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/>
  </bookViews>
  <sheets>
    <sheet name="tabela_06.A.07" sheetId="3" r:id="rId1"/>
  </sheets>
  <definedNames>
    <definedName name="_xlnm.Print_Area" localSheetId="0">tabela_06.A.07!$A$1:$T$1137</definedName>
    <definedName name="_xlnm.Print_Titles" localSheetId="0">tabela_06.A.07!$1:$4</definedName>
  </definedNames>
  <calcPr calcId="145621"/>
</workbook>
</file>

<file path=xl/calcChain.xml><?xml version="1.0" encoding="utf-8"?>
<calcChain xmlns="http://schemas.openxmlformats.org/spreadsheetml/2006/main">
  <c r="T1203" i="3" l="1"/>
  <c r="S1203" i="3"/>
  <c r="R1203" i="3"/>
  <c r="M1203" i="3"/>
  <c r="K1203" i="3"/>
  <c r="F1203" i="3"/>
  <c r="E1203" i="3"/>
  <c r="D1203" i="3"/>
  <c r="T1029" i="3"/>
  <c r="S1029" i="3"/>
  <c r="R1029" i="3"/>
  <c r="M1029" i="3"/>
  <c r="L1029" i="3"/>
  <c r="K1029" i="3"/>
  <c r="F1029" i="3"/>
  <c r="E1029" i="3"/>
  <c r="D1029" i="3"/>
  <c r="T857" i="3"/>
  <c r="S857" i="3"/>
  <c r="R857" i="3"/>
  <c r="M857" i="3"/>
  <c r="L857" i="3"/>
  <c r="K857" i="3"/>
  <c r="F857" i="3"/>
  <c r="E857" i="3"/>
  <c r="D857" i="3"/>
  <c r="T685" i="3"/>
  <c r="S685" i="3"/>
  <c r="R685" i="3"/>
  <c r="M685" i="3"/>
  <c r="L685" i="3"/>
  <c r="K685" i="3"/>
  <c r="F685" i="3"/>
  <c r="E685" i="3"/>
  <c r="D685" i="3"/>
  <c r="T513" i="3"/>
  <c r="S513" i="3"/>
  <c r="R513" i="3"/>
  <c r="M513" i="3"/>
  <c r="L513" i="3"/>
  <c r="K513" i="3"/>
  <c r="F513" i="3"/>
  <c r="E513" i="3"/>
  <c r="D513" i="3"/>
  <c r="T339" i="3"/>
  <c r="S339" i="3"/>
  <c r="R339" i="3"/>
  <c r="M339" i="3"/>
  <c r="L339" i="3"/>
  <c r="K339" i="3"/>
  <c r="F339" i="3"/>
  <c r="E339" i="3"/>
  <c r="D339" i="3"/>
  <c r="T167" i="3"/>
  <c r="S167" i="3"/>
  <c r="R167" i="3"/>
  <c r="M167" i="3"/>
  <c r="L167" i="3"/>
  <c r="K167" i="3"/>
  <c r="F167" i="3"/>
  <c r="E167" i="3"/>
  <c r="D167" i="3"/>
  <c r="T166" i="3" l="1"/>
  <c r="S166" i="3"/>
  <c r="M166" i="3"/>
  <c r="L166" i="3"/>
  <c r="K166" i="3"/>
  <c r="F166" i="3"/>
  <c r="E166" i="3"/>
  <c r="D166" i="3"/>
  <c r="T338" i="3"/>
  <c r="S338" i="3"/>
  <c r="R338" i="3"/>
  <c r="M338" i="3"/>
  <c r="L338" i="3"/>
  <c r="K338" i="3"/>
  <c r="F338" i="3"/>
  <c r="E338" i="3"/>
  <c r="D338" i="3"/>
  <c r="T512" i="3"/>
  <c r="S512" i="3"/>
  <c r="R512" i="3"/>
  <c r="M512" i="3"/>
  <c r="L512" i="3"/>
  <c r="K512" i="3"/>
  <c r="F512" i="3"/>
  <c r="E512" i="3"/>
  <c r="D512" i="3"/>
  <c r="T684" i="3"/>
  <c r="S684" i="3"/>
  <c r="R684" i="3"/>
  <c r="M684" i="3"/>
  <c r="L684" i="3"/>
  <c r="K684" i="3"/>
  <c r="F684" i="3"/>
  <c r="E684" i="3"/>
  <c r="D684" i="3"/>
  <c r="R856" i="3"/>
  <c r="T856" i="3"/>
  <c r="S856" i="3"/>
  <c r="M856" i="3"/>
  <c r="L856" i="3"/>
  <c r="K856" i="3"/>
  <c r="F856" i="3"/>
  <c r="E856" i="3"/>
  <c r="D856" i="3"/>
  <c r="T1028" i="3"/>
  <c r="S1028" i="3"/>
  <c r="R1028" i="3"/>
  <c r="M1028" i="3"/>
  <c r="L1028" i="3"/>
  <c r="K1028" i="3"/>
  <c r="F1028" i="3"/>
  <c r="E1028" i="3"/>
  <c r="D1028" i="3"/>
  <c r="T1202" i="3"/>
  <c r="S1202" i="3"/>
  <c r="R1202" i="3"/>
  <c r="M1202" i="3"/>
  <c r="K1202" i="3"/>
  <c r="F1202" i="3"/>
  <c r="E1202" i="3"/>
  <c r="D1202" i="3"/>
  <c r="T1201" i="3" l="1"/>
  <c r="S1201" i="3"/>
  <c r="R1201" i="3"/>
  <c r="M1201" i="3"/>
  <c r="L1201" i="3"/>
  <c r="K1201" i="3"/>
  <c r="F1201" i="3"/>
  <c r="E1201" i="3"/>
  <c r="D1201" i="3"/>
  <c r="T1027" i="3"/>
  <c r="S1027" i="3"/>
  <c r="R1027" i="3"/>
  <c r="M1027" i="3"/>
  <c r="L1027" i="3"/>
  <c r="K1027" i="3"/>
  <c r="F1027" i="3"/>
  <c r="E1027" i="3"/>
  <c r="D1027" i="3"/>
  <c r="T855" i="3"/>
  <c r="S855" i="3"/>
  <c r="R855" i="3"/>
  <c r="M855" i="3"/>
  <c r="L855" i="3"/>
  <c r="K855" i="3"/>
  <c r="F855" i="3"/>
  <c r="E855" i="3"/>
  <c r="D855" i="3"/>
  <c r="T683" i="3"/>
  <c r="S683" i="3"/>
  <c r="M683" i="3"/>
  <c r="L683" i="3"/>
  <c r="K683" i="3"/>
  <c r="F683" i="3"/>
  <c r="E683" i="3"/>
  <c r="D683" i="3"/>
  <c r="T511" i="3"/>
  <c r="S511" i="3"/>
  <c r="R511" i="3"/>
  <c r="M511" i="3"/>
  <c r="L511" i="3"/>
  <c r="K511" i="3"/>
  <c r="F511" i="3"/>
  <c r="E511" i="3"/>
  <c r="D511" i="3"/>
  <c r="T337" i="3"/>
  <c r="S337" i="3"/>
  <c r="R337" i="3"/>
  <c r="M337" i="3"/>
  <c r="L337" i="3"/>
  <c r="F337" i="3"/>
  <c r="E337" i="3"/>
  <c r="D337" i="3"/>
  <c r="T165" i="3"/>
  <c r="S165" i="3"/>
  <c r="R165" i="3"/>
  <c r="M165" i="3"/>
  <c r="L165" i="3"/>
  <c r="K165" i="3"/>
  <c r="F165" i="3"/>
  <c r="E165" i="3"/>
  <c r="D165" i="3"/>
  <c r="S1204" i="3" l="1"/>
  <c r="S1205" i="3"/>
  <c r="S1206" i="3"/>
  <c r="S1207" i="3"/>
  <c r="S1208" i="3"/>
  <c r="S1209" i="3"/>
  <c r="S1210" i="3"/>
  <c r="S1211" i="3"/>
  <c r="S1200" i="3"/>
  <c r="M1208" i="3"/>
  <c r="M1209" i="3"/>
  <c r="M1210" i="3"/>
  <c r="M1211" i="3"/>
  <c r="M1204" i="3"/>
  <c r="M1205" i="3"/>
  <c r="M1206" i="3"/>
  <c r="K1205" i="3"/>
  <c r="K1206" i="3"/>
  <c r="K1207" i="3"/>
  <c r="K1208" i="3"/>
  <c r="L1211" i="3"/>
  <c r="L1210" i="3"/>
  <c r="L1209" i="3"/>
  <c r="L1208" i="3"/>
  <c r="L1206" i="3"/>
  <c r="L1205" i="3"/>
  <c r="L1204" i="3"/>
  <c r="L1200" i="3"/>
  <c r="L1207" i="3"/>
  <c r="E1204" i="3"/>
  <c r="E1205" i="3"/>
  <c r="E1206" i="3"/>
  <c r="E1207" i="3"/>
  <c r="E1208" i="3"/>
  <c r="E1209" i="3"/>
  <c r="E1210" i="3"/>
  <c r="E1211" i="3"/>
  <c r="E1200" i="3"/>
  <c r="D1208" i="3"/>
  <c r="D1209" i="3"/>
  <c r="D1210" i="3"/>
  <c r="D1211" i="3"/>
  <c r="D1200" i="3"/>
  <c r="T1211" i="3"/>
  <c r="R1211" i="3"/>
  <c r="K1211" i="3"/>
  <c r="F1211" i="3"/>
  <c r="T1210" i="3"/>
  <c r="R1210" i="3"/>
  <c r="K1210" i="3"/>
  <c r="F1210" i="3"/>
  <c r="T1209" i="3"/>
  <c r="R1209" i="3"/>
  <c r="K1209" i="3"/>
  <c r="F1209" i="3"/>
  <c r="T1208" i="3"/>
  <c r="R1208" i="3"/>
  <c r="F1208" i="3"/>
  <c r="T1207" i="3"/>
  <c r="R1207" i="3"/>
  <c r="M1207" i="3"/>
  <c r="F1207" i="3"/>
  <c r="D1207" i="3"/>
  <c r="T1206" i="3"/>
  <c r="R1206" i="3"/>
  <c r="F1206" i="3"/>
  <c r="D1206" i="3"/>
  <c r="T1205" i="3"/>
  <c r="R1205" i="3"/>
  <c r="F1205" i="3"/>
  <c r="D1205" i="3"/>
  <c r="T1204" i="3"/>
  <c r="R1204" i="3"/>
  <c r="K1204" i="3"/>
  <c r="F1204" i="3"/>
  <c r="D1204" i="3"/>
  <c r="T1200" i="3"/>
  <c r="R1200" i="3"/>
  <c r="K1200" i="3"/>
  <c r="F1200" i="3"/>
  <c r="S1030" i="3"/>
  <c r="S1031" i="3"/>
  <c r="S1032" i="3"/>
  <c r="S1033" i="3"/>
  <c r="S1034" i="3"/>
  <c r="S1035" i="3"/>
  <c r="S1036" i="3"/>
  <c r="S1037" i="3"/>
  <c r="S1026" i="3"/>
  <c r="L1030" i="3"/>
  <c r="L1031" i="3"/>
  <c r="L1032" i="3"/>
  <c r="L1033" i="3"/>
  <c r="L1034" i="3"/>
  <c r="L1035" i="3"/>
  <c r="L1036" i="3"/>
  <c r="L1037" i="3"/>
  <c r="L1026" i="3"/>
  <c r="D1032" i="3"/>
  <c r="D1033" i="3"/>
  <c r="D1034" i="3"/>
  <c r="D1035" i="3"/>
  <c r="D1036" i="3"/>
  <c r="E1030" i="3"/>
  <c r="E1031" i="3"/>
  <c r="E1032" i="3"/>
  <c r="E1033" i="3"/>
  <c r="E1034" i="3"/>
  <c r="E1035" i="3"/>
  <c r="E1036" i="3"/>
  <c r="E1037" i="3"/>
  <c r="E1026" i="3"/>
  <c r="T1037" i="3"/>
  <c r="R1037" i="3"/>
  <c r="M1037" i="3"/>
  <c r="K1037" i="3"/>
  <c r="F1037" i="3"/>
  <c r="D1037" i="3"/>
  <c r="T1036" i="3"/>
  <c r="R1036" i="3"/>
  <c r="M1036" i="3"/>
  <c r="K1036" i="3"/>
  <c r="F1036" i="3"/>
  <c r="T1035" i="3"/>
  <c r="R1035" i="3"/>
  <c r="M1035" i="3"/>
  <c r="K1035" i="3"/>
  <c r="F1035" i="3"/>
  <c r="T1034" i="3"/>
  <c r="R1034" i="3"/>
  <c r="M1034" i="3"/>
  <c r="K1034" i="3"/>
  <c r="F1034" i="3"/>
  <c r="T1033" i="3"/>
  <c r="R1033" i="3"/>
  <c r="M1033" i="3"/>
  <c r="K1033" i="3"/>
  <c r="F1033" i="3"/>
  <c r="T1032" i="3"/>
  <c r="R1032" i="3"/>
  <c r="M1032" i="3"/>
  <c r="K1032" i="3"/>
  <c r="F1032" i="3"/>
  <c r="T1031" i="3"/>
  <c r="R1031" i="3"/>
  <c r="M1031" i="3"/>
  <c r="K1031" i="3"/>
  <c r="F1031" i="3"/>
  <c r="D1031" i="3"/>
  <c r="T1030" i="3"/>
  <c r="R1030" i="3"/>
  <c r="M1030" i="3"/>
  <c r="K1030" i="3"/>
  <c r="F1030" i="3"/>
  <c r="D1030" i="3"/>
  <c r="T1026" i="3"/>
  <c r="R1026" i="3"/>
  <c r="M1026" i="3"/>
  <c r="K1026" i="3"/>
  <c r="F1026" i="3"/>
  <c r="D1026" i="3"/>
  <c r="S858" i="3"/>
  <c r="S859" i="3"/>
  <c r="S860" i="3"/>
  <c r="S861" i="3"/>
  <c r="S862" i="3"/>
  <c r="S863" i="3"/>
  <c r="S864" i="3"/>
  <c r="S865" i="3"/>
  <c r="S854" i="3"/>
  <c r="L858" i="3"/>
  <c r="L859" i="3"/>
  <c r="L860" i="3"/>
  <c r="L861" i="3"/>
  <c r="L862" i="3"/>
  <c r="L863" i="3"/>
  <c r="L864" i="3"/>
  <c r="L865" i="3"/>
  <c r="L854" i="3"/>
  <c r="E858" i="3"/>
  <c r="E859" i="3"/>
  <c r="E860" i="3"/>
  <c r="E861" i="3"/>
  <c r="E862" i="3"/>
  <c r="E863" i="3"/>
  <c r="E864" i="3"/>
  <c r="E865" i="3"/>
  <c r="E854" i="3"/>
  <c r="T865" i="3"/>
  <c r="R865" i="3"/>
  <c r="M865" i="3"/>
  <c r="K865" i="3"/>
  <c r="F865" i="3"/>
  <c r="D865" i="3"/>
  <c r="T864" i="3"/>
  <c r="R864" i="3"/>
  <c r="M864" i="3"/>
  <c r="K864" i="3"/>
  <c r="F864" i="3"/>
  <c r="D864" i="3"/>
  <c r="T863" i="3"/>
  <c r="R863" i="3"/>
  <c r="M863" i="3"/>
  <c r="K863" i="3"/>
  <c r="F863" i="3"/>
  <c r="D863" i="3"/>
  <c r="T862" i="3"/>
  <c r="R862" i="3"/>
  <c r="M862" i="3"/>
  <c r="K862" i="3"/>
  <c r="F862" i="3"/>
  <c r="D862" i="3"/>
  <c r="T861" i="3"/>
  <c r="R861" i="3"/>
  <c r="M861" i="3"/>
  <c r="K861" i="3"/>
  <c r="F861" i="3"/>
  <c r="D861" i="3"/>
  <c r="T860" i="3"/>
  <c r="R860" i="3"/>
  <c r="M860" i="3"/>
  <c r="K860" i="3"/>
  <c r="F860" i="3"/>
  <c r="D860" i="3"/>
  <c r="T859" i="3"/>
  <c r="R859" i="3"/>
  <c r="M859" i="3"/>
  <c r="K859" i="3"/>
  <c r="F859" i="3"/>
  <c r="D859" i="3"/>
  <c r="T858" i="3"/>
  <c r="R858" i="3"/>
  <c r="M858" i="3"/>
  <c r="K858" i="3"/>
  <c r="F858" i="3"/>
  <c r="D858" i="3"/>
  <c r="T854" i="3"/>
  <c r="R854" i="3"/>
  <c r="M854" i="3"/>
  <c r="K854" i="3"/>
  <c r="F854" i="3"/>
  <c r="D854" i="3"/>
  <c r="S686" i="3"/>
  <c r="S687" i="3"/>
  <c r="S688" i="3"/>
  <c r="S689" i="3"/>
  <c r="S690" i="3"/>
  <c r="S691" i="3"/>
  <c r="S692" i="3"/>
  <c r="S693" i="3"/>
  <c r="S682" i="3"/>
  <c r="L686" i="3"/>
  <c r="L687" i="3"/>
  <c r="L688" i="3"/>
  <c r="L689" i="3"/>
  <c r="L690" i="3"/>
  <c r="L691" i="3"/>
  <c r="L692" i="3"/>
  <c r="L693" i="3"/>
  <c r="L682" i="3"/>
  <c r="E686" i="3"/>
  <c r="E687" i="3"/>
  <c r="E688" i="3"/>
  <c r="E689" i="3"/>
  <c r="E690" i="3"/>
  <c r="E691" i="3"/>
  <c r="E692" i="3"/>
  <c r="E693" i="3"/>
  <c r="E682" i="3"/>
  <c r="R691" i="3"/>
  <c r="R686" i="3"/>
  <c r="R687" i="3"/>
  <c r="R688" i="3"/>
  <c r="R689" i="3"/>
  <c r="T693" i="3"/>
  <c r="R693" i="3"/>
  <c r="M693" i="3"/>
  <c r="K693" i="3"/>
  <c r="F693" i="3"/>
  <c r="D693" i="3"/>
  <c r="T692" i="3"/>
  <c r="R692" i="3"/>
  <c r="M692" i="3"/>
  <c r="K692" i="3"/>
  <c r="F692" i="3"/>
  <c r="D692" i="3"/>
  <c r="T691" i="3"/>
  <c r="M691" i="3"/>
  <c r="K691" i="3"/>
  <c r="F691" i="3"/>
  <c r="D691" i="3"/>
  <c r="T690" i="3"/>
  <c r="R690" i="3"/>
  <c r="M690" i="3"/>
  <c r="K690" i="3"/>
  <c r="F690" i="3"/>
  <c r="D690" i="3"/>
  <c r="T689" i="3"/>
  <c r="M689" i="3"/>
  <c r="K689" i="3"/>
  <c r="F689" i="3"/>
  <c r="D689" i="3"/>
  <c r="T688" i="3"/>
  <c r="M688" i="3"/>
  <c r="K688" i="3"/>
  <c r="F688" i="3"/>
  <c r="D688" i="3"/>
  <c r="T687" i="3"/>
  <c r="M687" i="3"/>
  <c r="K687" i="3"/>
  <c r="F687" i="3"/>
  <c r="D687" i="3"/>
  <c r="T686" i="3"/>
  <c r="M686" i="3"/>
  <c r="K686" i="3"/>
  <c r="F686" i="3"/>
  <c r="D686" i="3"/>
  <c r="T682" i="3"/>
  <c r="R682" i="3"/>
  <c r="M682" i="3"/>
  <c r="K682" i="3"/>
  <c r="F682" i="3"/>
  <c r="D682" i="3"/>
  <c r="S514" i="3"/>
  <c r="S515" i="3"/>
  <c r="S516" i="3"/>
  <c r="S517" i="3"/>
  <c r="S518" i="3"/>
  <c r="S519" i="3"/>
  <c r="S520" i="3"/>
  <c r="S521" i="3"/>
  <c r="S510" i="3"/>
  <c r="L514" i="3"/>
  <c r="L515" i="3"/>
  <c r="L516" i="3"/>
  <c r="L517" i="3"/>
  <c r="L518" i="3"/>
  <c r="L519" i="3"/>
  <c r="L520" i="3"/>
  <c r="L521" i="3"/>
  <c r="L510" i="3"/>
  <c r="E514" i="3"/>
  <c r="E515" i="3"/>
  <c r="E516" i="3"/>
  <c r="E517" i="3"/>
  <c r="E518" i="3"/>
  <c r="E519" i="3"/>
  <c r="E520" i="3"/>
  <c r="E521" i="3"/>
  <c r="E510" i="3"/>
  <c r="K518" i="3"/>
  <c r="K519" i="3"/>
  <c r="K510" i="3"/>
  <c r="T521" i="3"/>
  <c r="R521" i="3"/>
  <c r="M521" i="3"/>
  <c r="K521" i="3"/>
  <c r="F521" i="3"/>
  <c r="D521" i="3"/>
  <c r="T520" i="3"/>
  <c r="R520" i="3"/>
  <c r="M520" i="3"/>
  <c r="K520" i="3"/>
  <c r="F520" i="3"/>
  <c r="D520" i="3"/>
  <c r="T519" i="3"/>
  <c r="R519" i="3"/>
  <c r="M519" i="3"/>
  <c r="F519" i="3"/>
  <c r="D519" i="3"/>
  <c r="T518" i="3"/>
  <c r="R518" i="3"/>
  <c r="M518" i="3"/>
  <c r="F518" i="3"/>
  <c r="D518" i="3"/>
  <c r="T517" i="3"/>
  <c r="R517" i="3"/>
  <c r="M517" i="3"/>
  <c r="K517" i="3"/>
  <c r="F517" i="3"/>
  <c r="D517" i="3"/>
  <c r="T516" i="3"/>
  <c r="R516" i="3"/>
  <c r="M516" i="3"/>
  <c r="K516" i="3"/>
  <c r="F516" i="3"/>
  <c r="D516" i="3"/>
  <c r="T515" i="3"/>
  <c r="R515" i="3"/>
  <c r="M515" i="3"/>
  <c r="K515" i="3"/>
  <c r="F515" i="3"/>
  <c r="D515" i="3"/>
  <c r="T514" i="3"/>
  <c r="R514" i="3"/>
  <c r="M514" i="3"/>
  <c r="K514" i="3"/>
  <c r="F514" i="3"/>
  <c r="D514" i="3"/>
  <c r="T510" i="3"/>
  <c r="R510" i="3"/>
  <c r="M510" i="3"/>
  <c r="F510" i="3"/>
  <c r="D510" i="3"/>
  <c r="S340" i="3"/>
  <c r="S341" i="3"/>
  <c r="S342" i="3"/>
  <c r="S343" i="3"/>
  <c r="S344" i="3"/>
  <c r="S345" i="3"/>
  <c r="S346" i="3"/>
  <c r="S347" i="3"/>
  <c r="S336" i="3"/>
  <c r="L340" i="3"/>
  <c r="L341" i="3"/>
  <c r="L342" i="3"/>
  <c r="L343" i="3"/>
  <c r="L344" i="3"/>
  <c r="L345" i="3"/>
  <c r="L346" i="3"/>
  <c r="L347" i="3"/>
  <c r="E340" i="3"/>
  <c r="E341" i="3"/>
  <c r="E342" i="3"/>
  <c r="E343" i="3"/>
  <c r="E344" i="3"/>
  <c r="E345" i="3"/>
  <c r="E346" i="3"/>
  <c r="E347" i="3"/>
  <c r="E336" i="3"/>
  <c r="R347" i="3"/>
  <c r="R346" i="3"/>
  <c r="R345" i="3"/>
  <c r="R344" i="3"/>
  <c r="R343" i="3"/>
  <c r="R342" i="3"/>
  <c r="R341" i="3"/>
  <c r="R340" i="3"/>
  <c r="K347" i="3"/>
  <c r="K346" i="3"/>
  <c r="K345" i="3"/>
  <c r="K344" i="3"/>
  <c r="K343" i="3"/>
  <c r="K342" i="3"/>
  <c r="K341" i="3"/>
  <c r="K340" i="3"/>
  <c r="D347" i="3"/>
  <c r="D346" i="3"/>
  <c r="D345" i="3"/>
  <c r="D344" i="3"/>
  <c r="D343" i="3"/>
  <c r="D342" i="3"/>
  <c r="D341" i="3"/>
  <c r="D340" i="3"/>
  <c r="T347" i="3"/>
  <c r="M347" i="3"/>
  <c r="F347" i="3"/>
  <c r="T346" i="3"/>
  <c r="M346" i="3"/>
  <c r="F346" i="3"/>
  <c r="T345" i="3"/>
  <c r="M345" i="3"/>
  <c r="F345" i="3"/>
  <c r="T344" i="3"/>
  <c r="M344" i="3"/>
  <c r="F344" i="3"/>
  <c r="T343" i="3"/>
  <c r="M343" i="3"/>
  <c r="F343" i="3"/>
  <c r="T342" i="3"/>
  <c r="M342" i="3"/>
  <c r="F342" i="3"/>
  <c r="T341" i="3"/>
  <c r="M341" i="3"/>
  <c r="F341" i="3"/>
  <c r="T340" i="3"/>
  <c r="M340" i="3"/>
  <c r="F340" i="3"/>
  <c r="T336" i="3"/>
  <c r="R336" i="3"/>
  <c r="M336" i="3"/>
  <c r="F336" i="3"/>
  <c r="D336" i="3"/>
  <c r="S168" i="3"/>
  <c r="S169" i="3"/>
  <c r="S170" i="3"/>
  <c r="S171" i="3"/>
  <c r="S172" i="3"/>
  <c r="S173" i="3"/>
  <c r="S174" i="3"/>
  <c r="S175" i="3"/>
  <c r="S164" i="3"/>
  <c r="L168" i="3"/>
  <c r="L169" i="3"/>
  <c r="L170" i="3"/>
  <c r="L171" i="3"/>
  <c r="L172" i="3"/>
  <c r="L173" i="3"/>
  <c r="L174" i="3"/>
  <c r="L175" i="3"/>
  <c r="L164" i="3"/>
  <c r="E175" i="3"/>
  <c r="E174" i="3"/>
  <c r="E173" i="3"/>
  <c r="E172" i="3"/>
  <c r="E171" i="3"/>
  <c r="E170" i="3"/>
  <c r="E169" i="3"/>
  <c r="E168" i="3"/>
  <c r="E164" i="3"/>
  <c r="D168" i="3"/>
  <c r="D169" i="3"/>
  <c r="D170" i="3"/>
  <c r="D171" i="3"/>
  <c r="D172" i="3"/>
  <c r="F164" i="3"/>
  <c r="T175" i="3"/>
  <c r="R175" i="3"/>
  <c r="M175" i="3"/>
  <c r="K175" i="3"/>
  <c r="F175" i="3"/>
  <c r="D175" i="3"/>
  <c r="T174" i="3"/>
  <c r="R174" i="3"/>
  <c r="M174" i="3"/>
  <c r="K174" i="3"/>
  <c r="F174" i="3"/>
  <c r="D174" i="3"/>
  <c r="T173" i="3"/>
  <c r="R173" i="3"/>
  <c r="M173" i="3"/>
  <c r="K173" i="3"/>
  <c r="F173" i="3"/>
  <c r="D173" i="3"/>
  <c r="T172" i="3"/>
  <c r="R172" i="3"/>
  <c r="M172" i="3"/>
  <c r="K172" i="3"/>
  <c r="F172" i="3"/>
  <c r="T171" i="3"/>
  <c r="R171" i="3"/>
  <c r="M171" i="3"/>
  <c r="K171" i="3"/>
  <c r="F171" i="3"/>
  <c r="T170" i="3"/>
  <c r="R170" i="3"/>
  <c r="M170" i="3"/>
  <c r="K170" i="3"/>
  <c r="F170" i="3"/>
  <c r="T169" i="3"/>
  <c r="R169" i="3"/>
  <c r="M169" i="3"/>
  <c r="K169" i="3"/>
  <c r="F169" i="3"/>
  <c r="T168" i="3"/>
  <c r="R168" i="3"/>
  <c r="M168" i="3"/>
  <c r="K168" i="3"/>
  <c r="F168" i="3"/>
  <c r="R166" i="3"/>
  <c r="T164" i="3"/>
  <c r="R164" i="3"/>
  <c r="M164" i="3"/>
  <c r="K164" i="3"/>
  <c r="D164" i="3"/>
  <c r="M333" i="3" l="1"/>
  <c r="L333" i="3"/>
  <c r="K333" i="3"/>
  <c r="S1195" i="3" l="1"/>
  <c r="L1195" i="3"/>
  <c r="E1195" i="3"/>
  <c r="S1021" i="3"/>
  <c r="L1021" i="3"/>
  <c r="E1021" i="3"/>
  <c r="S849" i="3"/>
  <c r="L849" i="3"/>
  <c r="E849" i="3"/>
  <c r="S677" i="3"/>
  <c r="L677" i="3"/>
  <c r="E677" i="3"/>
  <c r="S505" i="3"/>
  <c r="L505" i="3"/>
  <c r="E505" i="3"/>
  <c r="S331" i="3"/>
  <c r="L331" i="3"/>
  <c r="E331" i="3"/>
  <c r="S159" i="3"/>
  <c r="L159" i="3"/>
  <c r="E159" i="3"/>
  <c r="F1199" i="3" l="1"/>
  <c r="F1198" i="3"/>
  <c r="F1197" i="3"/>
  <c r="F1196" i="3"/>
  <c r="F1195" i="3"/>
  <c r="F1194" i="3"/>
  <c r="F1193" i="3"/>
  <c r="F1192" i="3"/>
  <c r="F1191" i="3"/>
  <c r="E1199" i="3"/>
  <c r="E1198" i="3"/>
  <c r="E1197" i="3"/>
  <c r="E1196" i="3"/>
  <c r="E1194" i="3"/>
  <c r="E1193" i="3"/>
  <c r="E1192" i="3"/>
  <c r="E1191" i="3"/>
  <c r="E1190" i="3"/>
  <c r="E1189" i="3"/>
  <c r="T1199" i="3"/>
  <c r="T1198" i="3"/>
  <c r="T1197" i="3"/>
  <c r="T1196" i="3"/>
  <c r="T1195" i="3"/>
  <c r="T1194" i="3"/>
  <c r="T1193" i="3"/>
  <c r="T1192" i="3"/>
  <c r="T1191" i="3"/>
  <c r="S1199" i="3"/>
  <c r="S1198" i="3"/>
  <c r="S1197" i="3"/>
  <c r="S1196" i="3"/>
  <c r="S1194" i="3"/>
  <c r="S1192" i="3"/>
  <c r="S1191" i="3"/>
  <c r="M1198" i="3"/>
  <c r="M1195" i="3"/>
  <c r="L1198" i="3"/>
  <c r="K1199" i="3"/>
  <c r="K1198" i="3"/>
  <c r="K1197" i="3"/>
  <c r="K1196" i="3"/>
  <c r="K1195" i="3"/>
  <c r="K1194" i="3"/>
  <c r="K1189" i="3"/>
  <c r="K1190" i="3"/>
  <c r="K1191" i="3"/>
  <c r="K1192" i="3"/>
  <c r="S1190" i="3"/>
  <c r="S1193" i="3"/>
  <c r="S1189" i="3"/>
  <c r="S1188" i="3"/>
  <c r="L1188" i="3"/>
  <c r="R1199" i="3"/>
  <c r="R1198" i="3"/>
  <c r="D1198" i="3"/>
  <c r="R1197" i="3"/>
  <c r="D1197" i="3"/>
  <c r="R1196" i="3"/>
  <c r="R1195" i="3"/>
  <c r="D1195" i="3"/>
  <c r="R1194" i="3"/>
  <c r="D1194" i="3"/>
  <c r="R1193" i="3"/>
  <c r="D1193" i="3"/>
  <c r="R1192" i="3"/>
  <c r="D1192" i="3"/>
  <c r="R1191" i="3"/>
  <c r="D1191" i="3"/>
  <c r="T1190" i="3"/>
  <c r="R1190" i="3"/>
  <c r="F1190" i="3"/>
  <c r="D1190" i="3"/>
  <c r="T1189" i="3"/>
  <c r="R1189" i="3"/>
  <c r="F1189" i="3"/>
  <c r="T1188" i="3"/>
  <c r="R1188" i="3"/>
  <c r="K1188" i="3"/>
  <c r="F1188" i="3"/>
  <c r="K1025" i="3"/>
  <c r="S1016" i="3"/>
  <c r="S1017" i="3"/>
  <c r="S1018" i="3"/>
  <c r="S1019" i="3"/>
  <c r="S1020" i="3"/>
  <c r="S1022" i="3"/>
  <c r="S1023" i="3"/>
  <c r="S1024" i="3"/>
  <c r="S1025" i="3"/>
  <c r="S1015" i="3"/>
  <c r="S1014" i="3"/>
  <c r="L1016" i="3"/>
  <c r="L1017" i="3"/>
  <c r="L1018" i="3"/>
  <c r="L1019" i="3"/>
  <c r="L1020" i="3"/>
  <c r="L1022" i="3"/>
  <c r="L1023" i="3"/>
  <c r="L1024" i="3"/>
  <c r="L1025" i="3"/>
  <c r="L1015" i="3"/>
  <c r="L1014" i="3"/>
  <c r="E1016" i="3"/>
  <c r="E1017" i="3"/>
  <c r="E1018" i="3"/>
  <c r="E1019" i="3"/>
  <c r="E1020" i="3"/>
  <c r="E1022" i="3"/>
  <c r="E1023" i="3"/>
  <c r="E1024" i="3"/>
  <c r="E1025" i="3"/>
  <c r="E1015" i="3"/>
  <c r="E1014" i="3"/>
  <c r="T1025" i="3"/>
  <c r="R1025" i="3"/>
  <c r="M1025" i="3"/>
  <c r="F1025" i="3"/>
  <c r="D1025" i="3"/>
  <c r="T1024" i="3"/>
  <c r="R1024" i="3"/>
  <c r="M1024" i="3"/>
  <c r="K1024" i="3"/>
  <c r="F1024" i="3"/>
  <c r="D1024" i="3"/>
  <c r="T1023" i="3"/>
  <c r="R1023" i="3"/>
  <c r="M1023" i="3"/>
  <c r="K1023" i="3"/>
  <c r="F1023" i="3"/>
  <c r="T1022" i="3"/>
  <c r="R1022" i="3"/>
  <c r="M1022" i="3"/>
  <c r="K1022" i="3"/>
  <c r="F1022" i="3"/>
  <c r="D1022" i="3"/>
  <c r="T1021" i="3"/>
  <c r="R1021" i="3"/>
  <c r="M1021" i="3"/>
  <c r="K1021" i="3"/>
  <c r="F1021" i="3"/>
  <c r="D1021" i="3"/>
  <c r="T1020" i="3"/>
  <c r="R1020" i="3"/>
  <c r="M1020" i="3"/>
  <c r="K1020" i="3"/>
  <c r="F1020" i="3"/>
  <c r="T1019" i="3"/>
  <c r="R1019" i="3"/>
  <c r="M1019" i="3"/>
  <c r="K1019" i="3"/>
  <c r="F1019" i="3"/>
  <c r="D1019" i="3"/>
  <c r="T1018" i="3"/>
  <c r="R1018" i="3"/>
  <c r="M1018" i="3"/>
  <c r="K1018" i="3"/>
  <c r="F1018" i="3"/>
  <c r="D1018" i="3"/>
  <c r="T1017" i="3"/>
  <c r="R1017" i="3"/>
  <c r="M1017" i="3"/>
  <c r="K1017" i="3"/>
  <c r="F1017" i="3"/>
  <c r="D1017" i="3"/>
  <c r="T1016" i="3"/>
  <c r="R1016" i="3"/>
  <c r="M1016" i="3"/>
  <c r="K1016" i="3"/>
  <c r="F1016" i="3"/>
  <c r="D1016" i="3"/>
  <c r="T1015" i="3"/>
  <c r="R1015" i="3"/>
  <c r="M1015" i="3"/>
  <c r="K1015" i="3"/>
  <c r="F1015" i="3"/>
  <c r="D1015" i="3"/>
  <c r="T1014" i="3"/>
  <c r="R1014" i="3"/>
  <c r="M1014" i="3"/>
  <c r="K1014" i="3"/>
  <c r="F1014" i="3"/>
  <c r="D1014" i="3"/>
  <c r="S844" i="3"/>
  <c r="S845" i="3"/>
  <c r="S846" i="3"/>
  <c r="S847" i="3"/>
  <c r="S848" i="3"/>
  <c r="S850" i="3"/>
  <c r="S851" i="3"/>
  <c r="S852" i="3"/>
  <c r="S853" i="3"/>
  <c r="S843" i="3"/>
  <c r="S842" i="3"/>
  <c r="L844" i="3"/>
  <c r="L845" i="3"/>
  <c r="L846" i="3"/>
  <c r="L847" i="3"/>
  <c r="L848" i="3"/>
  <c r="L850" i="3"/>
  <c r="L851" i="3"/>
  <c r="L852" i="3"/>
  <c r="L853" i="3"/>
  <c r="L843" i="3"/>
  <c r="L842" i="3"/>
  <c r="E844" i="3"/>
  <c r="E845" i="3"/>
  <c r="E846" i="3"/>
  <c r="E847" i="3"/>
  <c r="E848" i="3"/>
  <c r="E850" i="3"/>
  <c r="E851" i="3"/>
  <c r="E852" i="3"/>
  <c r="E853" i="3"/>
  <c r="E843" i="3"/>
  <c r="E842" i="3"/>
  <c r="T853" i="3"/>
  <c r="R853" i="3"/>
  <c r="M853" i="3"/>
  <c r="K853" i="3"/>
  <c r="F853" i="3"/>
  <c r="D853" i="3"/>
  <c r="T852" i="3"/>
  <c r="R852" i="3"/>
  <c r="M852" i="3"/>
  <c r="K852" i="3"/>
  <c r="F852" i="3"/>
  <c r="D852" i="3"/>
  <c r="T851" i="3"/>
  <c r="R851" i="3"/>
  <c r="M851" i="3"/>
  <c r="K851" i="3"/>
  <c r="F851" i="3"/>
  <c r="D851" i="3"/>
  <c r="T850" i="3"/>
  <c r="R850" i="3"/>
  <c r="M850" i="3"/>
  <c r="K850" i="3"/>
  <c r="F850" i="3"/>
  <c r="D850" i="3"/>
  <c r="T849" i="3"/>
  <c r="R849" i="3"/>
  <c r="M849" i="3"/>
  <c r="K849" i="3"/>
  <c r="F849" i="3"/>
  <c r="D849" i="3"/>
  <c r="T848" i="3"/>
  <c r="R848" i="3"/>
  <c r="M848" i="3"/>
  <c r="K848" i="3"/>
  <c r="F848" i="3"/>
  <c r="D848" i="3"/>
  <c r="T847" i="3"/>
  <c r="R847" i="3"/>
  <c r="M847" i="3"/>
  <c r="K847" i="3"/>
  <c r="F847" i="3"/>
  <c r="D847" i="3"/>
  <c r="T846" i="3"/>
  <c r="R846" i="3"/>
  <c r="M846" i="3"/>
  <c r="K846" i="3"/>
  <c r="F846" i="3"/>
  <c r="D846" i="3"/>
  <c r="T845" i="3"/>
  <c r="R845" i="3"/>
  <c r="M845" i="3"/>
  <c r="K845" i="3"/>
  <c r="F845" i="3"/>
  <c r="D845" i="3"/>
  <c r="T844" i="3"/>
  <c r="R844" i="3"/>
  <c r="M844" i="3"/>
  <c r="K844" i="3"/>
  <c r="F844" i="3"/>
  <c r="D844" i="3"/>
  <c r="T843" i="3"/>
  <c r="R843" i="3"/>
  <c r="M843" i="3"/>
  <c r="K843" i="3"/>
  <c r="F843" i="3"/>
  <c r="D843" i="3"/>
  <c r="T842" i="3"/>
  <c r="R842" i="3"/>
  <c r="M842" i="3"/>
  <c r="K842" i="3"/>
  <c r="F842" i="3"/>
  <c r="D842" i="3"/>
  <c r="R672" i="3"/>
  <c r="R674" i="3"/>
  <c r="R676" i="3"/>
  <c r="R677" i="3"/>
  <c r="R678" i="3"/>
  <c r="R680" i="3"/>
  <c r="R681" i="3"/>
  <c r="S672" i="3"/>
  <c r="S673" i="3"/>
  <c r="S674" i="3"/>
  <c r="S675" i="3"/>
  <c r="S676" i="3"/>
  <c r="S678" i="3"/>
  <c r="S679" i="3"/>
  <c r="S680" i="3"/>
  <c r="S681" i="3"/>
  <c r="S671" i="3"/>
  <c r="S670" i="3"/>
  <c r="L672" i="3"/>
  <c r="L673" i="3"/>
  <c r="L674" i="3"/>
  <c r="L675" i="3"/>
  <c r="L676" i="3"/>
  <c r="L678" i="3"/>
  <c r="L679" i="3"/>
  <c r="L680" i="3"/>
  <c r="L681" i="3"/>
  <c r="L671" i="3"/>
  <c r="L670" i="3"/>
  <c r="E672" i="3"/>
  <c r="E673" i="3"/>
  <c r="E674" i="3"/>
  <c r="E675" i="3"/>
  <c r="E676" i="3"/>
  <c r="E678" i="3"/>
  <c r="E679" i="3"/>
  <c r="E680" i="3"/>
  <c r="E681" i="3"/>
  <c r="E671" i="3"/>
  <c r="E670" i="3"/>
  <c r="T681" i="3"/>
  <c r="M681" i="3"/>
  <c r="K681" i="3"/>
  <c r="F681" i="3"/>
  <c r="D681" i="3"/>
  <c r="T680" i="3"/>
  <c r="M680" i="3"/>
  <c r="K680" i="3"/>
  <c r="F680" i="3"/>
  <c r="D680" i="3"/>
  <c r="T679" i="3"/>
  <c r="M679" i="3"/>
  <c r="K679" i="3"/>
  <c r="F679" i="3"/>
  <c r="D679" i="3"/>
  <c r="T678" i="3"/>
  <c r="M678" i="3"/>
  <c r="K678" i="3"/>
  <c r="F678" i="3"/>
  <c r="D678" i="3"/>
  <c r="T677" i="3"/>
  <c r="M677" i="3"/>
  <c r="K677" i="3"/>
  <c r="F677" i="3"/>
  <c r="D677" i="3"/>
  <c r="T676" i="3"/>
  <c r="M676" i="3"/>
  <c r="K676" i="3"/>
  <c r="F676" i="3"/>
  <c r="D676" i="3"/>
  <c r="T675" i="3"/>
  <c r="M675" i="3"/>
  <c r="K675" i="3"/>
  <c r="F675" i="3"/>
  <c r="D675" i="3"/>
  <c r="T674" i="3"/>
  <c r="M674" i="3"/>
  <c r="K674" i="3"/>
  <c r="F674" i="3"/>
  <c r="D674" i="3"/>
  <c r="T673" i="3"/>
  <c r="M673" i="3"/>
  <c r="K673" i="3"/>
  <c r="F673" i="3"/>
  <c r="D673" i="3"/>
  <c r="T672" i="3"/>
  <c r="M672" i="3"/>
  <c r="K672" i="3"/>
  <c r="F672" i="3"/>
  <c r="D672" i="3"/>
  <c r="T671" i="3"/>
  <c r="M671" i="3"/>
  <c r="K671" i="3"/>
  <c r="F671" i="3"/>
  <c r="D671" i="3"/>
  <c r="T670" i="3"/>
  <c r="R670" i="3"/>
  <c r="M670" i="3"/>
  <c r="K670" i="3"/>
  <c r="F670" i="3"/>
  <c r="D670" i="3"/>
  <c r="F509" i="3"/>
  <c r="F508" i="3"/>
  <c r="F507" i="3"/>
  <c r="F506" i="3"/>
  <c r="F505" i="3"/>
  <c r="F504" i="3"/>
  <c r="F503" i="3"/>
  <c r="F502" i="3"/>
  <c r="E509" i="3"/>
  <c r="E508" i="3"/>
  <c r="E507" i="3"/>
  <c r="E506" i="3"/>
  <c r="E504" i="3"/>
  <c r="E503" i="3"/>
  <c r="E502" i="3"/>
  <c r="E501" i="3"/>
  <c r="E500" i="3"/>
  <c r="E499" i="3"/>
  <c r="E498" i="3"/>
  <c r="L509" i="3"/>
  <c r="L508" i="3"/>
  <c r="L507" i="3"/>
  <c r="L506" i="3"/>
  <c r="L504" i="3"/>
  <c r="L503" i="3"/>
  <c r="L502" i="3"/>
  <c r="L501" i="3"/>
  <c r="L500" i="3"/>
  <c r="L499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T509" i="3"/>
  <c r="T508" i="3"/>
  <c r="T507" i="3"/>
  <c r="T506" i="3"/>
  <c r="T505" i="3"/>
  <c r="T504" i="3"/>
  <c r="T503" i="3"/>
  <c r="T502" i="3"/>
  <c r="T501" i="3"/>
  <c r="T500" i="3"/>
  <c r="T499" i="3"/>
  <c r="T498" i="3"/>
  <c r="S509" i="3"/>
  <c r="S508" i="3"/>
  <c r="S507" i="3"/>
  <c r="S506" i="3"/>
  <c r="S504" i="3"/>
  <c r="S503" i="3"/>
  <c r="S502" i="3"/>
  <c r="S501" i="3"/>
  <c r="S500" i="3"/>
  <c r="S499" i="3"/>
  <c r="S498" i="3"/>
  <c r="K505" i="3"/>
  <c r="K507" i="3"/>
  <c r="R509" i="3"/>
  <c r="K509" i="3"/>
  <c r="D509" i="3"/>
  <c r="R508" i="3"/>
  <c r="K508" i="3"/>
  <c r="D508" i="3"/>
  <c r="R507" i="3"/>
  <c r="D507" i="3"/>
  <c r="R506" i="3"/>
  <c r="D506" i="3"/>
  <c r="R505" i="3"/>
  <c r="D505" i="3"/>
  <c r="R504" i="3"/>
  <c r="K504" i="3"/>
  <c r="D504" i="3"/>
  <c r="R503" i="3"/>
  <c r="K503" i="3"/>
  <c r="D503" i="3"/>
  <c r="R502" i="3"/>
  <c r="K502" i="3"/>
  <c r="D502" i="3"/>
  <c r="R501" i="3"/>
  <c r="F501" i="3"/>
  <c r="D501" i="3"/>
  <c r="R500" i="3"/>
  <c r="K500" i="3"/>
  <c r="F500" i="3"/>
  <c r="D500" i="3"/>
  <c r="R499" i="3"/>
  <c r="F499" i="3"/>
  <c r="D499" i="3"/>
  <c r="R498" i="3"/>
  <c r="F498" i="3"/>
  <c r="D498" i="3"/>
  <c r="S326" i="3"/>
  <c r="S327" i="3"/>
  <c r="S328" i="3"/>
  <c r="S329" i="3"/>
  <c r="S330" i="3"/>
  <c r="S332" i="3"/>
  <c r="S333" i="3"/>
  <c r="S334" i="3"/>
  <c r="S335" i="3"/>
  <c r="S325" i="3"/>
  <c r="S324" i="3"/>
  <c r="E324" i="3"/>
  <c r="E325" i="3"/>
  <c r="L326" i="3"/>
  <c r="L327" i="3"/>
  <c r="L328" i="3"/>
  <c r="L329" i="3"/>
  <c r="L330" i="3"/>
  <c r="L332" i="3"/>
  <c r="L334" i="3"/>
  <c r="L335" i="3"/>
  <c r="L325" i="3"/>
  <c r="L324" i="3"/>
  <c r="E335" i="3"/>
  <c r="E334" i="3"/>
  <c r="E333" i="3"/>
  <c r="E332" i="3"/>
  <c r="E330" i="3"/>
  <c r="E329" i="3"/>
  <c r="E328" i="3"/>
  <c r="E327" i="3"/>
  <c r="E326" i="3"/>
  <c r="K327" i="3"/>
  <c r="T335" i="3"/>
  <c r="R335" i="3"/>
  <c r="M335" i="3"/>
  <c r="K335" i="3"/>
  <c r="F335" i="3"/>
  <c r="T334" i="3"/>
  <c r="R334" i="3"/>
  <c r="M334" i="3"/>
  <c r="K334" i="3"/>
  <c r="F334" i="3"/>
  <c r="D334" i="3"/>
  <c r="T333" i="3"/>
  <c r="R333" i="3"/>
  <c r="F333" i="3"/>
  <c r="D333" i="3"/>
  <c r="T332" i="3"/>
  <c r="R332" i="3"/>
  <c r="M332" i="3"/>
  <c r="K332" i="3"/>
  <c r="F332" i="3"/>
  <c r="D332" i="3"/>
  <c r="T331" i="3"/>
  <c r="R331" i="3"/>
  <c r="M331" i="3"/>
  <c r="K331" i="3"/>
  <c r="F331" i="3"/>
  <c r="D331" i="3"/>
  <c r="T330" i="3"/>
  <c r="R330" i="3"/>
  <c r="M330" i="3"/>
  <c r="K330" i="3"/>
  <c r="F330" i="3"/>
  <c r="D330" i="3"/>
  <c r="T329" i="3"/>
  <c r="R329" i="3"/>
  <c r="M329" i="3"/>
  <c r="F329" i="3"/>
  <c r="D329" i="3"/>
  <c r="T328" i="3"/>
  <c r="R328" i="3"/>
  <c r="M328" i="3"/>
  <c r="F328" i="3"/>
  <c r="D328" i="3"/>
  <c r="T327" i="3"/>
  <c r="M327" i="3"/>
  <c r="F327" i="3"/>
  <c r="D327" i="3"/>
  <c r="T326" i="3"/>
  <c r="R326" i="3"/>
  <c r="M326" i="3"/>
  <c r="K326" i="3"/>
  <c r="F326" i="3"/>
  <c r="D326" i="3"/>
  <c r="T325" i="3"/>
  <c r="R325" i="3"/>
  <c r="M325" i="3"/>
  <c r="K325" i="3"/>
  <c r="F325" i="3"/>
  <c r="D325" i="3"/>
  <c r="T324" i="3"/>
  <c r="R324" i="3"/>
  <c r="M324" i="3"/>
  <c r="K324" i="3"/>
  <c r="F324" i="3"/>
  <c r="D324" i="3"/>
  <c r="S154" i="3"/>
  <c r="S155" i="3"/>
  <c r="S156" i="3"/>
  <c r="S157" i="3"/>
  <c r="S158" i="3"/>
  <c r="S160" i="3"/>
  <c r="S161" i="3"/>
  <c r="S162" i="3"/>
  <c r="S163" i="3"/>
  <c r="S153" i="3"/>
  <c r="S152" i="3"/>
  <c r="L154" i="3"/>
  <c r="L155" i="3"/>
  <c r="L156" i="3"/>
  <c r="L157" i="3"/>
  <c r="L158" i="3"/>
  <c r="L160" i="3"/>
  <c r="L161" i="3"/>
  <c r="L162" i="3"/>
  <c r="L163" i="3"/>
  <c r="L153" i="3"/>
  <c r="L152" i="3"/>
  <c r="F159" i="3"/>
  <c r="F160" i="3"/>
  <c r="F161" i="3"/>
  <c r="E163" i="3"/>
  <c r="E162" i="3"/>
  <c r="E161" i="3"/>
  <c r="E160" i="3"/>
  <c r="E158" i="3"/>
  <c r="E157" i="3"/>
  <c r="E156" i="3"/>
  <c r="E154" i="3"/>
  <c r="E155" i="3"/>
  <c r="E152" i="3"/>
  <c r="T163" i="3"/>
  <c r="R163" i="3"/>
  <c r="M163" i="3"/>
  <c r="K163" i="3"/>
  <c r="F163" i="3"/>
  <c r="D163" i="3"/>
  <c r="T162" i="3"/>
  <c r="R162" i="3"/>
  <c r="M162" i="3"/>
  <c r="K162" i="3"/>
  <c r="F162" i="3"/>
  <c r="D162" i="3"/>
  <c r="T161" i="3"/>
  <c r="R161" i="3"/>
  <c r="M161" i="3"/>
  <c r="K161" i="3"/>
  <c r="D161" i="3"/>
  <c r="T160" i="3"/>
  <c r="R160" i="3"/>
  <c r="M160" i="3"/>
  <c r="K160" i="3"/>
  <c r="D160" i="3"/>
  <c r="T159" i="3"/>
  <c r="R159" i="3"/>
  <c r="M159" i="3"/>
  <c r="K159" i="3"/>
  <c r="T158" i="3"/>
  <c r="R158" i="3"/>
  <c r="M158" i="3"/>
  <c r="K158" i="3"/>
  <c r="F158" i="3"/>
  <c r="D158" i="3"/>
  <c r="T157" i="3"/>
  <c r="R157" i="3"/>
  <c r="M157" i="3"/>
  <c r="K157" i="3"/>
  <c r="F157" i="3"/>
  <c r="D157" i="3"/>
  <c r="T156" i="3"/>
  <c r="R156" i="3"/>
  <c r="M156" i="3"/>
  <c r="K156" i="3"/>
  <c r="F156" i="3"/>
  <c r="T155" i="3"/>
  <c r="R155" i="3"/>
  <c r="M155" i="3"/>
  <c r="K155" i="3"/>
  <c r="F155" i="3"/>
  <c r="T154" i="3"/>
  <c r="R154" i="3"/>
  <c r="M154" i="3"/>
  <c r="K154" i="3"/>
  <c r="F154" i="3"/>
  <c r="D154" i="3"/>
  <c r="T153" i="3"/>
  <c r="R153" i="3"/>
  <c r="M153" i="3"/>
  <c r="K153" i="3"/>
  <c r="D153" i="3"/>
  <c r="T152" i="3"/>
  <c r="R152" i="3"/>
  <c r="M152" i="3"/>
  <c r="K152" i="3"/>
  <c r="F152" i="3"/>
  <c r="D152" i="3"/>
  <c r="M663" i="3" l="1"/>
  <c r="L663" i="3"/>
  <c r="K663" i="3"/>
  <c r="K1181" i="3" l="1"/>
  <c r="T1181" i="3" l="1"/>
  <c r="S1181" i="3"/>
  <c r="R1181" i="3"/>
  <c r="F1181" i="3"/>
  <c r="E1181" i="3"/>
  <c r="D1181" i="3"/>
  <c r="T1007" i="3"/>
  <c r="S1007" i="3"/>
  <c r="R1007" i="3"/>
  <c r="M1007" i="3"/>
  <c r="L1007" i="3"/>
  <c r="K1007" i="3"/>
  <c r="F1007" i="3"/>
  <c r="E1007" i="3"/>
  <c r="D1007" i="3"/>
  <c r="T835" i="3"/>
  <c r="S835" i="3"/>
  <c r="R835" i="3"/>
  <c r="M835" i="3"/>
  <c r="L835" i="3"/>
  <c r="K835" i="3"/>
  <c r="F835" i="3"/>
  <c r="E835" i="3"/>
  <c r="D835" i="3"/>
  <c r="T663" i="3"/>
  <c r="S663" i="3"/>
  <c r="R663" i="3"/>
  <c r="F663" i="3"/>
  <c r="E663" i="3"/>
  <c r="D663" i="3"/>
  <c r="T491" i="3"/>
  <c r="S491" i="3"/>
  <c r="R491" i="3"/>
  <c r="M491" i="3"/>
  <c r="L491" i="3"/>
  <c r="K491" i="3"/>
  <c r="F491" i="3"/>
  <c r="E491" i="3"/>
  <c r="D491" i="3"/>
  <c r="T317" i="3"/>
  <c r="S317" i="3"/>
  <c r="R317" i="3"/>
  <c r="M317" i="3"/>
  <c r="L317" i="3"/>
  <c r="K317" i="3"/>
  <c r="F317" i="3"/>
  <c r="E317" i="3"/>
  <c r="D317" i="3"/>
  <c r="T145" i="3"/>
  <c r="S145" i="3"/>
  <c r="R145" i="3"/>
  <c r="M145" i="3"/>
  <c r="L145" i="3"/>
  <c r="K145" i="3"/>
  <c r="F145" i="3"/>
  <c r="E145" i="3"/>
  <c r="D145" i="3"/>
  <c r="M1178" i="3" l="1"/>
  <c r="L1177" i="3" l="1"/>
  <c r="T1187" i="3" l="1"/>
  <c r="T1186" i="3"/>
  <c r="T1185" i="3"/>
  <c r="T1184" i="3"/>
  <c r="T1183" i="3"/>
  <c r="T1182" i="3"/>
  <c r="T1180" i="3"/>
  <c r="T1179" i="3"/>
  <c r="T1178" i="3"/>
  <c r="T1177" i="3"/>
  <c r="T1176" i="3"/>
  <c r="S1187" i="3"/>
  <c r="S1186" i="3"/>
  <c r="S1185" i="3"/>
  <c r="S1184" i="3"/>
  <c r="S1183" i="3"/>
  <c r="S1182" i="3"/>
  <c r="S1180" i="3"/>
  <c r="S1179" i="3"/>
  <c r="S1178" i="3"/>
  <c r="S1177" i="3"/>
  <c r="S1176" i="3"/>
  <c r="R1187" i="3"/>
  <c r="R1186" i="3"/>
  <c r="R1185" i="3"/>
  <c r="R1184" i="3"/>
  <c r="R1183" i="3"/>
  <c r="R1182" i="3"/>
  <c r="R1180" i="3"/>
  <c r="R1179" i="3"/>
  <c r="R1178" i="3"/>
  <c r="R1177" i="3"/>
  <c r="R1176" i="3"/>
  <c r="M1182" i="3"/>
  <c r="M1176" i="3"/>
  <c r="L1180" i="3"/>
  <c r="L1179" i="3"/>
  <c r="L1176" i="3"/>
  <c r="K1187" i="3"/>
  <c r="K1185" i="3"/>
  <c r="K1184" i="3"/>
  <c r="K1182" i="3"/>
  <c r="K1176" i="3"/>
  <c r="F1187" i="3"/>
  <c r="F1186" i="3"/>
  <c r="F1185" i="3"/>
  <c r="F1184" i="3"/>
  <c r="F1183" i="3"/>
  <c r="F1182" i="3"/>
  <c r="F1180" i="3"/>
  <c r="F1179" i="3"/>
  <c r="F1178" i="3"/>
  <c r="F1177" i="3"/>
  <c r="F1176" i="3"/>
  <c r="E1187" i="3"/>
  <c r="E1186" i="3"/>
  <c r="E1185" i="3"/>
  <c r="E1184" i="3"/>
  <c r="E1183" i="3"/>
  <c r="E1182" i="3"/>
  <c r="E1180" i="3"/>
  <c r="E1179" i="3"/>
  <c r="E1178" i="3"/>
  <c r="E1177" i="3"/>
  <c r="E1176" i="3"/>
  <c r="D1187" i="3"/>
  <c r="D1186" i="3"/>
  <c r="D1185" i="3"/>
  <c r="D1184" i="3"/>
  <c r="D1183" i="3"/>
  <c r="D1182" i="3"/>
  <c r="D1180" i="3"/>
  <c r="D1179" i="3"/>
  <c r="D1178" i="3"/>
  <c r="D1177" i="3"/>
  <c r="D1176" i="3"/>
  <c r="R1013" i="3"/>
  <c r="R1012" i="3"/>
  <c r="R1011" i="3"/>
  <c r="R1010" i="3"/>
  <c r="R1009" i="3"/>
  <c r="R1008" i="3"/>
  <c r="R1006" i="3"/>
  <c r="R1005" i="3"/>
  <c r="R1004" i="3"/>
  <c r="R1003" i="3"/>
  <c r="R1002" i="3"/>
  <c r="T1013" i="3"/>
  <c r="T1012" i="3"/>
  <c r="T1011" i="3"/>
  <c r="T1010" i="3"/>
  <c r="T1009" i="3"/>
  <c r="T1008" i="3"/>
  <c r="T1006" i="3"/>
  <c r="T1005" i="3"/>
  <c r="T1004" i="3"/>
  <c r="T1003" i="3"/>
  <c r="T1002" i="3"/>
  <c r="S1013" i="3"/>
  <c r="S1012" i="3"/>
  <c r="S1011" i="3"/>
  <c r="S1010" i="3"/>
  <c r="S1009" i="3"/>
  <c r="S1008" i="3"/>
  <c r="S1006" i="3"/>
  <c r="S1005" i="3"/>
  <c r="S1004" i="3"/>
  <c r="S1003" i="3"/>
  <c r="S1002" i="3"/>
  <c r="M1013" i="3"/>
  <c r="M1012" i="3"/>
  <c r="M1011" i="3"/>
  <c r="M1010" i="3"/>
  <c r="M1009" i="3"/>
  <c r="M1008" i="3"/>
  <c r="M1006" i="3"/>
  <c r="M1005" i="3"/>
  <c r="M1004" i="3"/>
  <c r="M1003" i="3"/>
  <c r="M1002" i="3"/>
  <c r="L1013" i="3"/>
  <c r="L1012" i="3"/>
  <c r="L1011" i="3"/>
  <c r="L1010" i="3"/>
  <c r="L1009" i="3"/>
  <c r="L1008" i="3"/>
  <c r="L1006" i="3"/>
  <c r="L1005" i="3"/>
  <c r="L1004" i="3"/>
  <c r="L1003" i="3"/>
  <c r="L1002" i="3"/>
  <c r="K1012" i="3"/>
  <c r="K1011" i="3"/>
  <c r="K1010" i="3"/>
  <c r="K1009" i="3"/>
  <c r="K1008" i="3"/>
  <c r="K1006" i="3"/>
  <c r="K1005" i="3"/>
  <c r="K1004" i="3"/>
  <c r="K1003" i="3"/>
  <c r="K1002" i="3"/>
  <c r="D1013" i="3"/>
  <c r="D1012" i="3"/>
  <c r="D1011" i="3"/>
  <c r="D1010" i="3"/>
  <c r="D1009" i="3"/>
  <c r="D1008" i="3"/>
  <c r="D1006" i="3"/>
  <c r="D1005" i="3"/>
  <c r="D1004" i="3"/>
  <c r="D1003" i="3"/>
  <c r="D1002" i="3"/>
  <c r="F1013" i="3"/>
  <c r="F1012" i="3"/>
  <c r="F1011" i="3"/>
  <c r="F1010" i="3"/>
  <c r="F1009" i="3"/>
  <c r="F1008" i="3"/>
  <c r="F1006" i="3"/>
  <c r="F1005" i="3"/>
  <c r="F1004" i="3"/>
  <c r="F1003" i="3"/>
  <c r="F1002" i="3"/>
  <c r="E1013" i="3"/>
  <c r="E1012" i="3"/>
  <c r="E1011" i="3"/>
  <c r="E1010" i="3"/>
  <c r="E1009" i="3"/>
  <c r="E1008" i="3"/>
  <c r="E1006" i="3"/>
  <c r="E1005" i="3"/>
  <c r="E1004" i="3"/>
  <c r="E1003" i="3"/>
  <c r="E1002" i="3"/>
  <c r="R841" i="3"/>
  <c r="R840" i="3"/>
  <c r="R839" i="3"/>
  <c r="R838" i="3"/>
  <c r="R837" i="3"/>
  <c r="R836" i="3"/>
  <c r="R834" i="3"/>
  <c r="R833" i="3"/>
  <c r="R832" i="3"/>
  <c r="R831" i="3"/>
  <c r="R830" i="3"/>
  <c r="T841" i="3"/>
  <c r="T840" i="3"/>
  <c r="T839" i="3"/>
  <c r="T838" i="3"/>
  <c r="T837" i="3"/>
  <c r="T836" i="3"/>
  <c r="T834" i="3"/>
  <c r="T833" i="3"/>
  <c r="T832" i="3"/>
  <c r="T831" i="3"/>
  <c r="T830" i="3"/>
  <c r="S841" i="3"/>
  <c r="S840" i="3"/>
  <c r="S839" i="3"/>
  <c r="S838" i="3"/>
  <c r="S837" i="3"/>
  <c r="S836" i="3"/>
  <c r="S833" i="3"/>
  <c r="S832" i="3"/>
  <c r="S831" i="3"/>
  <c r="S830" i="3"/>
  <c r="M841" i="3"/>
  <c r="M840" i="3"/>
  <c r="M839" i="3"/>
  <c r="M838" i="3"/>
  <c r="M837" i="3"/>
  <c r="M836" i="3"/>
  <c r="M834" i="3"/>
  <c r="M833" i="3"/>
  <c r="M832" i="3"/>
  <c r="M831" i="3"/>
  <c r="M830" i="3"/>
  <c r="K841" i="3"/>
  <c r="K840" i="3"/>
  <c r="K839" i="3"/>
  <c r="K838" i="3"/>
  <c r="K837" i="3"/>
  <c r="K836" i="3"/>
  <c r="K834" i="3"/>
  <c r="K833" i="3"/>
  <c r="K832" i="3"/>
  <c r="K831" i="3"/>
  <c r="K830" i="3"/>
  <c r="L841" i="3"/>
  <c r="L840" i="3"/>
  <c r="L839" i="3"/>
  <c r="L838" i="3"/>
  <c r="L837" i="3"/>
  <c r="L836" i="3"/>
  <c r="L834" i="3"/>
  <c r="L833" i="3"/>
  <c r="L832" i="3"/>
  <c r="L831" i="3"/>
  <c r="L830" i="3"/>
  <c r="F841" i="3"/>
  <c r="F840" i="3"/>
  <c r="F839" i="3"/>
  <c r="F838" i="3"/>
  <c r="F837" i="3"/>
  <c r="F836" i="3"/>
  <c r="F834" i="3"/>
  <c r="F833" i="3"/>
  <c r="F832" i="3"/>
  <c r="F831" i="3"/>
  <c r="F830" i="3"/>
  <c r="D841" i="3"/>
  <c r="D840" i="3"/>
  <c r="D839" i="3"/>
  <c r="D838" i="3"/>
  <c r="D837" i="3"/>
  <c r="D836" i="3"/>
  <c r="D834" i="3"/>
  <c r="D833" i="3"/>
  <c r="D832" i="3"/>
  <c r="D831" i="3"/>
  <c r="D830" i="3"/>
  <c r="E841" i="3"/>
  <c r="E840" i="3"/>
  <c r="E839" i="3"/>
  <c r="E838" i="3"/>
  <c r="E837" i="3"/>
  <c r="E836" i="3"/>
  <c r="E834" i="3"/>
  <c r="E833" i="3"/>
  <c r="E832" i="3"/>
  <c r="E831" i="3"/>
  <c r="E830" i="3"/>
  <c r="T669" i="3"/>
  <c r="T668" i="3"/>
  <c r="T667" i="3"/>
  <c r="T666" i="3"/>
  <c r="T665" i="3"/>
  <c r="T664" i="3"/>
  <c r="T662" i="3"/>
  <c r="T661" i="3"/>
  <c r="T660" i="3"/>
  <c r="T659" i="3"/>
  <c r="T658" i="3"/>
  <c r="S669" i="3"/>
  <c r="S668" i="3"/>
  <c r="S667" i="3"/>
  <c r="S666" i="3"/>
  <c r="S665" i="3"/>
  <c r="S664" i="3"/>
  <c r="S662" i="3"/>
  <c r="S661" i="3"/>
  <c r="S660" i="3"/>
  <c r="S659" i="3"/>
  <c r="S658" i="3"/>
  <c r="R668" i="3"/>
  <c r="R665" i="3"/>
  <c r="R662" i="3"/>
  <c r="R661" i="3"/>
  <c r="R660" i="3"/>
  <c r="R659" i="3"/>
  <c r="R658" i="3"/>
  <c r="K669" i="3"/>
  <c r="K668" i="3"/>
  <c r="K667" i="3"/>
  <c r="K666" i="3"/>
  <c r="K665" i="3"/>
  <c r="K664" i="3"/>
  <c r="K662" i="3"/>
  <c r="K661" i="3"/>
  <c r="K660" i="3"/>
  <c r="K659" i="3"/>
  <c r="K658" i="3"/>
  <c r="M669" i="3"/>
  <c r="M668" i="3"/>
  <c r="M667" i="3"/>
  <c r="M666" i="3"/>
  <c r="M665" i="3"/>
  <c r="M664" i="3"/>
  <c r="M662" i="3"/>
  <c r="M661" i="3"/>
  <c r="M660" i="3"/>
  <c r="M659" i="3"/>
  <c r="M658" i="3"/>
  <c r="L669" i="3"/>
  <c r="L668" i="3"/>
  <c r="L667" i="3"/>
  <c r="L666" i="3"/>
  <c r="L665" i="3"/>
  <c r="L664" i="3"/>
  <c r="L662" i="3"/>
  <c r="L661" i="3"/>
  <c r="L660" i="3"/>
  <c r="L659" i="3"/>
  <c r="L658" i="3"/>
  <c r="D669" i="3"/>
  <c r="D668" i="3"/>
  <c r="D667" i="3"/>
  <c r="D666" i="3"/>
  <c r="D665" i="3"/>
  <c r="D664" i="3"/>
  <c r="D662" i="3"/>
  <c r="D661" i="3"/>
  <c r="D660" i="3"/>
  <c r="D659" i="3"/>
  <c r="D658" i="3"/>
  <c r="F669" i="3"/>
  <c r="F668" i="3"/>
  <c r="F667" i="3"/>
  <c r="F666" i="3"/>
  <c r="F665" i="3"/>
  <c r="F664" i="3"/>
  <c r="F662" i="3"/>
  <c r="F661" i="3"/>
  <c r="F660" i="3"/>
  <c r="F659" i="3"/>
  <c r="F658" i="3"/>
  <c r="E669" i="3"/>
  <c r="E668" i="3"/>
  <c r="E667" i="3"/>
  <c r="E666" i="3"/>
  <c r="E665" i="3"/>
  <c r="E664" i="3"/>
  <c r="E662" i="3"/>
  <c r="E661" i="3"/>
  <c r="E660" i="3"/>
  <c r="E659" i="3"/>
  <c r="E658" i="3"/>
  <c r="R497" i="3"/>
  <c r="R496" i="3"/>
  <c r="R495" i="3"/>
  <c r="R494" i="3"/>
  <c r="R493" i="3"/>
  <c r="R492" i="3"/>
  <c r="R490" i="3"/>
  <c r="R489" i="3"/>
  <c r="R488" i="3"/>
  <c r="R487" i="3"/>
  <c r="R486" i="3"/>
  <c r="T497" i="3"/>
  <c r="T496" i="3"/>
  <c r="T495" i="3"/>
  <c r="T494" i="3"/>
  <c r="T493" i="3"/>
  <c r="T492" i="3"/>
  <c r="T490" i="3"/>
  <c r="T489" i="3"/>
  <c r="T488" i="3"/>
  <c r="T487" i="3"/>
  <c r="T486" i="3"/>
  <c r="S497" i="3"/>
  <c r="S496" i="3"/>
  <c r="S495" i="3"/>
  <c r="S494" i="3"/>
  <c r="S493" i="3"/>
  <c r="S492" i="3"/>
  <c r="S490" i="3"/>
  <c r="S489" i="3"/>
  <c r="S488" i="3"/>
  <c r="S487" i="3"/>
  <c r="S486" i="3"/>
  <c r="M497" i="3"/>
  <c r="M496" i="3"/>
  <c r="M495" i="3"/>
  <c r="M494" i="3"/>
  <c r="M493" i="3"/>
  <c r="M492" i="3"/>
  <c r="M490" i="3"/>
  <c r="M489" i="3"/>
  <c r="M488" i="3"/>
  <c r="M487" i="3"/>
  <c r="M486" i="3"/>
  <c r="K497" i="3"/>
  <c r="K496" i="3"/>
  <c r="K493" i="3"/>
  <c r="K492" i="3"/>
  <c r="K490" i="3"/>
  <c r="K489" i="3"/>
  <c r="K488" i="3"/>
  <c r="K487" i="3"/>
  <c r="K486" i="3"/>
  <c r="L497" i="3"/>
  <c r="L496" i="3"/>
  <c r="L495" i="3"/>
  <c r="L494" i="3"/>
  <c r="L493" i="3"/>
  <c r="L492" i="3"/>
  <c r="L490" i="3"/>
  <c r="L489" i="3"/>
  <c r="L488" i="3"/>
  <c r="L487" i="3"/>
  <c r="L486" i="3"/>
  <c r="D497" i="3"/>
  <c r="D496" i="3"/>
  <c r="D495" i="3"/>
  <c r="D494" i="3"/>
  <c r="D493" i="3"/>
  <c r="D492" i="3"/>
  <c r="D490" i="3"/>
  <c r="D489" i="3"/>
  <c r="D488" i="3"/>
  <c r="D487" i="3"/>
  <c r="D486" i="3"/>
  <c r="F497" i="3"/>
  <c r="F496" i="3"/>
  <c r="F495" i="3"/>
  <c r="F494" i="3"/>
  <c r="F493" i="3"/>
  <c r="F492" i="3"/>
  <c r="F490" i="3"/>
  <c r="F489" i="3"/>
  <c r="F488" i="3"/>
  <c r="F487" i="3"/>
  <c r="F486" i="3"/>
  <c r="E497" i="3"/>
  <c r="E496" i="3"/>
  <c r="E495" i="3"/>
  <c r="E494" i="3"/>
  <c r="E493" i="3"/>
  <c r="E492" i="3"/>
  <c r="E490" i="3"/>
  <c r="E489" i="3"/>
  <c r="E488" i="3"/>
  <c r="E487" i="3"/>
  <c r="E486" i="3"/>
  <c r="T323" i="3"/>
  <c r="T322" i="3"/>
  <c r="T321" i="3"/>
  <c r="T320" i="3"/>
  <c r="T319" i="3"/>
  <c r="T318" i="3"/>
  <c r="T316" i="3"/>
  <c r="T315" i="3"/>
  <c r="T314" i="3"/>
  <c r="T313" i="3"/>
  <c r="T312" i="3"/>
  <c r="R323" i="3"/>
  <c r="R322" i="3"/>
  <c r="R321" i="3"/>
  <c r="R320" i="3"/>
  <c r="R319" i="3"/>
  <c r="R318" i="3"/>
  <c r="R316" i="3"/>
  <c r="R315" i="3"/>
  <c r="R314" i="3"/>
  <c r="R313" i="3"/>
  <c r="R312" i="3"/>
  <c r="S323" i="3"/>
  <c r="S322" i="3"/>
  <c r="S321" i="3"/>
  <c r="S320" i="3"/>
  <c r="S319" i="3"/>
  <c r="S318" i="3"/>
  <c r="S316" i="3"/>
  <c r="S315" i="3"/>
  <c r="S314" i="3"/>
  <c r="S313" i="3"/>
  <c r="S312" i="3"/>
  <c r="M323" i="3"/>
  <c r="M322" i="3"/>
  <c r="M321" i="3"/>
  <c r="M320" i="3"/>
  <c r="M319" i="3"/>
  <c r="M318" i="3"/>
  <c r="M316" i="3"/>
  <c r="M315" i="3"/>
  <c r="M314" i="3"/>
  <c r="M313" i="3"/>
  <c r="M312" i="3"/>
  <c r="L323" i="3"/>
  <c r="L322" i="3"/>
  <c r="L321" i="3"/>
  <c r="L320" i="3"/>
  <c r="L319" i="3"/>
  <c r="L318" i="3"/>
  <c r="L316" i="3"/>
  <c r="L315" i="3"/>
  <c r="L314" i="3"/>
  <c r="L313" i="3"/>
  <c r="L312" i="3"/>
  <c r="K323" i="3"/>
  <c r="K322" i="3"/>
  <c r="K321" i="3"/>
  <c r="K320" i="3"/>
  <c r="K319" i="3"/>
  <c r="K318" i="3"/>
  <c r="K316" i="3"/>
  <c r="K314" i="3"/>
  <c r="K313" i="3"/>
  <c r="K312" i="3"/>
  <c r="D323" i="3"/>
  <c r="D322" i="3"/>
  <c r="D321" i="3"/>
  <c r="D320" i="3"/>
  <c r="D319" i="3"/>
  <c r="D318" i="3"/>
  <c r="D316" i="3"/>
  <c r="D315" i="3"/>
  <c r="D314" i="3"/>
  <c r="D313" i="3"/>
  <c r="D312" i="3"/>
  <c r="F323" i="3"/>
  <c r="F322" i="3"/>
  <c r="F321" i="3"/>
  <c r="F320" i="3"/>
  <c r="F319" i="3"/>
  <c r="F318" i="3"/>
  <c r="F316" i="3"/>
  <c r="F315" i="3"/>
  <c r="F314" i="3"/>
  <c r="F313" i="3"/>
  <c r="F312" i="3"/>
  <c r="E323" i="3"/>
  <c r="E322" i="3"/>
  <c r="E321" i="3"/>
  <c r="E320" i="3"/>
  <c r="E319" i="3"/>
  <c r="E318" i="3"/>
  <c r="E316" i="3"/>
  <c r="E315" i="3"/>
  <c r="E314" i="3"/>
  <c r="E313" i="3"/>
  <c r="E312" i="3"/>
  <c r="T151" i="3"/>
  <c r="T150" i="3"/>
  <c r="T149" i="3"/>
  <c r="T148" i="3"/>
  <c r="T147" i="3"/>
  <c r="T146" i="3"/>
  <c r="T144" i="3"/>
  <c r="T143" i="3"/>
  <c r="T142" i="3"/>
  <c r="T141" i="3"/>
  <c r="T140" i="3"/>
  <c r="R151" i="3"/>
  <c r="R150" i="3"/>
  <c r="R149" i="3"/>
  <c r="R148" i="3"/>
  <c r="R147" i="3"/>
  <c r="R146" i="3"/>
  <c r="R144" i="3"/>
  <c r="R143" i="3"/>
  <c r="R142" i="3"/>
  <c r="R141" i="3"/>
  <c r="R140" i="3"/>
  <c r="S151" i="3"/>
  <c r="S150" i="3"/>
  <c r="S149" i="3"/>
  <c r="S148" i="3"/>
  <c r="S147" i="3"/>
  <c r="S146" i="3"/>
  <c r="S144" i="3"/>
  <c r="S143" i="3"/>
  <c r="S142" i="3"/>
  <c r="S141" i="3"/>
  <c r="S140" i="3"/>
  <c r="M151" i="3"/>
  <c r="M150" i="3"/>
  <c r="M149" i="3"/>
  <c r="M148" i="3"/>
  <c r="M147" i="3"/>
  <c r="M146" i="3"/>
  <c r="M144" i="3"/>
  <c r="M143" i="3"/>
  <c r="M142" i="3"/>
  <c r="M141" i="3"/>
  <c r="M140" i="3"/>
  <c r="L151" i="3"/>
  <c r="L150" i="3"/>
  <c r="L149" i="3"/>
  <c r="L148" i="3"/>
  <c r="L147" i="3"/>
  <c r="L146" i="3"/>
  <c r="L144" i="3"/>
  <c r="L143" i="3"/>
  <c r="L142" i="3"/>
  <c r="L141" i="3"/>
  <c r="L140" i="3"/>
  <c r="K151" i="3"/>
  <c r="K150" i="3"/>
  <c r="K149" i="3"/>
  <c r="K148" i="3"/>
  <c r="K147" i="3"/>
  <c r="K146" i="3"/>
  <c r="K144" i="3"/>
  <c r="K143" i="3"/>
  <c r="K142" i="3"/>
  <c r="K141" i="3"/>
  <c r="K140" i="3"/>
  <c r="F151" i="3"/>
  <c r="F150" i="3"/>
  <c r="F148" i="3"/>
  <c r="F146" i="3"/>
  <c r="F144" i="3"/>
  <c r="F143" i="3"/>
  <c r="F142" i="3"/>
  <c r="F141" i="3"/>
  <c r="F140" i="3"/>
  <c r="D151" i="3"/>
  <c r="D150" i="3"/>
  <c r="D149" i="3"/>
  <c r="D148" i="3"/>
  <c r="D146" i="3"/>
  <c r="D144" i="3"/>
  <c r="D143" i="3"/>
  <c r="D142" i="3"/>
  <c r="D141" i="3"/>
  <c r="D140" i="3"/>
  <c r="E151" i="3"/>
  <c r="E150" i="3"/>
  <c r="E149" i="3"/>
  <c r="E148" i="3"/>
  <c r="E147" i="3"/>
  <c r="E146" i="3"/>
  <c r="E143" i="3"/>
  <c r="E142" i="3"/>
  <c r="E140" i="3"/>
  <c r="T138" i="3" l="1"/>
  <c r="S138" i="3"/>
  <c r="R138" i="3"/>
  <c r="M138" i="3"/>
  <c r="L138" i="3"/>
  <c r="K138" i="3"/>
  <c r="F138" i="3"/>
  <c r="E138" i="3"/>
  <c r="D138" i="3"/>
  <c r="T310" i="3"/>
  <c r="S310" i="3"/>
  <c r="R310" i="3"/>
  <c r="M310" i="3"/>
  <c r="L310" i="3"/>
  <c r="K310" i="3"/>
  <c r="F310" i="3"/>
  <c r="E310" i="3"/>
  <c r="D310" i="3"/>
  <c r="T484" i="3"/>
  <c r="S484" i="3"/>
  <c r="R484" i="3"/>
  <c r="M484" i="3"/>
  <c r="L484" i="3"/>
  <c r="K484" i="3"/>
  <c r="F484" i="3"/>
  <c r="E484" i="3"/>
  <c r="D484" i="3"/>
  <c r="T656" i="3"/>
  <c r="S656" i="3"/>
  <c r="R656" i="3"/>
  <c r="M656" i="3"/>
  <c r="L656" i="3"/>
  <c r="K656" i="3"/>
  <c r="F656" i="3"/>
  <c r="E656" i="3"/>
  <c r="D656" i="3"/>
  <c r="T828" i="3"/>
  <c r="S828" i="3"/>
  <c r="R828" i="3"/>
  <c r="M828" i="3"/>
  <c r="L828" i="3"/>
  <c r="K828" i="3"/>
  <c r="F828" i="3"/>
  <c r="E828" i="3"/>
  <c r="D828" i="3"/>
  <c r="R1000" i="3"/>
  <c r="T1000" i="3"/>
  <c r="S1000" i="3"/>
  <c r="M1000" i="3"/>
  <c r="L1000" i="3"/>
  <c r="F1000" i="3"/>
  <c r="E1000" i="3"/>
  <c r="D1000" i="3"/>
  <c r="T1174" i="3"/>
  <c r="S1174" i="3"/>
  <c r="R1174" i="3"/>
  <c r="L1174" i="3"/>
  <c r="K1174" i="3"/>
  <c r="F1174" i="3"/>
  <c r="E1174" i="3"/>
  <c r="D1174" i="3"/>
  <c r="T1172" i="3" l="1"/>
  <c r="S1172" i="3"/>
  <c r="R1172" i="3"/>
  <c r="M1172" i="3"/>
  <c r="L1172" i="3"/>
  <c r="F1172" i="3"/>
  <c r="E1172" i="3"/>
  <c r="D1172" i="3"/>
  <c r="T998" i="3"/>
  <c r="S998" i="3"/>
  <c r="R998" i="3"/>
  <c r="M998" i="3"/>
  <c r="L998" i="3"/>
  <c r="K998" i="3"/>
  <c r="F998" i="3"/>
  <c r="E998" i="3"/>
  <c r="D998" i="3"/>
  <c r="T826" i="3"/>
  <c r="S826" i="3"/>
  <c r="R826" i="3"/>
  <c r="M826" i="3"/>
  <c r="L826" i="3"/>
  <c r="K826" i="3"/>
  <c r="F826" i="3"/>
  <c r="E826" i="3"/>
  <c r="D826" i="3"/>
  <c r="T654" i="3"/>
  <c r="S654" i="3"/>
  <c r="R654" i="3"/>
  <c r="M654" i="3"/>
  <c r="L654" i="3"/>
  <c r="K654" i="3"/>
  <c r="F654" i="3"/>
  <c r="E654" i="3"/>
  <c r="D654" i="3"/>
  <c r="T482" i="3"/>
  <c r="S482" i="3"/>
  <c r="R482" i="3"/>
  <c r="M482" i="3"/>
  <c r="L482" i="3"/>
  <c r="K482" i="3"/>
  <c r="F482" i="3"/>
  <c r="E482" i="3"/>
  <c r="D482" i="3"/>
  <c r="T308" i="3"/>
  <c r="S308" i="3"/>
  <c r="R308" i="3"/>
  <c r="M308" i="3"/>
  <c r="L308" i="3"/>
  <c r="K308" i="3"/>
  <c r="F308" i="3"/>
  <c r="E308" i="3"/>
  <c r="D308" i="3"/>
  <c r="T136" i="3"/>
  <c r="S136" i="3"/>
  <c r="R136" i="3"/>
  <c r="M136" i="3"/>
  <c r="L136" i="3"/>
  <c r="K136" i="3"/>
  <c r="F136" i="3"/>
  <c r="E136" i="3"/>
  <c r="D136" i="3"/>
  <c r="E135" i="3" l="1"/>
  <c r="D135" i="3"/>
  <c r="F1170" i="3" l="1"/>
  <c r="E1170" i="3"/>
  <c r="D1170" i="3"/>
  <c r="S1170" i="3" l="1"/>
  <c r="T1170" i="3"/>
  <c r="R1170" i="3"/>
  <c r="D1169" i="3" l="1"/>
  <c r="R1169" i="3"/>
  <c r="S1162" i="3" l="1"/>
  <c r="S1169" i="3"/>
  <c r="S1168" i="3"/>
  <c r="S1167" i="3"/>
  <c r="S1166" i="3"/>
  <c r="S1165" i="3"/>
  <c r="S1164" i="3"/>
  <c r="T1163" i="3" l="1"/>
  <c r="R1175" i="3"/>
  <c r="R1173" i="3"/>
  <c r="R1171" i="3"/>
  <c r="R1168" i="3"/>
  <c r="R1167" i="3"/>
  <c r="R1166" i="3"/>
  <c r="R1165" i="3"/>
  <c r="R1164" i="3"/>
  <c r="T1175" i="3"/>
  <c r="T1173" i="3"/>
  <c r="T1171" i="3"/>
  <c r="T1169" i="3"/>
  <c r="T1168" i="3"/>
  <c r="T1167" i="3"/>
  <c r="T1166" i="3"/>
  <c r="T1165" i="3"/>
  <c r="T1164" i="3"/>
  <c r="S1175" i="3"/>
  <c r="S1171" i="3"/>
  <c r="S1173" i="3"/>
  <c r="S1163" i="3"/>
  <c r="S1161" i="3"/>
  <c r="S1160" i="3"/>
  <c r="S1159" i="3"/>
  <c r="S1158" i="3"/>
  <c r="S1157" i="3"/>
  <c r="S1156" i="3"/>
  <c r="S1155" i="3"/>
  <c r="S1154" i="3"/>
  <c r="S1153" i="3"/>
  <c r="S1152" i="3"/>
  <c r="R1163" i="3"/>
  <c r="R1162" i="3"/>
  <c r="R1161" i="3"/>
  <c r="R1160" i="3"/>
  <c r="R1159" i="3"/>
  <c r="R1158" i="3"/>
  <c r="R1157" i="3"/>
  <c r="R1156" i="3"/>
  <c r="R1155" i="3"/>
  <c r="R1154" i="3"/>
  <c r="R1153" i="3"/>
  <c r="R1152" i="3"/>
  <c r="M1175" i="3" l="1"/>
  <c r="M1170" i="3"/>
  <c r="M1169" i="3"/>
  <c r="F1175" i="3"/>
  <c r="F1173" i="3"/>
  <c r="F1171" i="3"/>
  <c r="F1169" i="3"/>
  <c r="F1168" i="3"/>
  <c r="F1167" i="3"/>
  <c r="F1166" i="3"/>
  <c r="F1165" i="3"/>
  <c r="F1164" i="3"/>
  <c r="L1175" i="3"/>
  <c r="L1173" i="3"/>
  <c r="L1169" i="3"/>
  <c r="L1168" i="3"/>
  <c r="L1167" i="3"/>
  <c r="L1166" i="3"/>
  <c r="L1165" i="3"/>
  <c r="L1164" i="3"/>
  <c r="E1175" i="3"/>
  <c r="E1173" i="3"/>
  <c r="E1171" i="3"/>
  <c r="E1169" i="3"/>
  <c r="E1168" i="3"/>
  <c r="E1167" i="3"/>
  <c r="E1166" i="3"/>
  <c r="E1165" i="3"/>
  <c r="E1164" i="3"/>
  <c r="D1175" i="3"/>
  <c r="K1173" i="3"/>
  <c r="D1173" i="3"/>
  <c r="K1171" i="3"/>
  <c r="D1171" i="3"/>
  <c r="K1170" i="3"/>
  <c r="K1168" i="3"/>
  <c r="D1168" i="3"/>
  <c r="D1167" i="3"/>
  <c r="D1166" i="3"/>
  <c r="D1165" i="3"/>
  <c r="K1164" i="3"/>
  <c r="D1164" i="3"/>
  <c r="T1001" i="3"/>
  <c r="T999" i="3"/>
  <c r="T997" i="3"/>
  <c r="T996" i="3"/>
  <c r="T995" i="3"/>
  <c r="T994" i="3"/>
  <c r="T993" i="3"/>
  <c r="T992" i="3"/>
  <c r="T991" i="3"/>
  <c r="T990" i="3"/>
  <c r="M1001" i="3"/>
  <c r="M999" i="3"/>
  <c r="M997" i="3"/>
  <c r="M996" i="3"/>
  <c r="M995" i="3"/>
  <c r="M994" i="3"/>
  <c r="M993" i="3"/>
  <c r="M992" i="3"/>
  <c r="M991" i="3"/>
  <c r="M990" i="3"/>
  <c r="F1001" i="3"/>
  <c r="F999" i="3"/>
  <c r="F997" i="3"/>
  <c r="F996" i="3"/>
  <c r="F995" i="3"/>
  <c r="F994" i="3"/>
  <c r="F993" i="3"/>
  <c r="F992" i="3"/>
  <c r="F991" i="3"/>
  <c r="S1001" i="3"/>
  <c r="S999" i="3"/>
  <c r="S997" i="3"/>
  <c r="S996" i="3"/>
  <c r="S995" i="3"/>
  <c r="S994" i="3"/>
  <c r="S993" i="3"/>
  <c r="S992" i="3"/>
  <c r="S991" i="3"/>
  <c r="S990" i="3"/>
  <c r="L1001" i="3"/>
  <c r="L999" i="3"/>
  <c r="L997" i="3"/>
  <c r="L996" i="3"/>
  <c r="L995" i="3"/>
  <c r="L994" i="3"/>
  <c r="L993" i="3"/>
  <c r="L992" i="3"/>
  <c r="L991" i="3"/>
  <c r="L990" i="3"/>
  <c r="E1001" i="3"/>
  <c r="E999" i="3"/>
  <c r="E997" i="3"/>
  <c r="E996" i="3"/>
  <c r="E995" i="3"/>
  <c r="E994" i="3"/>
  <c r="E993" i="3"/>
  <c r="E992" i="3"/>
  <c r="E991" i="3"/>
  <c r="E990" i="3"/>
  <c r="R1001" i="3"/>
  <c r="K1001" i="3"/>
  <c r="D1001" i="3"/>
  <c r="K1000" i="3"/>
  <c r="R999" i="3"/>
  <c r="K999" i="3"/>
  <c r="D999" i="3"/>
  <c r="R997" i="3"/>
  <c r="K997" i="3"/>
  <c r="D997" i="3"/>
  <c r="R996" i="3"/>
  <c r="K996" i="3"/>
  <c r="D996" i="3"/>
  <c r="R995" i="3"/>
  <c r="K995" i="3"/>
  <c r="D995" i="3"/>
  <c r="R994" i="3"/>
  <c r="K994" i="3"/>
  <c r="D994" i="3"/>
  <c r="R993" i="3"/>
  <c r="K993" i="3"/>
  <c r="D993" i="3"/>
  <c r="R992" i="3"/>
  <c r="K992" i="3"/>
  <c r="D992" i="3"/>
  <c r="R991" i="3"/>
  <c r="K991" i="3"/>
  <c r="D991" i="3"/>
  <c r="R990" i="3"/>
  <c r="K990" i="3"/>
  <c r="F990" i="3"/>
  <c r="D990" i="3"/>
  <c r="T829" i="3"/>
  <c r="T827" i="3"/>
  <c r="T825" i="3"/>
  <c r="T824" i="3"/>
  <c r="T823" i="3"/>
  <c r="T822" i="3"/>
  <c r="T821" i="3"/>
  <c r="T820" i="3"/>
  <c r="T819" i="3"/>
  <c r="T818" i="3"/>
  <c r="M829" i="3"/>
  <c r="M827" i="3"/>
  <c r="M825" i="3"/>
  <c r="M824" i="3"/>
  <c r="M823" i="3"/>
  <c r="M822" i="3"/>
  <c r="M821" i="3"/>
  <c r="M820" i="3"/>
  <c r="M819" i="3"/>
  <c r="M818" i="3"/>
  <c r="F829" i="3"/>
  <c r="F827" i="3"/>
  <c r="F825" i="3"/>
  <c r="F824" i="3"/>
  <c r="F823" i="3"/>
  <c r="F822" i="3"/>
  <c r="F821" i="3"/>
  <c r="F820" i="3"/>
  <c r="F819" i="3"/>
  <c r="F818" i="3"/>
  <c r="S829" i="3"/>
  <c r="S827" i="3"/>
  <c r="S824" i="3"/>
  <c r="S823" i="3"/>
  <c r="S822" i="3"/>
  <c r="S821" i="3"/>
  <c r="S820" i="3"/>
  <c r="S819" i="3"/>
  <c r="S818" i="3"/>
  <c r="L829" i="3"/>
  <c r="L827" i="3"/>
  <c r="L825" i="3"/>
  <c r="L824" i="3"/>
  <c r="L823" i="3"/>
  <c r="L822" i="3"/>
  <c r="L821" i="3"/>
  <c r="L820" i="3"/>
  <c r="L819" i="3"/>
  <c r="L818" i="3"/>
  <c r="E829" i="3"/>
  <c r="E827" i="3"/>
  <c r="E825" i="3"/>
  <c r="E824" i="3"/>
  <c r="E823" i="3"/>
  <c r="E822" i="3"/>
  <c r="E821" i="3"/>
  <c r="E820" i="3"/>
  <c r="E819" i="3"/>
  <c r="E818" i="3"/>
  <c r="S825" i="3"/>
  <c r="R829" i="3"/>
  <c r="K829" i="3"/>
  <c r="D829" i="3"/>
  <c r="R827" i="3"/>
  <c r="K827" i="3"/>
  <c r="D827" i="3"/>
  <c r="R825" i="3"/>
  <c r="K825" i="3"/>
  <c r="D825" i="3"/>
  <c r="R824" i="3"/>
  <c r="K824" i="3"/>
  <c r="D824" i="3"/>
  <c r="R823" i="3"/>
  <c r="K823" i="3"/>
  <c r="D823" i="3"/>
  <c r="R822" i="3"/>
  <c r="K822" i="3"/>
  <c r="D822" i="3"/>
  <c r="R821" i="3"/>
  <c r="K821" i="3"/>
  <c r="D821" i="3"/>
  <c r="R820" i="3"/>
  <c r="K820" i="3"/>
  <c r="D820" i="3"/>
  <c r="R819" i="3"/>
  <c r="K819" i="3"/>
  <c r="D819" i="3"/>
  <c r="R818" i="3"/>
  <c r="K818" i="3"/>
  <c r="D818" i="3"/>
  <c r="T657" i="3"/>
  <c r="T655" i="3"/>
  <c r="T653" i="3"/>
  <c r="T652" i="3"/>
  <c r="T651" i="3"/>
  <c r="T650" i="3"/>
  <c r="T649" i="3"/>
  <c r="T648" i="3"/>
  <c r="T647" i="3"/>
  <c r="T646" i="3"/>
  <c r="M657" i="3"/>
  <c r="M655" i="3"/>
  <c r="M653" i="3"/>
  <c r="M652" i="3"/>
  <c r="M651" i="3"/>
  <c r="M650" i="3"/>
  <c r="M649" i="3"/>
  <c r="M648" i="3"/>
  <c r="M647" i="3"/>
  <c r="M646" i="3"/>
  <c r="F657" i="3"/>
  <c r="F655" i="3"/>
  <c r="F653" i="3"/>
  <c r="F652" i="3"/>
  <c r="F651" i="3"/>
  <c r="F650" i="3"/>
  <c r="F649" i="3"/>
  <c r="F648" i="3"/>
  <c r="F647" i="3"/>
  <c r="F646" i="3"/>
  <c r="S657" i="3"/>
  <c r="S655" i="3"/>
  <c r="S653" i="3"/>
  <c r="S652" i="3"/>
  <c r="S651" i="3"/>
  <c r="S650" i="3"/>
  <c r="S649" i="3"/>
  <c r="S648" i="3"/>
  <c r="S647" i="3"/>
  <c r="S646" i="3"/>
  <c r="L657" i="3"/>
  <c r="L655" i="3"/>
  <c r="L653" i="3"/>
  <c r="L652" i="3"/>
  <c r="L651" i="3"/>
  <c r="L650" i="3"/>
  <c r="L649" i="3"/>
  <c r="L648" i="3"/>
  <c r="L647" i="3"/>
  <c r="L646" i="3"/>
  <c r="E657" i="3"/>
  <c r="E655" i="3"/>
  <c r="E653" i="3"/>
  <c r="E652" i="3"/>
  <c r="E651" i="3"/>
  <c r="E650" i="3"/>
  <c r="E649" i="3"/>
  <c r="E648" i="3"/>
  <c r="E647" i="3"/>
  <c r="E646" i="3"/>
  <c r="R657" i="3"/>
  <c r="K657" i="3"/>
  <c r="D657" i="3"/>
  <c r="R655" i="3"/>
  <c r="K655" i="3"/>
  <c r="D655" i="3"/>
  <c r="R653" i="3"/>
  <c r="K653" i="3"/>
  <c r="D653" i="3"/>
  <c r="R652" i="3"/>
  <c r="K652" i="3"/>
  <c r="D652" i="3"/>
  <c r="K651" i="3"/>
  <c r="D651" i="3"/>
  <c r="R650" i="3"/>
  <c r="K650" i="3"/>
  <c r="D650" i="3"/>
  <c r="R649" i="3"/>
  <c r="K649" i="3"/>
  <c r="D649" i="3"/>
  <c r="R648" i="3"/>
  <c r="K648" i="3"/>
  <c r="D648" i="3"/>
  <c r="R647" i="3"/>
  <c r="K647" i="3"/>
  <c r="D647" i="3"/>
  <c r="R646" i="3"/>
  <c r="K646" i="3"/>
  <c r="D646" i="3"/>
  <c r="T485" i="3"/>
  <c r="T483" i="3"/>
  <c r="T481" i="3"/>
  <c r="T480" i="3"/>
  <c r="T479" i="3"/>
  <c r="T478" i="3"/>
  <c r="T477" i="3"/>
  <c r="T476" i="3"/>
  <c r="T475" i="3"/>
  <c r="T474" i="3"/>
  <c r="S485" i="3"/>
  <c r="S483" i="3"/>
  <c r="S481" i="3"/>
  <c r="S480" i="3"/>
  <c r="S479" i="3"/>
  <c r="S478" i="3"/>
  <c r="S477" i="3"/>
  <c r="S476" i="3"/>
  <c r="S475" i="3"/>
  <c r="S474" i="3"/>
  <c r="R485" i="3"/>
  <c r="R483" i="3"/>
  <c r="R481" i="3"/>
  <c r="R480" i="3"/>
  <c r="R479" i="3"/>
  <c r="R478" i="3"/>
  <c r="R477" i="3"/>
  <c r="R476" i="3"/>
  <c r="R475" i="3"/>
  <c r="R474" i="3"/>
  <c r="K485" i="3"/>
  <c r="K483" i="3"/>
  <c r="K481" i="3"/>
  <c r="K480" i="3"/>
  <c r="K479" i="3"/>
  <c r="K478" i="3"/>
  <c r="K477" i="3"/>
  <c r="K476" i="3"/>
  <c r="K475" i="3"/>
  <c r="K474" i="3"/>
  <c r="M485" i="3"/>
  <c r="M483" i="3"/>
  <c r="M481" i="3"/>
  <c r="M480" i="3"/>
  <c r="M479" i="3"/>
  <c r="M478" i="3"/>
  <c r="M477" i="3"/>
  <c r="M476" i="3"/>
  <c r="M475" i="3"/>
  <c r="M474" i="3"/>
  <c r="L485" i="3"/>
  <c r="L483" i="3"/>
  <c r="L481" i="3"/>
  <c r="L480" i="3"/>
  <c r="L479" i="3"/>
  <c r="L478" i="3"/>
  <c r="L477" i="3"/>
  <c r="L476" i="3"/>
  <c r="L475" i="3"/>
  <c r="L474" i="3"/>
  <c r="F485" i="3"/>
  <c r="F483" i="3"/>
  <c r="F481" i="3"/>
  <c r="F480" i="3"/>
  <c r="F479" i="3"/>
  <c r="F478" i="3"/>
  <c r="F477" i="3"/>
  <c r="F476" i="3"/>
  <c r="F475" i="3"/>
  <c r="F474" i="3"/>
  <c r="D485" i="3"/>
  <c r="D483" i="3"/>
  <c r="D481" i="3"/>
  <c r="D480" i="3"/>
  <c r="D479" i="3"/>
  <c r="D478" i="3"/>
  <c r="D477" i="3"/>
  <c r="D476" i="3"/>
  <c r="D475" i="3"/>
  <c r="E485" i="3"/>
  <c r="E483" i="3"/>
  <c r="E481" i="3"/>
  <c r="E480" i="3"/>
  <c r="E479" i="3"/>
  <c r="E478" i="3"/>
  <c r="E477" i="3"/>
  <c r="E476" i="3"/>
  <c r="E475" i="3"/>
  <c r="E474" i="3"/>
  <c r="D474" i="3"/>
  <c r="T311" i="3"/>
  <c r="T309" i="3"/>
  <c r="T307" i="3"/>
  <c r="T306" i="3"/>
  <c r="T305" i="3"/>
  <c r="T304" i="3"/>
  <c r="T303" i="3"/>
  <c r="T302" i="3"/>
  <c r="T301" i="3"/>
  <c r="T300" i="3"/>
  <c r="R311" i="3"/>
  <c r="R309" i="3"/>
  <c r="R307" i="3"/>
  <c r="R306" i="3"/>
  <c r="R305" i="3"/>
  <c r="R304" i="3"/>
  <c r="R303" i="3"/>
  <c r="R302" i="3"/>
  <c r="R301" i="3"/>
  <c r="R300" i="3"/>
  <c r="S311" i="3"/>
  <c r="S309" i="3"/>
  <c r="S307" i="3"/>
  <c r="S306" i="3"/>
  <c r="S305" i="3"/>
  <c r="S304" i="3"/>
  <c r="S303" i="3"/>
  <c r="S302" i="3"/>
  <c r="S301" i="3"/>
  <c r="S300" i="3"/>
  <c r="L311" i="3"/>
  <c r="L309" i="3"/>
  <c r="L307" i="3"/>
  <c r="L306" i="3"/>
  <c r="L305" i="3"/>
  <c r="L304" i="3"/>
  <c r="L303" i="3"/>
  <c r="L302" i="3"/>
  <c r="L301" i="3"/>
  <c r="L300" i="3"/>
  <c r="M311" i="3"/>
  <c r="M309" i="3"/>
  <c r="M307" i="3"/>
  <c r="M306" i="3"/>
  <c r="M305" i="3"/>
  <c r="M304" i="3"/>
  <c r="M303" i="3"/>
  <c r="M302" i="3"/>
  <c r="M301" i="3"/>
  <c r="M300" i="3"/>
  <c r="K311" i="3"/>
  <c r="K309" i="3"/>
  <c r="K307" i="3"/>
  <c r="K306" i="3"/>
  <c r="K305" i="3"/>
  <c r="K304" i="3"/>
  <c r="K303" i="3"/>
  <c r="K302" i="3"/>
  <c r="K301" i="3"/>
  <c r="K300" i="3"/>
  <c r="F311" i="3"/>
  <c r="F309" i="3"/>
  <c r="F307" i="3"/>
  <c r="F306" i="3"/>
  <c r="F305" i="3"/>
  <c r="F304" i="3"/>
  <c r="F303" i="3"/>
  <c r="F302" i="3"/>
  <c r="F301" i="3"/>
  <c r="F300" i="3"/>
  <c r="D311" i="3"/>
  <c r="D309" i="3"/>
  <c r="D307" i="3"/>
  <c r="D306" i="3"/>
  <c r="D305" i="3"/>
  <c r="D304" i="3"/>
  <c r="D303" i="3"/>
  <c r="D302" i="3"/>
  <c r="D301" i="3"/>
  <c r="D300" i="3"/>
  <c r="E311" i="3"/>
  <c r="E309" i="3"/>
  <c r="E307" i="3"/>
  <c r="E306" i="3"/>
  <c r="E305" i="3"/>
  <c r="E304" i="3"/>
  <c r="E303" i="3"/>
  <c r="E302" i="3"/>
  <c r="E301" i="3"/>
  <c r="E300" i="3"/>
  <c r="R139" i="3"/>
  <c r="R137" i="3"/>
  <c r="R135" i="3"/>
  <c r="R134" i="3"/>
  <c r="R133" i="3"/>
  <c r="R132" i="3"/>
  <c r="R131" i="3"/>
  <c r="R130" i="3"/>
  <c r="R129" i="3"/>
  <c r="T139" i="3"/>
  <c r="T137" i="3"/>
  <c r="T135" i="3"/>
  <c r="T134" i="3"/>
  <c r="T133" i="3"/>
  <c r="T132" i="3"/>
  <c r="T131" i="3"/>
  <c r="T130" i="3"/>
  <c r="T129" i="3"/>
  <c r="T128" i="3"/>
  <c r="S139" i="3"/>
  <c r="S137" i="3"/>
  <c r="S135" i="3"/>
  <c r="S134" i="3"/>
  <c r="S133" i="3"/>
  <c r="S131" i="3"/>
  <c r="S130" i="3"/>
  <c r="S129" i="3"/>
  <c r="S128" i="3"/>
  <c r="K139" i="3"/>
  <c r="K137" i="3"/>
  <c r="K135" i="3"/>
  <c r="K134" i="3"/>
  <c r="K133" i="3"/>
  <c r="K132" i="3"/>
  <c r="K131" i="3"/>
  <c r="K129" i="3"/>
  <c r="K128" i="3"/>
  <c r="M139" i="3"/>
  <c r="M137" i="3"/>
  <c r="M135" i="3"/>
  <c r="M134" i="3"/>
  <c r="M133" i="3"/>
  <c r="M132" i="3"/>
  <c r="M131" i="3"/>
  <c r="M130" i="3"/>
  <c r="M129" i="3"/>
  <c r="M128" i="3"/>
  <c r="L139" i="3"/>
  <c r="L137" i="3"/>
  <c r="L135" i="3"/>
  <c r="L134" i="3"/>
  <c r="L133" i="3"/>
  <c r="L132" i="3"/>
  <c r="L131" i="3"/>
  <c r="L130" i="3"/>
  <c r="L129" i="3"/>
  <c r="L128" i="3"/>
  <c r="S132" i="3"/>
  <c r="R128" i="3"/>
  <c r="K130" i="3"/>
  <c r="D139" i="3"/>
  <c r="D137" i="3"/>
  <c r="D134" i="3"/>
  <c r="D133" i="3"/>
  <c r="D132" i="3"/>
  <c r="D131" i="3"/>
  <c r="D130" i="3"/>
  <c r="D129" i="3"/>
  <c r="D128" i="3"/>
  <c r="F133" i="3"/>
  <c r="F139" i="3"/>
  <c r="F137" i="3"/>
  <c r="F135" i="3"/>
  <c r="F134" i="3"/>
  <c r="F132" i="3"/>
  <c r="F131" i="3"/>
  <c r="F130" i="3"/>
  <c r="F129" i="3"/>
  <c r="F128" i="3"/>
  <c r="E139" i="3"/>
  <c r="E137" i="3"/>
  <c r="E133" i="3"/>
  <c r="E132" i="3"/>
  <c r="E131" i="3"/>
  <c r="E129" i="3"/>
  <c r="E128" i="3"/>
  <c r="E645" i="3" l="1"/>
  <c r="F1161" i="3" l="1"/>
  <c r="K1163" i="3" l="1"/>
  <c r="K1162" i="3"/>
  <c r="K1161" i="3"/>
  <c r="K1160" i="3"/>
  <c r="K1159" i="3"/>
  <c r="M1158" i="3"/>
  <c r="K1158" i="3"/>
  <c r="K1157" i="3"/>
  <c r="M1156" i="3"/>
  <c r="K1156" i="3"/>
  <c r="K1155" i="3"/>
  <c r="L1154" i="3"/>
  <c r="K1154" i="3"/>
  <c r="K1153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F1163" i="3"/>
  <c r="F1162" i="3"/>
  <c r="F1160" i="3"/>
  <c r="F1158" i="3"/>
  <c r="F1157" i="3"/>
  <c r="F1156" i="3"/>
  <c r="F1155" i="3"/>
  <c r="F1154" i="3"/>
  <c r="F1153" i="3"/>
  <c r="F1152" i="3"/>
  <c r="E1163" i="3"/>
  <c r="E1162" i="3"/>
  <c r="E1161" i="3"/>
  <c r="E1160" i="3"/>
  <c r="E1159" i="3"/>
  <c r="E1158" i="3"/>
  <c r="E1157" i="3"/>
  <c r="E1156" i="3"/>
  <c r="E1155" i="3"/>
  <c r="E1154" i="3"/>
  <c r="E1153" i="3"/>
  <c r="E1152" i="3"/>
  <c r="F1159" i="3"/>
  <c r="T989" i="3"/>
  <c r="S989" i="3"/>
  <c r="R989" i="3"/>
  <c r="T988" i="3"/>
  <c r="S988" i="3"/>
  <c r="R988" i="3"/>
  <c r="T987" i="3"/>
  <c r="S987" i="3"/>
  <c r="R987" i="3"/>
  <c r="T986" i="3"/>
  <c r="S986" i="3"/>
  <c r="R986" i="3"/>
  <c r="T985" i="3"/>
  <c r="S985" i="3"/>
  <c r="R985" i="3"/>
  <c r="T984" i="3"/>
  <c r="S984" i="3"/>
  <c r="R984" i="3"/>
  <c r="T983" i="3"/>
  <c r="S983" i="3"/>
  <c r="R983" i="3"/>
  <c r="T982" i="3"/>
  <c r="S982" i="3"/>
  <c r="R982" i="3"/>
  <c r="T981" i="3"/>
  <c r="S981" i="3"/>
  <c r="R981" i="3"/>
  <c r="T980" i="3"/>
  <c r="S980" i="3"/>
  <c r="R980" i="3"/>
  <c r="T979" i="3"/>
  <c r="S979" i="3"/>
  <c r="R979" i="3"/>
  <c r="T978" i="3"/>
  <c r="S978" i="3"/>
  <c r="R978" i="3"/>
  <c r="M989" i="3"/>
  <c r="L989" i="3"/>
  <c r="K989" i="3"/>
  <c r="M988" i="3"/>
  <c r="L988" i="3"/>
  <c r="K988" i="3"/>
  <c r="M987" i="3"/>
  <c r="L987" i="3"/>
  <c r="K987" i="3"/>
  <c r="M986" i="3"/>
  <c r="L986" i="3"/>
  <c r="K986" i="3"/>
  <c r="M985" i="3"/>
  <c r="L985" i="3"/>
  <c r="K985" i="3"/>
  <c r="M984" i="3"/>
  <c r="L984" i="3"/>
  <c r="K984" i="3"/>
  <c r="M983" i="3"/>
  <c r="L983" i="3"/>
  <c r="K983" i="3"/>
  <c r="M982" i="3"/>
  <c r="L982" i="3"/>
  <c r="K982" i="3"/>
  <c r="M981" i="3"/>
  <c r="L981" i="3"/>
  <c r="K981" i="3"/>
  <c r="M980" i="3"/>
  <c r="L980" i="3"/>
  <c r="K980" i="3"/>
  <c r="M979" i="3"/>
  <c r="L979" i="3"/>
  <c r="K979" i="3"/>
  <c r="M978" i="3"/>
  <c r="L978" i="3"/>
  <c r="K978" i="3"/>
  <c r="D989" i="3"/>
  <c r="D988" i="3"/>
  <c r="D987" i="3"/>
  <c r="D986" i="3"/>
  <c r="D985" i="3"/>
  <c r="D984" i="3"/>
  <c r="D983" i="3"/>
  <c r="D982" i="3"/>
  <c r="D981" i="3"/>
  <c r="D979" i="3"/>
  <c r="D978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D980" i="3"/>
  <c r="T817" i="3"/>
  <c r="S817" i="3"/>
  <c r="R817" i="3"/>
  <c r="T816" i="3"/>
  <c r="S816" i="3"/>
  <c r="R816" i="3"/>
  <c r="T815" i="3"/>
  <c r="S815" i="3"/>
  <c r="R815" i="3"/>
  <c r="T814" i="3"/>
  <c r="S814" i="3"/>
  <c r="R814" i="3"/>
  <c r="T813" i="3"/>
  <c r="S813" i="3"/>
  <c r="R813" i="3"/>
  <c r="T812" i="3"/>
  <c r="S812" i="3"/>
  <c r="R812" i="3"/>
  <c r="T811" i="3"/>
  <c r="S811" i="3"/>
  <c r="R811" i="3"/>
  <c r="T810" i="3"/>
  <c r="S810" i="3"/>
  <c r="R810" i="3"/>
  <c r="T809" i="3"/>
  <c r="S809" i="3"/>
  <c r="R809" i="3"/>
  <c r="T808" i="3"/>
  <c r="S808" i="3"/>
  <c r="R808" i="3"/>
  <c r="T807" i="3"/>
  <c r="S807" i="3"/>
  <c r="R807" i="3"/>
  <c r="T806" i="3"/>
  <c r="S806" i="3"/>
  <c r="R806" i="3"/>
  <c r="M817" i="3"/>
  <c r="L817" i="3"/>
  <c r="K817" i="3"/>
  <c r="M816" i="3"/>
  <c r="L816" i="3"/>
  <c r="K816" i="3"/>
  <c r="M815" i="3"/>
  <c r="L815" i="3"/>
  <c r="K815" i="3"/>
  <c r="M814" i="3"/>
  <c r="L814" i="3"/>
  <c r="K814" i="3"/>
  <c r="M813" i="3"/>
  <c r="L813" i="3"/>
  <c r="K813" i="3"/>
  <c r="M812" i="3"/>
  <c r="L812" i="3"/>
  <c r="K812" i="3"/>
  <c r="M811" i="3"/>
  <c r="L811" i="3"/>
  <c r="K811" i="3"/>
  <c r="M810" i="3"/>
  <c r="L810" i="3"/>
  <c r="K810" i="3"/>
  <c r="M809" i="3"/>
  <c r="L809" i="3"/>
  <c r="K809" i="3"/>
  <c r="M808" i="3"/>
  <c r="L808" i="3"/>
  <c r="K808" i="3"/>
  <c r="M807" i="3"/>
  <c r="L807" i="3"/>
  <c r="K807" i="3"/>
  <c r="M806" i="3"/>
  <c r="L806" i="3"/>
  <c r="K806" i="3"/>
  <c r="D817" i="3"/>
  <c r="D816" i="3"/>
  <c r="D815" i="3"/>
  <c r="D814" i="3"/>
  <c r="D812" i="3"/>
  <c r="D811" i="3"/>
  <c r="D810" i="3"/>
  <c r="D809" i="3"/>
  <c r="D808" i="3"/>
  <c r="D807" i="3"/>
  <c r="D806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D813" i="3"/>
  <c r="T645" i="3"/>
  <c r="S645" i="3"/>
  <c r="R645" i="3"/>
  <c r="T644" i="3"/>
  <c r="S644" i="3"/>
  <c r="R644" i="3"/>
  <c r="T643" i="3"/>
  <c r="S643" i="3"/>
  <c r="R643" i="3"/>
  <c r="T642" i="3"/>
  <c r="S642" i="3"/>
  <c r="R642" i="3"/>
  <c r="T641" i="3"/>
  <c r="S641" i="3"/>
  <c r="R641" i="3"/>
  <c r="T640" i="3"/>
  <c r="S640" i="3"/>
  <c r="R640" i="3"/>
  <c r="T639" i="3"/>
  <c r="S639" i="3"/>
  <c r="R639" i="3"/>
  <c r="T638" i="3"/>
  <c r="S638" i="3"/>
  <c r="R638" i="3"/>
  <c r="T637" i="3"/>
  <c r="S637" i="3"/>
  <c r="R637" i="3"/>
  <c r="T636" i="3"/>
  <c r="S636" i="3"/>
  <c r="R636" i="3"/>
  <c r="T635" i="3"/>
  <c r="S635" i="3"/>
  <c r="R635" i="3"/>
  <c r="T634" i="3"/>
  <c r="S634" i="3"/>
  <c r="R634" i="3"/>
  <c r="M645" i="3"/>
  <c r="L645" i="3"/>
  <c r="K645" i="3"/>
  <c r="M644" i="3"/>
  <c r="L644" i="3"/>
  <c r="K644" i="3"/>
  <c r="M643" i="3"/>
  <c r="L643" i="3"/>
  <c r="K643" i="3"/>
  <c r="M642" i="3"/>
  <c r="L642" i="3"/>
  <c r="K642" i="3"/>
  <c r="M641" i="3"/>
  <c r="L641" i="3"/>
  <c r="K641" i="3"/>
  <c r="M640" i="3"/>
  <c r="L640" i="3"/>
  <c r="K640" i="3"/>
  <c r="M639" i="3"/>
  <c r="L639" i="3"/>
  <c r="K639" i="3"/>
  <c r="M638" i="3"/>
  <c r="L638" i="3"/>
  <c r="K638" i="3"/>
  <c r="M637" i="3"/>
  <c r="L637" i="3"/>
  <c r="K637" i="3"/>
  <c r="M636" i="3"/>
  <c r="L636" i="3"/>
  <c r="K636" i="3"/>
  <c r="M635" i="3"/>
  <c r="L635" i="3"/>
  <c r="K635" i="3"/>
  <c r="M634" i="3"/>
  <c r="L634" i="3"/>
  <c r="K634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E644" i="3"/>
  <c r="E643" i="3"/>
  <c r="E642" i="3"/>
  <c r="E641" i="3"/>
  <c r="E640" i="3"/>
  <c r="E639" i="3"/>
  <c r="E638" i="3"/>
  <c r="E637" i="3"/>
  <c r="E636" i="3"/>
  <c r="E635" i="3"/>
  <c r="E634" i="3"/>
  <c r="T473" i="3"/>
  <c r="S473" i="3"/>
  <c r="R473" i="3"/>
  <c r="T472" i="3"/>
  <c r="S472" i="3"/>
  <c r="R472" i="3"/>
  <c r="T471" i="3"/>
  <c r="S471" i="3"/>
  <c r="R471" i="3"/>
  <c r="T470" i="3"/>
  <c r="S470" i="3"/>
  <c r="R470" i="3"/>
  <c r="T469" i="3"/>
  <c r="S469" i="3"/>
  <c r="R469" i="3"/>
  <c r="T468" i="3"/>
  <c r="S468" i="3"/>
  <c r="R468" i="3"/>
  <c r="T467" i="3"/>
  <c r="S467" i="3"/>
  <c r="R467" i="3"/>
  <c r="T466" i="3"/>
  <c r="S466" i="3"/>
  <c r="R466" i="3"/>
  <c r="T465" i="3"/>
  <c r="S465" i="3"/>
  <c r="R465" i="3"/>
  <c r="T464" i="3"/>
  <c r="S464" i="3"/>
  <c r="R464" i="3"/>
  <c r="T463" i="3"/>
  <c r="S463" i="3"/>
  <c r="R463" i="3"/>
  <c r="T462" i="3"/>
  <c r="S462" i="3"/>
  <c r="R462" i="3"/>
  <c r="M473" i="3"/>
  <c r="L473" i="3"/>
  <c r="K473" i="3"/>
  <c r="M472" i="3"/>
  <c r="L472" i="3"/>
  <c r="K472" i="3"/>
  <c r="M471" i="3"/>
  <c r="L471" i="3"/>
  <c r="K471" i="3"/>
  <c r="M470" i="3"/>
  <c r="L470" i="3"/>
  <c r="K470" i="3"/>
  <c r="M469" i="3"/>
  <c r="L469" i="3"/>
  <c r="K469" i="3"/>
  <c r="M468" i="3"/>
  <c r="L468" i="3"/>
  <c r="K468" i="3"/>
  <c r="M467" i="3"/>
  <c r="L467" i="3"/>
  <c r="K467" i="3"/>
  <c r="M466" i="3"/>
  <c r="L466" i="3"/>
  <c r="K466" i="3"/>
  <c r="M465" i="3"/>
  <c r="L465" i="3"/>
  <c r="K465" i="3"/>
  <c r="M464" i="3"/>
  <c r="L464" i="3"/>
  <c r="K464" i="3"/>
  <c r="M463" i="3"/>
  <c r="L463" i="3"/>
  <c r="K463" i="3"/>
  <c r="M462" i="3"/>
  <c r="L462" i="3"/>
  <c r="K462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T299" i="3"/>
  <c r="S299" i="3"/>
  <c r="R299" i="3"/>
  <c r="T298" i="3"/>
  <c r="S298" i="3"/>
  <c r="R298" i="3"/>
  <c r="T297" i="3"/>
  <c r="S297" i="3"/>
  <c r="R297" i="3"/>
  <c r="T296" i="3"/>
  <c r="S296" i="3"/>
  <c r="R296" i="3"/>
  <c r="T295" i="3"/>
  <c r="S295" i="3"/>
  <c r="R295" i="3"/>
  <c r="T294" i="3"/>
  <c r="S294" i="3"/>
  <c r="R294" i="3"/>
  <c r="T293" i="3"/>
  <c r="S293" i="3"/>
  <c r="R293" i="3"/>
  <c r="T292" i="3"/>
  <c r="S292" i="3"/>
  <c r="R292" i="3"/>
  <c r="T291" i="3"/>
  <c r="S291" i="3"/>
  <c r="R291" i="3"/>
  <c r="T290" i="3"/>
  <c r="S290" i="3"/>
  <c r="R290" i="3"/>
  <c r="T289" i="3"/>
  <c r="S289" i="3"/>
  <c r="R289" i="3"/>
  <c r="T288" i="3"/>
  <c r="S288" i="3"/>
  <c r="R288" i="3"/>
  <c r="M299" i="3"/>
  <c r="L299" i="3"/>
  <c r="K299" i="3"/>
  <c r="M298" i="3"/>
  <c r="L298" i="3"/>
  <c r="K298" i="3"/>
  <c r="M297" i="3"/>
  <c r="L297" i="3"/>
  <c r="K297" i="3"/>
  <c r="M296" i="3"/>
  <c r="L296" i="3"/>
  <c r="K296" i="3"/>
  <c r="M295" i="3"/>
  <c r="L295" i="3"/>
  <c r="K295" i="3"/>
  <c r="M294" i="3"/>
  <c r="L294" i="3"/>
  <c r="K294" i="3"/>
  <c r="M293" i="3"/>
  <c r="L293" i="3"/>
  <c r="K293" i="3"/>
  <c r="M292" i="3"/>
  <c r="L292" i="3"/>
  <c r="K292" i="3"/>
  <c r="M291" i="3"/>
  <c r="L291" i="3"/>
  <c r="K291" i="3"/>
  <c r="M290" i="3"/>
  <c r="L290" i="3"/>
  <c r="K290" i="3"/>
  <c r="M289" i="3"/>
  <c r="L289" i="3"/>
  <c r="K289" i="3"/>
  <c r="M288" i="3"/>
  <c r="L288" i="3"/>
  <c r="K288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6" i="3"/>
  <c r="D125" i="3"/>
  <c r="D124" i="3"/>
  <c r="D123" i="3"/>
  <c r="D122" i="3"/>
  <c r="D120" i="3"/>
  <c r="D119" i="3"/>
  <c r="D118" i="3"/>
  <c r="D117" i="3"/>
  <c r="F126" i="3"/>
  <c r="F125" i="3"/>
  <c r="F124" i="3"/>
  <c r="F123" i="3"/>
  <c r="F122" i="3"/>
  <c r="F121" i="3"/>
  <c r="F120" i="3"/>
  <c r="F118" i="3"/>
  <c r="F117" i="3"/>
  <c r="F116" i="3"/>
  <c r="D127" i="3"/>
  <c r="E1151" i="3" l="1"/>
  <c r="S977" i="3"/>
  <c r="L977" i="3"/>
  <c r="E977" i="3"/>
  <c r="S805" i="3"/>
  <c r="L805" i="3"/>
  <c r="E805" i="3"/>
  <c r="S633" i="3"/>
  <c r="L633" i="3"/>
  <c r="E633" i="3"/>
  <c r="S461" i="3"/>
  <c r="L461" i="3"/>
  <c r="F461" i="3"/>
  <c r="E461" i="3"/>
  <c r="S287" i="3"/>
  <c r="L287" i="3"/>
  <c r="E287" i="3"/>
  <c r="S115" i="3"/>
  <c r="L115" i="3"/>
  <c r="E115" i="3"/>
  <c r="E1150" i="3" l="1"/>
  <c r="F1150" i="3"/>
  <c r="T976" i="3"/>
  <c r="S976" i="3"/>
  <c r="M976" i="3"/>
  <c r="L976" i="3"/>
  <c r="F976" i="3"/>
  <c r="E976" i="3"/>
  <c r="T804" i="3"/>
  <c r="S804" i="3"/>
  <c r="M804" i="3"/>
  <c r="L804" i="3"/>
  <c r="F804" i="3"/>
  <c r="E804" i="3"/>
  <c r="T632" i="3"/>
  <c r="S632" i="3"/>
  <c r="M632" i="3"/>
  <c r="L632" i="3"/>
  <c r="F632" i="3"/>
  <c r="E632" i="3"/>
  <c r="T460" i="3"/>
  <c r="S460" i="3"/>
  <c r="M460" i="3"/>
  <c r="L460" i="3"/>
  <c r="F460" i="3"/>
  <c r="E460" i="3"/>
  <c r="T286" i="3"/>
  <c r="S286" i="3"/>
  <c r="M286" i="3"/>
  <c r="L286" i="3"/>
  <c r="F286" i="3"/>
  <c r="E286" i="3"/>
  <c r="T114" i="3"/>
  <c r="S114" i="3"/>
  <c r="M114" i="3"/>
  <c r="L114" i="3"/>
  <c r="F114" i="3"/>
  <c r="E114" i="3"/>
  <c r="K1149" i="3" l="1"/>
  <c r="D1149" i="3"/>
  <c r="E1149" i="3"/>
  <c r="F1149" i="3"/>
  <c r="T975" i="3"/>
  <c r="T974" i="3"/>
  <c r="S975" i="3"/>
  <c r="K975" i="3"/>
  <c r="M975" i="3"/>
  <c r="L975" i="3"/>
  <c r="D975" i="3"/>
  <c r="F975" i="3"/>
  <c r="E975" i="3"/>
  <c r="K803" i="3"/>
  <c r="R803" i="3"/>
  <c r="T803" i="3"/>
  <c r="S803" i="3"/>
  <c r="M803" i="3"/>
  <c r="L803" i="3"/>
  <c r="D803" i="3"/>
  <c r="F803" i="3"/>
  <c r="E803" i="3"/>
  <c r="S631" i="3"/>
  <c r="R631" i="3"/>
  <c r="T631" i="3"/>
  <c r="K631" i="3"/>
  <c r="M631" i="3"/>
  <c r="L631" i="3"/>
  <c r="D631" i="3"/>
  <c r="F631" i="3"/>
  <c r="E631" i="3"/>
  <c r="R459" i="3"/>
  <c r="T459" i="3"/>
  <c r="S459" i="3"/>
  <c r="M459" i="3"/>
  <c r="L459" i="3"/>
  <c r="K459" i="3"/>
  <c r="D459" i="3"/>
  <c r="F459" i="3"/>
  <c r="E459" i="3"/>
  <c r="R285" i="3"/>
  <c r="T285" i="3"/>
  <c r="S285" i="3"/>
  <c r="M285" i="3"/>
  <c r="K285" i="3"/>
  <c r="L285" i="3"/>
  <c r="D285" i="3"/>
  <c r="F285" i="3"/>
  <c r="E285" i="3"/>
  <c r="T113" i="3"/>
  <c r="S113" i="3"/>
  <c r="M113" i="3"/>
  <c r="L113" i="3"/>
  <c r="D113" i="3"/>
  <c r="F113" i="3"/>
  <c r="E113" i="3"/>
  <c r="E1148" i="3" l="1"/>
  <c r="F1148" i="3"/>
  <c r="D1148" i="3"/>
  <c r="S974" i="3"/>
  <c r="M974" i="3"/>
  <c r="L974" i="3"/>
  <c r="D974" i="3"/>
  <c r="E974" i="3"/>
  <c r="F974" i="3"/>
  <c r="S802" i="3"/>
  <c r="T802" i="3"/>
  <c r="R802" i="3"/>
  <c r="K802" i="3"/>
  <c r="M802" i="3"/>
  <c r="L802" i="3"/>
  <c r="F802" i="3"/>
  <c r="E802" i="3"/>
  <c r="D802" i="3"/>
  <c r="T630" i="3"/>
  <c r="S630" i="3"/>
  <c r="R630" i="3"/>
  <c r="M630" i="3"/>
  <c r="L630" i="3"/>
  <c r="F630" i="3"/>
  <c r="E630" i="3"/>
  <c r="T458" i="3"/>
  <c r="S458" i="3"/>
  <c r="R458" i="3"/>
  <c r="M458" i="3"/>
  <c r="K458" i="3"/>
  <c r="L458" i="3"/>
  <c r="F458" i="3"/>
  <c r="E458" i="3"/>
  <c r="D458" i="3"/>
  <c r="T284" i="3"/>
  <c r="S284" i="3"/>
  <c r="R284" i="3"/>
  <c r="M284" i="3"/>
  <c r="L284" i="3"/>
  <c r="F284" i="3"/>
  <c r="D284" i="3"/>
  <c r="E284" i="3"/>
  <c r="E283" i="3"/>
  <c r="T112" i="3"/>
  <c r="S112" i="3"/>
  <c r="M112" i="3"/>
  <c r="L112" i="3"/>
  <c r="F112" i="3"/>
  <c r="E112" i="3"/>
  <c r="E1147" i="3" l="1"/>
  <c r="F1147" i="3"/>
  <c r="T973" i="3"/>
  <c r="S973" i="3"/>
  <c r="M973" i="3"/>
  <c r="L973" i="3"/>
  <c r="F973" i="3"/>
  <c r="E973" i="3"/>
  <c r="T801" i="3"/>
  <c r="S801" i="3"/>
  <c r="M801" i="3"/>
  <c r="L801" i="3"/>
  <c r="F801" i="3"/>
  <c r="E801" i="3"/>
  <c r="T629" i="3"/>
  <c r="S629" i="3"/>
  <c r="M629" i="3"/>
  <c r="L629" i="3"/>
  <c r="F629" i="3"/>
  <c r="E629" i="3"/>
  <c r="S457" i="3"/>
  <c r="R457" i="3"/>
  <c r="T457" i="3"/>
  <c r="M457" i="3"/>
  <c r="L457" i="3"/>
  <c r="F457" i="3"/>
  <c r="E457" i="3"/>
  <c r="E456" i="3"/>
  <c r="R283" i="3"/>
  <c r="T283" i="3"/>
  <c r="S283" i="3"/>
  <c r="M283" i="3"/>
  <c r="L283" i="3"/>
  <c r="F283" i="3"/>
  <c r="S111" i="3"/>
  <c r="R111" i="3"/>
  <c r="T111" i="3"/>
  <c r="M111" i="3"/>
  <c r="L111" i="3"/>
  <c r="F111" i="3"/>
  <c r="E111" i="3"/>
  <c r="M1146" i="3" l="1"/>
  <c r="K1146" i="3"/>
  <c r="D1146" i="3"/>
  <c r="F1146" i="3"/>
  <c r="E1146" i="3"/>
  <c r="T972" i="3"/>
  <c r="S972" i="3"/>
  <c r="R972" i="3"/>
  <c r="M972" i="3"/>
  <c r="L972" i="3"/>
  <c r="K972" i="3"/>
  <c r="F972" i="3"/>
  <c r="E972" i="3"/>
  <c r="D972" i="3"/>
  <c r="M800" i="3"/>
  <c r="L800" i="3"/>
  <c r="S800" i="3"/>
  <c r="S799" i="3"/>
  <c r="T800" i="3"/>
  <c r="R800" i="3"/>
  <c r="K800" i="3"/>
  <c r="F800" i="3"/>
  <c r="E800" i="3"/>
  <c r="D800" i="3"/>
  <c r="T628" i="3"/>
  <c r="S628" i="3"/>
  <c r="R628" i="3"/>
  <c r="M628" i="3"/>
  <c r="K628" i="3"/>
  <c r="L628" i="3"/>
  <c r="F628" i="3"/>
  <c r="E628" i="3"/>
  <c r="D628" i="3"/>
  <c r="T456" i="3"/>
  <c r="S456" i="3"/>
  <c r="R456" i="3"/>
  <c r="K456" i="3"/>
  <c r="M456" i="3"/>
  <c r="L456" i="3"/>
  <c r="F456" i="3"/>
  <c r="D456" i="3"/>
  <c r="T282" i="3"/>
  <c r="S282" i="3"/>
  <c r="R282" i="3"/>
  <c r="K282" i="3"/>
  <c r="M282" i="3"/>
  <c r="L282" i="3"/>
  <c r="E282" i="3"/>
  <c r="D282" i="3"/>
  <c r="T110" i="3"/>
  <c r="R110" i="3"/>
  <c r="S110" i="3"/>
  <c r="M110" i="3"/>
  <c r="L110" i="3"/>
  <c r="K110" i="3"/>
  <c r="F110" i="3"/>
  <c r="E110" i="3"/>
  <c r="D110" i="3"/>
  <c r="K1145" i="3" l="1"/>
  <c r="M1145" i="3"/>
  <c r="E1145" i="3"/>
  <c r="D1145" i="3"/>
  <c r="F1145" i="3"/>
  <c r="T971" i="3"/>
  <c r="R971" i="3"/>
  <c r="S971" i="3"/>
  <c r="M971" i="3"/>
  <c r="L971" i="3"/>
  <c r="F971" i="3"/>
  <c r="E971" i="3"/>
  <c r="T799" i="3"/>
  <c r="S798" i="3"/>
  <c r="M799" i="3"/>
  <c r="L799" i="3"/>
  <c r="D799" i="3"/>
  <c r="F799" i="3"/>
  <c r="E799" i="3"/>
  <c r="T627" i="3"/>
  <c r="R627" i="3"/>
  <c r="S627" i="3"/>
  <c r="M627" i="3"/>
  <c r="L627" i="3"/>
  <c r="F627" i="3"/>
  <c r="E627" i="3"/>
  <c r="R455" i="3"/>
  <c r="T455" i="3"/>
  <c r="S455" i="3"/>
  <c r="L455" i="3"/>
  <c r="M455" i="3"/>
  <c r="K455" i="3"/>
  <c r="F455" i="3"/>
  <c r="E455" i="3"/>
  <c r="T281" i="3"/>
  <c r="S281" i="3"/>
  <c r="L281" i="3"/>
  <c r="E281" i="3"/>
  <c r="T109" i="3"/>
  <c r="R109" i="3"/>
  <c r="S109" i="3"/>
  <c r="M109" i="3"/>
  <c r="L109" i="3"/>
  <c r="M281" i="3"/>
  <c r="D281" i="3"/>
  <c r="D1144" i="3" l="1"/>
  <c r="F1144" i="3"/>
  <c r="E1144" i="3"/>
  <c r="S970" i="3"/>
  <c r="L970" i="3"/>
  <c r="E970" i="3"/>
  <c r="L798" i="3"/>
  <c r="E798" i="3"/>
  <c r="S626" i="3"/>
  <c r="L626" i="3"/>
  <c r="E626" i="3"/>
  <c r="S454" i="3"/>
  <c r="L454" i="3"/>
  <c r="E454" i="3"/>
  <c r="S280" i="3"/>
  <c r="L280" i="3"/>
  <c r="E280" i="3"/>
  <c r="S108" i="3"/>
  <c r="L108" i="3"/>
  <c r="E108" i="3"/>
  <c r="E1143" i="3" l="1"/>
  <c r="S969" i="3"/>
  <c r="L969" i="3"/>
  <c r="E969" i="3"/>
  <c r="S797" i="3"/>
  <c r="L797" i="3"/>
  <c r="E797" i="3"/>
  <c r="S625" i="3"/>
  <c r="E625" i="3"/>
  <c r="L625" i="3"/>
  <c r="F625" i="3"/>
  <c r="T453" i="3"/>
  <c r="R453" i="3"/>
  <c r="S453" i="3"/>
  <c r="L453" i="3"/>
  <c r="F453" i="3"/>
  <c r="E453" i="3"/>
  <c r="S279" i="3"/>
  <c r="M279" i="3"/>
  <c r="K279" i="3"/>
  <c r="L279" i="3"/>
  <c r="E279" i="3"/>
  <c r="D279" i="3"/>
  <c r="T107" i="3"/>
  <c r="R107" i="3"/>
  <c r="S107" i="3"/>
  <c r="S106" i="3"/>
  <c r="M107" i="3"/>
  <c r="L107" i="3"/>
  <c r="F107" i="3"/>
  <c r="E107" i="3"/>
  <c r="D107" i="3"/>
  <c r="R797" i="3"/>
  <c r="M1142" i="3" l="1"/>
  <c r="L1142" i="3"/>
  <c r="K1142" i="3"/>
  <c r="F1142" i="3"/>
  <c r="E1142" i="3"/>
  <c r="D1142" i="3"/>
  <c r="T968" i="3"/>
  <c r="S968" i="3"/>
  <c r="R968" i="3"/>
  <c r="M968" i="3"/>
  <c r="K968" i="3"/>
  <c r="L968" i="3"/>
  <c r="F968" i="3"/>
  <c r="D968" i="3"/>
  <c r="E968" i="3"/>
  <c r="T796" i="3"/>
  <c r="S796" i="3"/>
  <c r="R796" i="3"/>
  <c r="M796" i="3"/>
  <c r="K796" i="3"/>
  <c r="L796" i="3"/>
  <c r="F796" i="3"/>
  <c r="E796" i="3"/>
  <c r="T624" i="3"/>
  <c r="R624" i="3"/>
  <c r="S624" i="3"/>
  <c r="E624" i="3"/>
  <c r="M624" i="3"/>
  <c r="L624" i="3"/>
  <c r="K624" i="3"/>
  <c r="F624" i="3"/>
  <c r="D624" i="3"/>
  <c r="T452" i="3"/>
  <c r="S452" i="3"/>
  <c r="R452" i="3"/>
  <c r="M452" i="3"/>
  <c r="L452" i="3"/>
  <c r="K452" i="3"/>
  <c r="F452" i="3"/>
  <c r="E452" i="3"/>
  <c r="D452" i="3"/>
  <c r="T278" i="3"/>
  <c r="S278" i="3"/>
  <c r="R278" i="3"/>
  <c r="M278" i="3"/>
  <c r="L278" i="3"/>
  <c r="K278" i="3"/>
  <c r="E278" i="3"/>
  <c r="D278" i="3"/>
  <c r="T106" i="3"/>
  <c r="R106" i="3"/>
  <c r="M106" i="3"/>
  <c r="L106" i="3"/>
  <c r="K106" i="3"/>
  <c r="F106" i="3"/>
  <c r="E106" i="3"/>
  <c r="D106" i="3"/>
  <c r="L1141" i="3" l="1"/>
  <c r="E1141" i="3"/>
  <c r="S967" i="3"/>
  <c r="L967" i="3"/>
  <c r="E967" i="3"/>
  <c r="S795" i="3"/>
  <c r="L795" i="3"/>
  <c r="E795" i="3"/>
  <c r="S623" i="3"/>
  <c r="L623" i="3"/>
  <c r="F623" i="3"/>
  <c r="D623" i="3"/>
  <c r="E623" i="3"/>
  <c r="T451" i="3"/>
  <c r="S451" i="3"/>
  <c r="R451" i="3"/>
  <c r="K451" i="3"/>
  <c r="L451" i="3"/>
  <c r="E451" i="3"/>
  <c r="S277" i="3"/>
  <c r="L277" i="3"/>
  <c r="E277" i="3"/>
  <c r="D277" i="3"/>
  <c r="S105" i="3"/>
  <c r="M105" i="3"/>
  <c r="L105" i="3"/>
  <c r="E105" i="3"/>
  <c r="D275" i="3" l="1"/>
  <c r="E275" i="3"/>
  <c r="F275" i="3"/>
  <c r="T450" i="3" l="1"/>
  <c r="S450" i="3"/>
  <c r="L1140" i="3" l="1"/>
  <c r="E1140" i="3"/>
  <c r="S966" i="3"/>
  <c r="L966" i="3"/>
  <c r="F966" i="3"/>
  <c r="E966" i="3"/>
  <c r="S794" i="3"/>
  <c r="L794" i="3"/>
  <c r="E794" i="3"/>
  <c r="S622" i="3"/>
  <c r="L622" i="3"/>
  <c r="E622" i="3"/>
  <c r="L450" i="3"/>
  <c r="E450" i="3"/>
  <c r="S276" i="3"/>
  <c r="L276" i="3"/>
  <c r="E276" i="3"/>
  <c r="S104" i="3"/>
  <c r="L104" i="3"/>
  <c r="E104" i="3"/>
  <c r="D105" i="3"/>
  <c r="D115" i="3"/>
  <c r="K1151" i="3" l="1"/>
  <c r="K1150" i="3"/>
  <c r="K1148" i="3"/>
  <c r="K1147" i="3"/>
  <c r="K1141" i="3"/>
  <c r="M1140" i="3"/>
  <c r="K1140" i="3"/>
  <c r="F1151" i="3"/>
  <c r="D1151" i="3"/>
  <c r="D1150" i="3"/>
  <c r="D1147" i="3"/>
  <c r="F1143" i="3"/>
  <c r="D1143" i="3"/>
  <c r="F1141" i="3"/>
  <c r="D1141" i="3"/>
  <c r="F1140" i="3"/>
  <c r="D1140" i="3"/>
  <c r="T977" i="3"/>
  <c r="R977" i="3"/>
  <c r="R976" i="3"/>
  <c r="R975" i="3"/>
  <c r="R974" i="3"/>
  <c r="R973" i="3"/>
  <c r="T970" i="3"/>
  <c r="R970" i="3"/>
  <c r="T969" i="3"/>
  <c r="R969" i="3"/>
  <c r="T967" i="3"/>
  <c r="R967" i="3"/>
  <c r="T966" i="3"/>
  <c r="R966" i="3"/>
  <c r="M977" i="3"/>
  <c r="K977" i="3"/>
  <c r="K976" i="3"/>
  <c r="K974" i="3"/>
  <c r="K973" i="3"/>
  <c r="K971" i="3"/>
  <c r="M970" i="3"/>
  <c r="K970" i="3"/>
  <c r="M969" i="3"/>
  <c r="K969" i="3"/>
  <c r="M967" i="3"/>
  <c r="K967" i="3"/>
  <c r="M966" i="3"/>
  <c r="K966" i="3"/>
  <c r="F977" i="3"/>
  <c r="D977" i="3"/>
  <c r="D976" i="3"/>
  <c r="D973" i="3"/>
  <c r="D971" i="3"/>
  <c r="F970" i="3"/>
  <c r="D970" i="3"/>
  <c r="F969" i="3"/>
  <c r="D969" i="3"/>
  <c r="F967" i="3"/>
  <c r="D967" i="3"/>
  <c r="D966" i="3"/>
  <c r="T805" i="3"/>
  <c r="R805" i="3"/>
  <c r="R804" i="3"/>
  <c r="R801" i="3"/>
  <c r="R799" i="3"/>
  <c r="T798" i="3"/>
  <c r="R798" i="3"/>
  <c r="T797" i="3"/>
  <c r="T795" i="3"/>
  <c r="R795" i="3"/>
  <c r="T794" i="3"/>
  <c r="R794" i="3"/>
  <c r="M805" i="3"/>
  <c r="K805" i="3"/>
  <c r="K804" i="3"/>
  <c r="K801" i="3"/>
  <c r="K799" i="3"/>
  <c r="M798" i="3"/>
  <c r="K798" i="3"/>
  <c r="M797" i="3"/>
  <c r="K797" i="3"/>
  <c r="M795" i="3"/>
  <c r="K795" i="3"/>
  <c r="M794" i="3"/>
  <c r="K794" i="3"/>
  <c r="F805" i="3"/>
  <c r="D805" i="3"/>
  <c r="D804" i="3"/>
  <c r="D801" i="3"/>
  <c r="F798" i="3"/>
  <c r="D798" i="3"/>
  <c r="F797" i="3"/>
  <c r="D797" i="3"/>
  <c r="D796" i="3"/>
  <c r="F795" i="3"/>
  <c r="D795" i="3"/>
  <c r="F794" i="3"/>
  <c r="D794" i="3"/>
  <c r="T633" i="3"/>
  <c r="R633" i="3"/>
  <c r="R632" i="3"/>
  <c r="R629" i="3"/>
  <c r="T626" i="3"/>
  <c r="R626" i="3"/>
  <c r="T625" i="3"/>
  <c r="R625" i="3"/>
  <c r="T623" i="3"/>
  <c r="R623" i="3"/>
  <c r="T622" i="3"/>
  <c r="R622" i="3"/>
  <c r="M633" i="3"/>
  <c r="K633" i="3"/>
  <c r="K632" i="3"/>
  <c r="K630" i="3"/>
  <c r="K629" i="3"/>
  <c r="K627" i="3"/>
  <c r="M626" i="3"/>
  <c r="K626" i="3"/>
  <c r="M625" i="3"/>
  <c r="K625" i="3"/>
  <c r="M623" i="3"/>
  <c r="K623" i="3"/>
  <c r="M622" i="3"/>
  <c r="K622" i="3"/>
  <c r="F633" i="3"/>
  <c r="D633" i="3"/>
  <c r="D632" i="3"/>
  <c r="D630" i="3"/>
  <c r="D629" i="3"/>
  <c r="D627" i="3"/>
  <c r="F626" i="3"/>
  <c r="D626" i="3"/>
  <c r="D625" i="3"/>
  <c r="F622" i="3"/>
  <c r="D622" i="3"/>
  <c r="T461" i="3"/>
  <c r="R461" i="3"/>
  <c r="R460" i="3"/>
  <c r="T454" i="3"/>
  <c r="R454" i="3"/>
  <c r="R450" i="3"/>
  <c r="M461" i="3"/>
  <c r="K461" i="3"/>
  <c r="K460" i="3"/>
  <c r="K457" i="3"/>
  <c r="M454" i="3"/>
  <c r="K454" i="3"/>
  <c r="M453" i="3"/>
  <c r="K453" i="3"/>
  <c r="M451" i="3"/>
  <c r="M450" i="3"/>
  <c r="K450" i="3"/>
  <c r="D461" i="3"/>
  <c r="D460" i="3"/>
  <c r="D457" i="3"/>
  <c r="D455" i="3"/>
  <c r="F454" i="3"/>
  <c r="D454" i="3"/>
  <c r="D453" i="3"/>
  <c r="F451" i="3"/>
  <c r="D451" i="3"/>
  <c r="F450" i="3"/>
  <c r="D450" i="3"/>
  <c r="T287" i="3"/>
  <c r="R287" i="3"/>
  <c r="R286" i="3"/>
  <c r="R281" i="3"/>
  <c r="T280" i="3"/>
  <c r="R280" i="3"/>
  <c r="T279" i="3"/>
  <c r="R279" i="3"/>
  <c r="T277" i="3"/>
  <c r="R277" i="3"/>
  <c r="T276" i="3"/>
  <c r="R276" i="3"/>
  <c r="M287" i="3"/>
  <c r="K287" i="3"/>
  <c r="K286" i="3"/>
  <c r="K284" i="3"/>
  <c r="K283" i="3"/>
  <c r="K281" i="3"/>
  <c r="M280" i="3"/>
  <c r="K280" i="3"/>
  <c r="M277" i="3"/>
  <c r="K277" i="3"/>
  <c r="M276" i="3"/>
  <c r="K276" i="3"/>
  <c r="F287" i="3"/>
  <c r="D287" i="3"/>
  <c r="D286" i="3"/>
  <c r="D283" i="3"/>
  <c r="D280" i="3"/>
  <c r="F276" i="3"/>
  <c r="D276" i="3"/>
  <c r="T115" i="3"/>
  <c r="R115" i="3"/>
  <c r="R114" i="3"/>
  <c r="R113" i="3"/>
  <c r="R112" i="3"/>
  <c r="T108" i="3"/>
  <c r="R108" i="3"/>
  <c r="T105" i="3"/>
  <c r="R105" i="3"/>
  <c r="T104" i="3"/>
  <c r="R104" i="3"/>
  <c r="M115" i="3"/>
  <c r="K115" i="3"/>
  <c r="K114" i="3"/>
  <c r="K113" i="3"/>
  <c r="K112" i="3"/>
  <c r="K111" i="3"/>
  <c r="K109" i="3"/>
  <c r="M108" i="3"/>
  <c r="K108" i="3"/>
  <c r="K107" i="3"/>
  <c r="K105" i="3"/>
  <c r="M104" i="3"/>
  <c r="K104" i="3"/>
  <c r="F115" i="3"/>
  <c r="D114" i="3"/>
  <c r="D112" i="3"/>
  <c r="D111" i="3"/>
  <c r="D109" i="3"/>
  <c r="F108" i="3"/>
  <c r="D108" i="3"/>
  <c r="F105" i="3"/>
  <c r="F104" i="3"/>
  <c r="D104" i="3"/>
  <c r="K440" i="3" l="1"/>
  <c r="S786" i="3" l="1"/>
  <c r="S785" i="3"/>
  <c r="S784" i="3"/>
  <c r="S783" i="3"/>
  <c r="S782" i="3"/>
  <c r="L785" i="3"/>
  <c r="L784" i="3"/>
  <c r="L783" i="3"/>
  <c r="L782" i="3"/>
  <c r="S793" i="3"/>
  <c r="S792" i="3"/>
  <c r="S791" i="3"/>
  <c r="S790" i="3"/>
  <c r="S789" i="3"/>
  <c r="S788" i="3"/>
  <c r="S787" i="3"/>
  <c r="L793" i="3"/>
  <c r="L792" i="3"/>
  <c r="L791" i="3"/>
  <c r="L790" i="3"/>
  <c r="L789" i="3"/>
  <c r="L788" i="3"/>
  <c r="L787" i="3"/>
  <c r="L786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S613" i="3"/>
  <c r="S612" i="3"/>
  <c r="S611" i="3"/>
  <c r="S610" i="3"/>
  <c r="L613" i="3"/>
  <c r="L612" i="3"/>
  <c r="L611" i="3"/>
  <c r="L610" i="3"/>
  <c r="S621" i="3"/>
  <c r="S620" i="3"/>
  <c r="S619" i="3"/>
  <c r="S618" i="3"/>
  <c r="S617" i="3"/>
  <c r="S616" i="3"/>
  <c r="S615" i="3"/>
  <c r="S614" i="3"/>
  <c r="L621" i="3"/>
  <c r="L620" i="3"/>
  <c r="L619" i="3"/>
  <c r="L618" i="3"/>
  <c r="L617" i="3"/>
  <c r="L616" i="3"/>
  <c r="L615" i="3"/>
  <c r="L614" i="3"/>
  <c r="E613" i="3"/>
  <c r="E612" i="3"/>
  <c r="E611" i="3"/>
  <c r="E621" i="3"/>
  <c r="E620" i="3"/>
  <c r="E619" i="3"/>
  <c r="E618" i="3"/>
  <c r="E617" i="3"/>
  <c r="E616" i="3"/>
  <c r="E615" i="3"/>
  <c r="E614" i="3"/>
  <c r="E610" i="3"/>
  <c r="F610" i="3"/>
  <c r="F782" i="3"/>
  <c r="T610" i="3"/>
  <c r="M610" i="3"/>
  <c r="T438" i="3"/>
  <c r="M438" i="3"/>
  <c r="F438" i="3"/>
  <c r="T92" i="3"/>
  <c r="M92" i="3"/>
  <c r="F92" i="3"/>
  <c r="L1137" i="3" l="1"/>
  <c r="L1135" i="3"/>
  <c r="L1134" i="3"/>
  <c r="L1133" i="3"/>
  <c r="L1132" i="3"/>
  <c r="L1130" i="3"/>
  <c r="L1129" i="3"/>
  <c r="L1128" i="3"/>
  <c r="F1133" i="3"/>
  <c r="F1132" i="3"/>
  <c r="F1131" i="3"/>
  <c r="F1130" i="3"/>
  <c r="F1129" i="3"/>
  <c r="F1128" i="3"/>
  <c r="D1130" i="3"/>
  <c r="D1129" i="3"/>
  <c r="D1128" i="3"/>
  <c r="E1132" i="3"/>
  <c r="E1131" i="3"/>
  <c r="E1130" i="3"/>
  <c r="E1129" i="3"/>
  <c r="E1128" i="3"/>
  <c r="E1139" i="3"/>
  <c r="E1138" i="3"/>
  <c r="E1137" i="3"/>
  <c r="E1136" i="3"/>
  <c r="E1135" i="3"/>
  <c r="E1134" i="3"/>
  <c r="E1133" i="3"/>
  <c r="K1139" i="3"/>
  <c r="F1139" i="3"/>
  <c r="D1139" i="3"/>
  <c r="M1138" i="3"/>
  <c r="K1138" i="3"/>
  <c r="F1138" i="3"/>
  <c r="D1138" i="3"/>
  <c r="K1137" i="3"/>
  <c r="F1137" i="3"/>
  <c r="D1137" i="3"/>
  <c r="K1136" i="3"/>
  <c r="F1136" i="3"/>
  <c r="D1136" i="3"/>
  <c r="M1135" i="3"/>
  <c r="K1135" i="3"/>
  <c r="F1135" i="3"/>
  <c r="D1135" i="3"/>
  <c r="M1134" i="3"/>
  <c r="K1134" i="3"/>
  <c r="F1134" i="3"/>
  <c r="D1134" i="3"/>
  <c r="K1133" i="3"/>
  <c r="D1133" i="3"/>
  <c r="M1132" i="3"/>
  <c r="K1132" i="3"/>
  <c r="D1132" i="3"/>
  <c r="M1131" i="3"/>
  <c r="K1131" i="3"/>
  <c r="D1131" i="3"/>
  <c r="M1130" i="3"/>
  <c r="K1130" i="3"/>
  <c r="K1129" i="3"/>
  <c r="M1128" i="3"/>
  <c r="K1128" i="3"/>
  <c r="H1128" i="3"/>
  <c r="S965" i="3"/>
  <c r="S964" i="3"/>
  <c r="S963" i="3"/>
  <c r="S962" i="3"/>
  <c r="S961" i="3"/>
  <c r="S960" i="3"/>
  <c r="S959" i="3"/>
  <c r="S958" i="3"/>
  <c r="S957" i="3"/>
  <c r="S956" i="3"/>
  <c r="S955" i="3"/>
  <c r="S954" i="3"/>
  <c r="L965" i="3"/>
  <c r="L964" i="3"/>
  <c r="L963" i="3"/>
  <c r="L962" i="3"/>
  <c r="L961" i="3"/>
  <c r="L960" i="3"/>
  <c r="L959" i="3"/>
  <c r="L958" i="3"/>
  <c r="L957" i="3"/>
  <c r="L956" i="3"/>
  <c r="L955" i="3"/>
  <c r="L954" i="3"/>
  <c r="E960" i="3"/>
  <c r="E959" i="3"/>
  <c r="E958" i="3"/>
  <c r="E957" i="3"/>
  <c r="E956" i="3"/>
  <c r="E955" i="3"/>
  <c r="E954" i="3"/>
  <c r="E965" i="3"/>
  <c r="E964" i="3"/>
  <c r="E963" i="3"/>
  <c r="E962" i="3"/>
  <c r="E961" i="3"/>
  <c r="O954" i="3"/>
  <c r="H954" i="3"/>
  <c r="T965" i="3"/>
  <c r="R965" i="3"/>
  <c r="M965" i="3"/>
  <c r="K965" i="3"/>
  <c r="F965" i="3"/>
  <c r="D965" i="3"/>
  <c r="T964" i="3"/>
  <c r="R964" i="3"/>
  <c r="M964" i="3"/>
  <c r="K964" i="3"/>
  <c r="F964" i="3"/>
  <c r="D964" i="3"/>
  <c r="T963" i="3"/>
  <c r="R963" i="3"/>
  <c r="M963" i="3"/>
  <c r="K963" i="3"/>
  <c r="F963" i="3"/>
  <c r="D963" i="3"/>
  <c r="T962" i="3"/>
  <c r="R962" i="3"/>
  <c r="M962" i="3"/>
  <c r="K962" i="3"/>
  <c r="F962" i="3"/>
  <c r="D962" i="3"/>
  <c r="T961" i="3"/>
  <c r="R961" i="3"/>
  <c r="M961" i="3"/>
  <c r="K961" i="3"/>
  <c r="F961" i="3"/>
  <c r="D961" i="3"/>
  <c r="T960" i="3"/>
  <c r="R960" i="3"/>
  <c r="M960" i="3"/>
  <c r="K960" i="3"/>
  <c r="F960" i="3"/>
  <c r="D960" i="3"/>
  <c r="T959" i="3"/>
  <c r="R959" i="3"/>
  <c r="M959" i="3"/>
  <c r="K959" i="3"/>
  <c r="F959" i="3"/>
  <c r="D959" i="3"/>
  <c r="T958" i="3"/>
  <c r="R958" i="3"/>
  <c r="M958" i="3"/>
  <c r="K958" i="3"/>
  <c r="F958" i="3"/>
  <c r="D958" i="3"/>
  <c r="T957" i="3"/>
  <c r="R957" i="3"/>
  <c r="M957" i="3"/>
  <c r="K957" i="3"/>
  <c r="F957" i="3"/>
  <c r="D957" i="3"/>
  <c r="T956" i="3"/>
  <c r="R956" i="3"/>
  <c r="M956" i="3"/>
  <c r="K956" i="3"/>
  <c r="F956" i="3"/>
  <c r="D956" i="3"/>
  <c r="T955" i="3"/>
  <c r="R955" i="3"/>
  <c r="M955" i="3"/>
  <c r="K955" i="3"/>
  <c r="F955" i="3"/>
  <c r="D955" i="3"/>
  <c r="T954" i="3"/>
  <c r="R954" i="3"/>
  <c r="M954" i="3"/>
  <c r="K954" i="3"/>
  <c r="F954" i="3"/>
  <c r="D954" i="3"/>
  <c r="O782" i="3"/>
  <c r="H782" i="3"/>
  <c r="T793" i="3"/>
  <c r="R793" i="3"/>
  <c r="M793" i="3"/>
  <c r="K793" i="3"/>
  <c r="F793" i="3"/>
  <c r="D793" i="3"/>
  <c r="T792" i="3"/>
  <c r="R792" i="3"/>
  <c r="M792" i="3"/>
  <c r="K792" i="3"/>
  <c r="F792" i="3"/>
  <c r="D792" i="3"/>
  <c r="T791" i="3"/>
  <c r="R791" i="3"/>
  <c r="M791" i="3"/>
  <c r="K791" i="3"/>
  <c r="F791" i="3"/>
  <c r="D791" i="3"/>
  <c r="T790" i="3"/>
  <c r="R790" i="3"/>
  <c r="M790" i="3"/>
  <c r="K790" i="3"/>
  <c r="F790" i="3"/>
  <c r="D790" i="3"/>
  <c r="T789" i="3"/>
  <c r="R789" i="3"/>
  <c r="M789" i="3"/>
  <c r="K789" i="3"/>
  <c r="F789" i="3"/>
  <c r="D789" i="3"/>
  <c r="T788" i="3"/>
  <c r="R788" i="3"/>
  <c r="M788" i="3"/>
  <c r="K788" i="3"/>
  <c r="F788" i="3"/>
  <c r="D788" i="3"/>
  <c r="T787" i="3"/>
  <c r="R787" i="3"/>
  <c r="M787" i="3"/>
  <c r="K787" i="3"/>
  <c r="F787" i="3"/>
  <c r="D787" i="3"/>
  <c r="T786" i="3"/>
  <c r="R786" i="3"/>
  <c r="M786" i="3"/>
  <c r="K786" i="3"/>
  <c r="F786" i="3"/>
  <c r="D786" i="3"/>
  <c r="T785" i="3"/>
  <c r="R785" i="3"/>
  <c r="M785" i="3"/>
  <c r="K785" i="3"/>
  <c r="F785" i="3"/>
  <c r="D785" i="3"/>
  <c r="T784" i="3"/>
  <c r="R784" i="3"/>
  <c r="M784" i="3"/>
  <c r="K784" i="3"/>
  <c r="F784" i="3"/>
  <c r="D784" i="3"/>
  <c r="T783" i="3"/>
  <c r="R783" i="3"/>
  <c r="M783" i="3"/>
  <c r="K783" i="3"/>
  <c r="F783" i="3"/>
  <c r="D783" i="3"/>
  <c r="T782" i="3"/>
  <c r="R782" i="3"/>
  <c r="M782" i="3"/>
  <c r="K782" i="3"/>
  <c r="D782" i="3"/>
  <c r="O610" i="3"/>
  <c r="H610" i="3"/>
  <c r="T621" i="3"/>
  <c r="R621" i="3"/>
  <c r="M621" i="3"/>
  <c r="K621" i="3"/>
  <c r="F621" i="3"/>
  <c r="D621" i="3"/>
  <c r="T620" i="3"/>
  <c r="R620" i="3"/>
  <c r="M620" i="3"/>
  <c r="K620" i="3"/>
  <c r="F620" i="3"/>
  <c r="D620" i="3"/>
  <c r="T619" i="3"/>
  <c r="R619" i="3"/>
  <c r="M619" i="3"/>
  <c r="K619" i="3"/>
  <c r="F619" i="3"/>
  <c r="D619" i="3"/>
  <c r="T618" i="3"/>
  <c r="R618" i="3"/>
  <c r="M618" i="3"/>
  <c r="K618" i="3"/>
  <c r="F618" i="3"/>
  <c r="D618" i="3"/>
  <c r="T617" i="3"/>
  <c r="R617" i="3"/>
  <c r="M617" i="3"/>
  <c r="K617" i="3"/>
  <c r="F617" i="3"/>
  <c r="D617" i="3"/>
  <c r="T616" i="3"/>
  <c r="R616" i="3"/>
  <c r="M616" i="3"/>
  <c r="K616" i="3"/>
  <c r="F616" i="3"/>
  <c r="D616" i="3"/>
  <c r="T615" i="3"/>
  <c r="R615" i="3"/>
  <c r="M615" i="3"/>
  <c r="K615" i="3"/>
  <c r="F615" i="3"/>
  <c r="D615" i="3"/>
  <c r="T614" i="3"/>
  <c r="R614" i="3"/>
  <c r="M614" i="3"/>
  <c r="K614" i="3"/>
  <c r="F614" i="3"/>
  <c r="D614" i="3"/>
  <c r="T613" i="3"/>
  <c r="R613" i="3"/>
  <c r="M613" i="3"/>
  <c r="K613" i="3"/>
  <c r="F613" i="3"/>
  <c r="D613" i="3"/>
  <c r="T612" i="3"/>
  <c r="R612" i="3"/>
  <c r="M612" i="3"/>
  <c r="K612" i="3"/>
  <c r="F612" i="3"/>
  <c r="D612" i="3"/>
  <c r="T611" i="3"/>
  <c r="R611" i="3"/>
  <c r="M611" i="3"/>
  <c r="K611" i="3"/>
  <c r="F611" i="3"/>
  <c r="D611" i="3"/>
  <c r="R610" i="3"/>
  <c r="K610" i="3"/>
  <c r="D610" i="3"/>
  <c r="S449" i="3"/>
  <c r="S448" i="3"/>
  <c r="S447" i="3"/>
  <c r="S446" i="3"/>
  <c r="S445" i="3"/>
  <c r="S444" i="3"/>
  <c r="S443" i="3"/>
  <c r="S442" i="3"/>
  <c r="S441" i="3"/>
  <c r="S440" i="3"/>
  <c r="S439" i="3"/>
  <c r="S438" i="3"/>
  <c r="L449" i="3"/>
  <c r="L448" i="3"/>
  <c r="L447" i="3"/>
  <c r="L446" i="3"/>
  <c r="L445" i="3"/>
  <c r="L444" i="3"/>
  <c r="L443" i="3"/>
  <c r="L442" i="3"/>
  <c r="L441" i="3"/>
  <c r="L440" i="3"/>
  <c r="L439" i="3"/>
  <c r="L438" i="3"/>
  <c r="E444" i="3"/>
  <c r="E443" i="3"/>
  <c r="E442" i="3"/>
  <c r="E441" i="3"/>
  <c r="E440" i="3"/>
  <c r="E439" i="3"/>
  <c r="E438" i="3"/>
  <c r="E449" i="3"/>
  <c r="E448" i="3"/>
  <c r="E447" i="3"/>
  <c r="E446" i="3"/>
  <c r="E445" i="3"/>
  <c r="O438" i="3"/>
  <c r="H438" i="3"/>
  <c r="T449" i="3"/>
  <c r="R449" i="3"/>
  <c r="M449" i="3"/>
  <c r="K449" i="3"/>
  <c r="F449" i="3"/>
  <c r="D449" i="3"/>
  <c r="T448" i="3"/>
  <c r="R448" i="3"/>
  <c r="M448" i="3"/>
  <c r="K448" i="3"/>
  <c r="F448" i="3"/>
  <c r="D448" i="3"/>
  <c r="T447" i="3"/>
  <c r="R447" i="3"/>
  <c r="M447" i="3"/>
  <c r="K447" i="3"/>
  <c r="F447" i="3"/>
  <c r="D447" i="3"/>
  <c r="T446" i="3"/>
  <c r="R446" i="3"/>
  <c r="M446" i="3"/>
  <c r="K446" i="3"/>
  <c r="F446" i="3"/>
  <c r="D446" i="3"/>
  <c r="T445" i="3"/>
  <c r="R445" i="3"/>
  <c r="M445" i="3"/>
  <c r="K445" i="3"/>
  <c r="F445" i="3"/>
  <c r="D445" i="3"/>
  <c r="T444" i="3"/>
  <c r="R444" i="3"/>
  <c r="M444" i="3"/>
  <c r="K444" i="3"/>
  <c r="F444" i="3"/>
  <c r="D444" i="3"/>
  <c r="T443" i="3"/>
  <c r="R443" i="3"/>
  <c r="M443" i="3"/>
  <c r="K443" i="3"/>
  <c r="F443" i="3"/>
  <c r="D443" i="3"/>
  <c r="T442" i="3"/>
  <c r="R442" i="3"/>
  <c r="M442" i="3"/>
  <c r="K442" i="3"/>
  <c r="F442" i="3"/>
  <c r="D442" i="3"/>
  <c r="T441" i="3"/>
  <c r="R441" i="3"/>
  <c r="M441" i="3"/>
  <c r="K441" i="3"/>
  <c r="F441" i="3"/>
  <c r="D441" i="3"/>
  <c r="T440" i="3"/>
  <c r="R440" i="3"/>
  <c r="M440" i="3"/>
  <c r="F440" i="3"/>
  <c r="D440" i="3"/>
  <c r="T439" i="3"/>
  <c r="R439" i="3"/>
  <c r="M439" i="3"/>
  <c r="K439" i="3"/>
  <c r="F439" i="3"/>
  <c r="D439" i="3"/>
  <c r="R438" i="3"/>
  <c r="K438" i="3"/>
  <c r="D438" i="3"/>
  <c r="S275" i="3"/>
  <c r="S274" i="3"/>
  <c r="S273" i="3"/>
  <c r="S272" i="3"/>
  <c r="S271" i="3"/>
  <c r="S270" i="3"/>
  <c r="S269" i="3"/>
  <c r="S268" i="3"/>
  <c r="S267" i="3"/>
  <c r="S266" i="3"/>
  <c r="S265" i="3"/>
  <c r="S264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E274" i="3"/>
  <c r="E273" i="3"/>
  <c r="E271" i="3"/>
  <c r="E270" i="3"/>
  <c r="E269" i="3"/>
  <c r="E268" i="3"/>
  <c r="E267" i="3"/>
  <c r="E266" i="3"/>
  <c r="E265" i="3"/>
  <c r="E264" i="3"/>
  <c r="O264" i="3"/>
  <c r="H264" i="3"/>
  <c r="T275" i="3"/>
  <c r="R275" i="3"/>
  <c r="M275" i="3"/>
  <c r="K275" i="3"/>
  <c r="T274" i="3"/>
  <c r="R274" i="3"/>
  <c r="M274" i="3"/>
  <c r="K274" i="3"/>
  <c r="F274" i="3"/>
  <c r="D274" i="3"/>
  <c r="T273" i="3"/>
  <c r="R273" i="3"/>
  <c r="M273" i="3"/>
  <c r="K273" i="3"/>
  <c r="F273" i="3"/>
  <c r="D273" i="3"/>
  <c r="T272" i="3"/>
  <c r="R272" i="3"/>
  <c r="M272" i="3"/>
  <c r="K272" i="3"/>
  <c r="D272" i="3"/>
  <c r="T271" i="3"/>
  <c r="R271" i="3"/>
  <c r="M271" i="3"/>
  <c r="K271" i="3"/>
  <c r="F271" i="3"/>
  <c r="D271" i="3"/>
  <c r="T270" i="3"/>
  <c r="R270" i="3"/>
  <c r="M270" i="3"/>
  <c r="K270" i="3"/>
  <c r="F270" i="3"/>
  <c r="D270" i="3"/>
  <c r="T269" i="3"/>
  <c r="R269" i="3"/>
  <c r="M269" i="3"/>
  <c r="K269" i="3"/>
  <c r="F269" i="3"/>
  <c r="D269" i="3"/>
  <c r="T268" i="3"/>
  <c r="R268" i="3"/>
  <c r="M268" i="3"/>
  <c r="K268" i="3"/>
  <c r="F268" i="3"/>
  <c r="D268" i="3"/>
  <c r="T267" i="3"/>
  <c r="R267" i="3"/>
  <c r="M267" i="3"/>
  <c r="K267" i="3"/>
  <c r="F267" i="3"/>
  <c r="D267" i="3"/>
  <c r="T266" i="3"/>
  <c r="R266" i="3"/>
  <c r="M266" i="3"/>
  <c r="K266" i="3"/>
  <c r="F266" i="3"/>
  <c r="D266" i="3"/>
  <c r="T265" i="3"/>
  <c r="R265" i="3"/>
  <c r="M265" i="3"/>
  <c r="K265" i="3"/>
  <c r="F265" i="3"/>
  <c r="D265" i="3"/>
  <c r="T264" i="3"/>
  <c r="R264" i="3"/>
  <c r="M264" i="3"/>
  <c r="K264" i="3"/>
  <c r="F264" i="3"/>
  <c r="D264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L96" i="3"/>
  <c r="L95" i="3"/>
  <c r="E100" i="3"/>
  <c r="E99" i="3"/>
  <c r="E98" i="3"/>
  <c r="E97" i="3"/>
  <c r="E96" i="3"/>
  <c r="E94" i="3"/>
  <c r="E93" i="3"/>
  <c r="E92" i="3"/>
  <c r="E103" i="3"/>
  <c r="E102" i="3"/>
  <c r="E101" i="3"/>
  <c r="H92" i="3"/>
  <c r="T103" i="3"/>
  <c r="R103" i="3"/>
  <c r="M103" i="3"/>
  <c r="K103" i="3"/>
  <c r="F103" i="3"/>
  <c r="T102" i="3"/>
  <c r="R102" i="3"/>
  <c r="M102" i="3"/>
  <c r="K102" i="3"/>
  <c r="F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R92" i="3"/>
  <c r="O92" i="3"/>
  <c r="K92" i="3"/>
  <c r="D92" i="3"/>
  <c r="L1127" i="3" l="1"/>
  <c r="L1126" i="3"/>
  <c r="L1125" i="3"/>
  <c r="L1124" i="3"/>
  <c r="L1123" i="3"/>
  <c r="L1122" i="3"/>
  <c r="L1121" i="3"/>
  <c r="L1120" i="3"/>
  <c r="L1119" i="3"/>
  <c r="L1118" i="3"/>
  <c r="L1117" i="3"/>
  <c r="L1116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M1127" i="3"/>
  <c r="K1127" i="3"/>
  <c r="F1127" i="3"/>
  <c r="D1127" i="3"/>
  <c r="M1126" i="3"/>
  <c r="K1126" i="3"/>
  <c r="F1126" i="3"/>
  <c r="D1126" i="3"/>
  <c r="M1125" i="3"/>
  <c r="K1125" i="3"/>
  <c r="F1125" i="3"/>
  <c r="D1125" i="3"/>
  <c r="M1124" i="3"/>
  <c r="K1124" i="3"/>
  <c r="F1124" i="3"/>
  <c r="D1124" i="3"/>
  <c r="M1123" i="3"/>
  <c r="K1123" i="3"/>
  <c r="F1123" i="3"/>
  <c r="D1123" i="3"/>
  <c r="M1122" i="3"/>
  <c r="K1122" i="3"/>
  <c r="F1122" i="3"/>
  <c r="D1122" i="3"/>
  <c r="M1121" i="3"/>
  <c r="K1121" i="3"/>
  <c r="F1121" i="3"/>
  <c r="D1121" i="3"/>
  <c r="M1120" i="3"/>
  <c r="K1120" i="3"/>
  <c r="F1120" i="3"/>
  <c r="D1120" i="3"/>
  <c r="M1119" i="3"/>
  <c r="K1119" i="3"/>
  <c r="F1119" i="3"/>
  <c r="D1119" i="3"/>
  <c r="M1118" i="3"/>
  <c r="K1118" i="3"/>
  <c r="F1118" i="3"/>
  <c r="D1118" i="3"/>
  <c r="M1117" i="3"/>
  <c r="K1117" i="3"/>
  <c r="F1117" i="3"/>
  <c r="D1117" i="3"/>
  <c r="M1116" i="3"/>
  <c r="K1116" i="3"/>
  <c r="F1116" i="3"/>
  <c r="D1116" i="3"/>
  <c r="S953" i="3"/>
  <c r="S952" i="3"/>
  <c r="S951" i="3"/>
  <c r="S950" i="3"/>
  <c r="S949" i="3"/>
  <c r="S948" i="3"/>
  <c r="S947" i="3"/>
  <c r="S946" i="3"/>
  <c r="S945" i="3"/>
  <c r="S944" i="3"/>
  <c r="S943" i="3"/>
  <c r="S942" i="3"/>
  <c r="L953" i="3"/>
  <c r="L952" i="3"/>
  <c r="L951" i="3"/>
  <c r="L950" i="3"/>
  <c r="L949" i="3"/>
  <c r="L948" i="3"/>
  <c r="L947" i="3"/>
  <c r="L946" i="3"/>
  <c r="L945" i="3"/>
  <c r="L944" i="3"/>
  <c r="L943" i="3"/>
  <c r="L942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T953" i="3"/>
  <c r="R953" i="3"/>
  <c r="M953" i="3"/>
  <c r="K953" i="3"/>
  <c r="F953" i="3"/>
  <c r="D953" i="3"/>
  <c r="T952" i="3"/>
  <c r="R952" i="3"/>
  <c r="M952" i="3"/>
  <c r="K952" i="3"/>
  <c r="F952" i="3"/>
  <c r="D952" i="3"/>
  <c r="T951" i="3"/>
  <c r="R951" i="3"/>
  <c r="M951" i="3"/>
  <c r="K951" i="3"/>
  <c r="F951" i="3"/>
  <c r="D951" i="3"/>
  <c r="T950" i="3"/>
  <c r="R950" i="3"/>
  <c r="M950" i="3"/>
  <c r="K950" i="3"/>
  <c r="F950" i="3"/>
  <c r="D950" i="3"/>
  <c r="T949" i="3"/>
  <c r="R949" i="3"/>
  <c r="M949" i="3"/>
  <c r="K949" i="3"/>
  <c r="F949" i="3"/>
  <c r="D949" i="3"/>
  <c r="T948" i="3"/>
  <c r="R948" i="3"/>
  <c r="M948" i="3"/>
  <c r="K948" i="3"/>
  <c r="F948" i="3"/>
  <c r="D948" i="3"/>
  <c r="T947" i="3"/>
  <c r="R947" i="3"/>
  <c r="M947" i="3"/>
  <c r="K947" i="3"/>
  <c r="F947" i="3"/>
  <c r="D947" i="3"/>
  <c r="T946" i="3"/>
  <c r="R946" i="3"/>
  <c r="M946" i="3"/>
  <c r="K946" i="3"/>
  <c r="F946" i="3"/>
  <c r="D946" i="3"/>
  <c r="T945" i="3"/>
  <c r="R945" i="3"/>
  <c r="M945" i="3"/>
  <c r="K945" i="3"/>
  <c r="F945" i="3"/>
  <c r="D945" i="3"/>
  <c r="T944" i="3"/>
  <c r="R944" i="3"/>
  <c r="M944" i="3"/>
  <c r="K944" i="3"/>
  <c r="F944" i="3"/>
  <c r="D944" i="3"/>
  <c r="T943" i="3"/>
  <c r="R943" i="3"/>
  <c r="M943" i="3"/>
  <c r="K943" i="3"/>
  <c r="F943" i="3"/>
  <c r="D943" i="3"/>
  <c r="T942" i="3"/>
  <c r="R942" i="3"/>
  <c r="M942" i="3"/>
  <c r="K942" i="3"/>
  <c r="F942" i="3"/>
  <c r="D942" i="3"/>
  <c r="S781" i="3" l="1"/>
  <c r="S780" i="3"/>
  <c r="S779" i="3"/>
  <c r="S778" i="3"/>
  <c r="S777" i="3"/>
  <c r="S776" i="3"/>
  <c r="S775" i="3"/>
  <c r="S774" i="3"/>
  <c r="S773" i="3"/>
  <c r="S772" i="3"/>
  <c r="S771" i="3"/>
  <c r="S770" i="3"/>
  <c r="L781" i="3"/>
  <c r="L780" i="3"/>
  <c r="L779" i="3"/>
  <c r="L778" i="3"/>
  <c r="L777" i="3"/>
  <c r="L776" i="3"/>
  <c r="L775" i="3"/>
  <c r="L774" i="3"/>
  <c r="L773" i="3"/>
  <c r="L772" i="3"/>
  <c r="L771" i="3"/>
  <c r="L770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T781" i="3"/>
  <c r="R781" i="3"/>
  <c r="M781" i="3"/>
  <c r="K781" i="3"/>
  <c r="F781" i="3"/>
  <c r="D781" i="3"/>
  <c r="T780" i="3"/>
  <c r="R780" i="3"/>
  <c r="M780" i="3"/>
  <c r="K780" i="3"/>
  <c r="F780" i="3"/>
  <c r="D780" i="3"/>
  <c r="T779" i="3"/>
  <c r="R779" i="3"/>
  <c r="M779" i="3"/>
  <c r="K779" i="3"/>
  <c r="F779" i="3"/>
  <c r="D779" i="3"/>
  <c r="T778" i="3"/>
  <c r="R778" i="3"/>
  <c r="M778" i="3"/>
  <c r="K778" i="3"/>
  <c r="F778" i="3"/>
  <c r="D778" i="3"/>
  <c r="T777" i="3"/>
  <c r="R777" i="3"/>
  <c r="M777" i="3"/>
  <c r="K777" i="3"/>
  <c r="F777" i="3"/>
  <c r="D777" i="3"/>
  <c r="T776" i="3"/>
  <c r="R776" i="3"/>
  <c r="M776" i="3"/>
  <c r="K776" i="3"/>
  <c r="F776" i="3"/>
  <c r="D776" i="3"/>
  <c r="T775" i="3"/>
  <c r="R775" i="3"/>
  <c r="M775" i="3"/>
  <c r="K775" i="3"/>
  <c r="F775" i="3"/>
  <c r="D775" i="3"/>
  <c r="T774" i="3"/>
  <c r="R774" i="3"/>
  <c r="M774" i="3"/>
  <c r="K774" i="3"/>
  <c r="F774" i="3"/>
  <c r="D774" i="3"/>
  <c r="T773" i="3"/>
  <c r="R773" i="3"/>
  <c r="M773" i="3"/>
  <c r="K773" i="3"/>
  <c r="F773" i="3"/>
  <c r="D773" i="3"/>
  <c r="T772" i="3"/>
  <c r="R772" i="3"/>
  <c r="M772" i="3"/>
  <c r="K772" i="3"/>
  <c r="F772" i="3"/>
  <c r="D772" i="3"/>
  <c r="T771" i="3"/>
  <c r="R771" i="3"/>
  <c r="M771" i="3"/>
  <c r="K771" i="3"/>
  <c r="F771" i="3"/>
  <c r="D771" i="3"/>
  <c r="T770" i="3"/>
  <c r="R770" i="3"/>
  <c r="M770" i="3"/>
  <c r="K770" i="3"/>
  <c r="F770" i="3"/>
  <c r="D770" i="3"/>
  <c r="S609" i="3"/>
  <c r="S608" i="3"/>
  <c r="S607" i="3"/>
  <c r="S606" i="3"/>
  <c r="S605" i="3"/>
  <c r="S604" i="3"/>
  <c r="S603" i="3"/>
  <c r="S602" i="3"/>
  <c r="S601" i="3"/>
  <c r="S600" i="3"/>
  <c r="S599" i="3"/>
  <c r="S598" i="3"/>
  <c r="L609" i="3"/>
  <c r="L608" i="3"/>
  <c r="L607" i="3"/>
  <c r="L606" i="3"/>
  <c r="L605" i="3"/>
  <c r="L604" i="3"/>
  <c r="L603" i="3"/>
  <c r="L602" i="3"/>
  <c r="L601" i="3"/>
  <c r="L600" i="3"/>
  <c r="L599" i="3"/>
  <c r="L598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T609" i="3"/>
  <c r="R609" i="3"/>
  <c r="M609" i="3"/>
  <c r="K609" i="3"/>
  <c r="F609" i="3"/>
  <c r="D609" i="3"/>
  <c r="T608" i="3"/>
  <c r="R608" i="3"/>
  <c r="M608" i="3"/>
  <c r="K608" i="3"/>
  <c r="F608" i="3"/>
  <c r="D608" i="3"/>
  <c r="T607" i="3"/>
  <c r="R607" i="3"/>
  <c r="M607" i="3"/>
  <c r="K607" i="3"/>
  <c r="F607" i="3"/>
  <c r="D607" i="3"/>
  <c r="T606" i="3"/>
  <c r="R606" i="3"/>
  <c r="M606" i="3"/>
  <c r="K606" i="3"/>
  <c r="F606" i="3"/>
  <c r="D606" i="3"/>
  <c r="T605" i="3"/>
  <c r="R605" i="3"/>
  <c r="M605" i="3"/>
  <c r="K605" i="3"/>
  <c r="F605" i="3"/>
  <c r="D605" i="3"/>
  <c r="T604" i="3"/>
  <c r="R604" i="3"/>
  <c r="M604" i="3"/>
  <c r="K604" i="3"/>
  <c r="F604" i="3"/>
  <c r="D604" i="3"/>
  <c r="T603" i="3"/>
  <c r="R603" i="3"/>
  <c r="M603" i="3"/>
  <c r="K603" i="3"/>
  <c r="F603" i="3"/>
  <c r="D603" i="3"/>
  <c r="T602" i="3"/>
  <c r="R602" i="3"/>
  <c r="M602" i="3"/>
  <c r="K602" i="3"/>
  <c r="F602" i="3"/>
  <c r="D602" i="3"/>
  <c r="T601" i="3"/>
  <c r="R601" i="3"/>
  <c r="M601" i="3"/>
  <c r="K601" i="3"/>
  <c r="F601" i="3"/>
  <c r="D601" i="3"/>
  <c r="T600" i="3"/>
  <c r="R600" i="3"/>
  <c r="M600" i="3"/>
  <c r="K600" i="3"/>
  <c r="F600" i="3"/>
  <c r="D600" i="3"/>
  <c r="T599" i="3"/>
  <c r="R599" i="3"/>
  <c r="M599" i="3"/>
  <c r="K599" i="3"/>
  <c r="F599" i="3"/>
  <c r="D599" i="3"/>
  <c r="T598" i="3"/>
  <c r="R598" i="3"/>
  <c r="M598" i="3"/>
  <c r="K598" i="3"/>
  <c r="F598" i="3"/>
  <c r="D598" i="3"/>
  <c r="S437" i="3"/>
  <c r="S436" i="3"/>
  <c r="S435" i="3"/>
  <c r="S434" i="3"/>
  <c r="S433" i="3"/>
  <c r="S432" i="3"/>
  <c r="S431" i="3"/>
  <c r="S430" i="3"/>
  <c r="S429" i="3"/>
  <c r="S428" i="3"/>
  <c r="S427" i="3"/>
  <c r="S426" i="3"/>
  <c r="L437" i="3"/>
  <c r="L436" i="3"/>
  <c r="L435" i="3"/>
  <c r="L434" i="3"/>
  <c r="L433" i="3"/>
  <c r="L432" i="3"/>
  <c r="L431" i="3"/>
  <c r="L430" i="3"/>
  <c r="L429" i="3"/>
  <c r="L428" i="3"/>
  <c r="L427" i="3"/>
  <c r="L426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T437" i="3"/>
  <c r="R437" i="3"/>
  <c r="M437" i="3"/>
  <c r="K437" i="3"/>
  <c r="F437" i="3"/>
  <c r="D437" i="3"/>
  <c r="T436" i="3"/>
  <c r="R436" i="3"/>
  <c r="M436" i="3"/>
  <c r="K436" i="3"/>
  <c r="F436" i="3"/>
  <c r="D436" i="3"/>
  <c r="T435" i="3"/>
  <c r="R435" i="3"/>
  <c r="M435" i="3"/>
  <c r="K435" i="3"/>
  <c r="F435" i="3"/>
  <c r="D435" i="3"/>
  <c r="T434" i="3"/>
  <c r="R434" i="3"/>
  <c r="M434" i="3"/>
  <c r="K434" i="3"/>
  <c r="F434" i="3"/>
  <c r="D434" i="3"/>
  <c r="T433" i="3"/>
  <c r="R433" i="3"/>
  <c r="M433" i="3"/>
  <c r="K433" i="3"/>
  <c r="F433" i="3"/>
  <c r="D433" i="3"/>
  <c r="T432" i="3"/>
  <c r="R432" i="3"/>
  <c r="M432" i="3"/>
  <c r="K432" i="3"/>
  <c r="F432" i="3"/>
  <c r="D432" i="3"/>
  <c r="T431" i="3"/>
  <c r="R431" i="3"/>
  <c r="M431" i="3"/>
  <c r="K431" i="3"/>
  <c r="F431" i="3"/>
  <c r="D431" i="3"/>
  <c r="T430" i="3"/>
  <c r="R430" i="3"/>
  <c r="M430" i="3"/>
  <c r="K430" i="3"/>
  <c r="F430" i="3"/>
  <c r="D430" i="3"/>
  <c r="T429" i="3"/>
  <c r="R429" i="3"/>
  <c r="M429" i="3"/>
  <c r="K429" i="3"/>
  <c r="F429" i="3"/>
  <c r="D429" i="3"/>
  <c r="T428" i="3"/>
  <c r="R428" i="3"/>
  <c r="M428" i="3"/>
  <c r="K428" i="3"/>
  <c r="F428" i="3"/>
  <c r="D428" i="3"/>
  <c r="T427" i="3"/>
  <c r="R427" i="3"/>
  <c r="M427" i="3"/>
  <c r="K427" i="3"/>
  <c r="F427" i="3"/>
  <c r="D427" i="3"/>
  <c r="T426" i="3"/>
  <c r="R426" i="3"/>
  <c r="M426" i="3"/>
  <c r="K426" i="3"/>
  <c r="F426" i="3"/>
  <c r="D426" i="3"/>
  <c r="S263" i="3"/>
  <c r="S262" i="3"/>
  <c r="S261" i="3"/>
  <c r="S260" i="3"/>
  <c r="S259" i="3"/>
  <c r="S258" i="3"/>
  <c r="S257" i="3"/>
  <c r="S256" i="3"/>
  <c r="S255" i="3"/>
  <c r="S254" i="3"/>
  <c r="S253" i="3"/>
  <c r="S252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T263" i="3"/>
  <c r="R263" i="3"/>
  <c r="M263" i="3"/>
  <c r="K263" i="3"/>
  <c r="F263" i="3"/>
  <c r="D263" i="3"/>
  <c r="T262" i="3"/>
  <c r="R262" i="3"/>
  <c r="M262" i="3"/>
  <c r="K262" i="3"/>
  <c r="F262" i="3"/>
  <c r="D262" i="3"/>
  <c r="T261" i="3"/>
  <c r="R261" i="3"/>
  <c r="M261" i="3"/>
  <c r="K261" i="3"/>
  <c r="F261" i="3"/>
  <c r="D261" i="3"/>
  <c r="T260" i="3"/>
  <c r="R260" i="3"/>
  <c r="M260" i="3"/>
  <c r="K260" i="3"/>
  <c r="F260" i="3"/>
  <c r="D260" i="3"/>
  <c r="T259" i="3"/>
  <c r="R259" i="3"/>
  <c r="M259" i="3"/>
  <c r="K259" i="3"/>
  <c r="F259" i="3"/>
  <c r="D259" i="3"/>
  <c r="T258" i="3"/>
  <c r="R258" i="3"/>
  <c r="M258" i="3"/>
  <c r="K258" i="3"/>
  <c r="F258" i="3"/>
  <c r="D258" i="3"/>
  <c r="T257" i="3"/>
  <c r="R257" i="3"/>
  <c r="M257" i="3"/>
  <c r="K257" i="3"/>
  <c r="F257" i="3"/>
  <c r="D257" i="3"/>
  <c r="T256" i="3"/>
  <c r="R256" i="3"/>
  <c r="M256" i="3"/>
  <c r="K256" i="3"/>
  <c r="F256" i="3"/>
  <c r="D256" i="3"/>
  <c r="T255" i="3"/>
  <c r="R255" i="3"/>
  <c r="M255" i="3"/>
  <c r="K255" i="3"/>
  <c r="F255" i="3"/>
  <c r="D255" i="3"/>
  <c r="T254" i="3"/>
  <c r="R254" i="3"/>
  <c r="M254" i="3"/>
  <c r="K254" i="3"/>
  <c r="F254" i="3"/>
  <c r="D254" i="3"/>
  <c r="T253" i="3"/>
  <c r="R253" i="3"/>
  <c r="M253" i="3"/>
  <c r="K253" i="3"/>
  <c r="F253" i="3"/>
  <c r="D253" i="3"/>
  <c r="T252" i="3"/>
  <c r="R252" i="3"/>
  <c r="M252" i="3"/>
  <c r="K252" i="3"/>
  <c r="F252" i="3"/>
  <c r="D252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E80" i="3"/>
  <c r="O80" i="3"/>
  <c r="H80" i="3"/>
  <c r="T91" i="3"/>
  <c r="R91" i="3"/>
  <c r="M91" i="3"/>
  <c r="K91" i="3"/>
  <c r="T90" i="3"/>
  <c r="R90" i="3"/>
  <c r="M90" i="3"/>
  <c r="K90" i="3"/>
  <c r="T89" i="3"/>
  <c r="R89" i="3"/>
  <c r="M89" i="3"/>
  <c r="K89" i="3"/>
  <c r="T88" i="3"/>
  <c r="R88" i="3"/>
  <c r="M88" i="3"/>
  <c r="K88" i="3"/>
  <c r="T87" i="3"/>
  <c r="R87" i="3"/>
  <c r="M87" i="3"/>
  <c r="K87" i="3"/>
  <c r="T86" i="3"/>
  <c r="R86" i="3"/>
  <c r="M86" i="3"/>
  <c r="K86" i="3"/>
  <c r="T85" i="3"/>
  <c r="R85" i="3"/>
  <c r="M85" i="3"/>
  <c r="K85" i="3"/>
  <c r="T84" i="3"/>
  <c r="R84" i="3"/>
  <c r="M84" i="3"/>
  <c r="K84" i="3"/>
  <c r="T83" i="3"/>
  <c r="R83" i="3"/>
  <c r="M83" i="3"/>
  <c r="K83" i="3"/>
  <c r="T82" i="3"/>
  <c r="R82" i="3"/>
  <c r="M82" i="3"/>
  <c r="K82" i="3"/>
  <c r="T81" i="3"/>
  <c r="R81" i="3"/>
  <c r="M81" i="3"/>
  <c r="K81" i="3"/>
  <c r="T80" i="3"/>
  <c r="R80" i="3"/>
  <c r="M80" i="3"/>
  <c r="K80" i="3"/>
  <c r="F80" i="3"/>
  <c r="D80" i="3"/>
  <c r="M1115" i="3"/>
  <c r="L1115" i="3"/>
  <c r="K1115" i="3"/>
  <c r="F1115" i="3"/>
  <c r="E1115" i="3"/>
  <c r="D1115" i="3"/>
  <c r="M1114" i="3"/>
  <c r="L1114" i="3"/>
  <c r="K1114" i="3"/>
  <c r="F1114" i="3"/>
  <c r="E1114" i="3"/>
  <c r="D1114" i="3"/>
  <c r="M1113" i="3"/>
  <c r="L1113" i="3"/>
  <c r="K1113" i="3"/>
  <c r="F1113" i="3"/>
  <c r="E1113" i="3"/>
  <c r="D1113" i="3"/>
  <c r="M1112" i="3"/>
  <c r="L1112" i="3"/>
  <c r="K1112" i="3"/>
  <c r="F1112" i="3"/>
  <c r="E1112" i="3"/>
  <c r="D1112" i="3"/>
  <c r="M1111" i="3"/>
  <c r="L1111" i="3"/>
  <c r="K1111" i="3"/>
  <c r="F1111" i="3"/>
  <c r="E1111" i="3"/>
  <c r="D1111" i="3"/>
  <c r="M1110" i="3"/>
  <c r="L1110" i="3"/>
  <c r="K1110" i="3"/>
  <c r="F1110" i="3"/>
  <c r="E1110" i="3"/>
  <c r="D1110" i="3"/>
  <c r="M1109" i="3"/>
  <c r="L1109" i="3"/>
  <c r="K1109" i="3"/>
  <c r="F1109" i="3"/>
  <c r="E1109" i="3"/>
  <c r="D1109" i="3"/>
  <c r="M1108" i="3"/>
  <c r="L1108" i="3"/>
  <c r="K1108" i="3"/>
  <c r="F1108" i="3"/>
  <c r="E1108" i="3"/>
  <c r="D1108" i="3"/>
  <c r="M1107" i="3"/>
  <c r="L1107" i="3"/>
  <c r="K1107" i="3"/>
  <c r="F1107" i="3"/>
  <c r="E1107" i="3"/>
  <c r="D1107" i="3"/>
  <c r="M1106" i="3"/>
  <c r="L1106" i="3"/>
  <c r="K1106" i="3"/>
  <c r="F1106" i="3"/>
  <c r="E1106" i="3"/>
  <c r="D1106" i="3"/>
  <c r="M1105" i="3"/>
  <c r="L1105" i="3"/>
  <c r="K1105" i="3"/>
  <c r="F1105" i="3"/>
  <c r="E1105" i="3"/>
  <c r="D1105" i="3"/>
  <c r="M1104" i="3"/>
  <c r="L1104" i="3"/>
  <c r="K1104" i="3"/>
  <c r="F1104" i="3"/>
  <c r="E1104" i="3"/>
  <c r="D1104" i="3"/>
  <c r="T941" i="3"/>
  <c r="S941" i="3"/>
  <c r="R941" i="3"/>
  <c r="M941" i="3"/>
  <c r="L941" i="3"/>
  <c r="K941" i="3"/>
  <c r="F941" i="3"/>
  <c r="E941" i="3"/>
  <c r="D941" i="3"/>
  <c r="T940" i="3"/>
  <c r="S940" i="3"/>
  <c r="R940" i="3"/>
  <c r="M940" i="3"/>
  <c r="L940" i="3"/>
  <c r="K940" i="3"/>
  <c r="F940" i="3"/>
  <c r="E940" i="3"/>
  <c r="D940" i="3"/>
  <c r="T939" i="3"/>
  <c r="S939" i="3"/>
  <c r="R939" i="3"/>
  <c r="M939" i="3"/>
  <c r="L939" i="3"/>
  <c r="K939" i="3"/>
  <c r="F939" i="3"/>
  <c r="E939" i="3"/>
  <c r="D939" i="3"/>
  <c r="T938" i="3"/>
  <c r="S938" i="3"/>
  <c r="R938" i="3"/>
  <c r="M938" i="3"/>
  <c r="L938" i="3"/>
  <c r="K938" i="3"/>
  <c r="F938" i="3"/>
  <c r="E938" i="3"/>
  <c r="D938" i="3"/>
  <c r="T937" i="3"/>
  <c r="S937" i="3"/>
  <c r="R937" i="3"/>
  <c r="M937" i="3"/>
  <c r="L937" i="3"/>
  <c r="K937" i="3"/>
  <c r="F937" i="3"/>
  <c r="E937" i="3"/>
  <c r="D937" i="3"/>
  <c r="T936" i="3"/>
  <c r="S936" i="3"/>
  <c r="R936" i="3"/>
  <c r="M936" i="3"/>
  <c r="L936" i="3"/>
  <c r="K936" i="3"/>
  <c r="F936" i="3"/>
  <c r="E936" i="3"/>
  <c r="D936" i="3"/>
  <c r="T935" i="3"/>
  <c r="S935" i="3"/>
  <c r="R935" i="3"/>
  <c r="M935" i="3"/>
  <c r="L935" i="3"/>
  <c r="K935" i="3"/>
  <c r="F935" i="3"/>
  <c r="E935" i="3"/>
  <c r="D935" i="3"/>
  <c r="T934" i="3"/>
  <c r="S934" i="3"/>
  <c r="R934" i="3"/>
  <c r="M934" i="3"/>
  <c r="L934" i="3"/>
  <c r="K934" i="3"/>
  <c r="F934" i="3"/>
  <c r="E934" i="3"/>
  <c r="D934" i="3"/>
  <c r="T933" i="3"/>
  <c r="S933" i="3"/>
  <c r="R933" i="3"/>
  <c r="M933" i="3"/>
  <c r="L933" i="3"/>
  <c r="K933" i="3"/>
  <c r="F933" i="3"/>
  <c r="E933" i="3"/>
  <c r="D933" i="3"/>
  <c r="T932" i="3"/>
  <c r="S932" i="3"/>
  <c r="R932" i="3"/>
  <c r="M932" i="3"/>
  <c r="L932" i="3"/>
  <c r="K932" i="3"/>
  <c r="F932" i="3"/>
  <c r="E932" i="3"/>
  <c r="D932" i="3"/>
  <c r="T931" i="3"/>
  <c r="S931" i="3"/>
  <c r="R931" i="3"/>
  <c r="M931" i="3"/>
  <c r="L931" i="3"/>
  <c r="K931" i="3"/>
  <c r="F931" i="3"/>
  <c r="E931" i="3"/>
  <c r="D931" i="3"/>
  <c r="T930" i="3"/>
  <c r="S930" i="3"/>
  <c r="R930" i="3"/>
  <c r="M930" i="3"/>
  <c r="L930" i="3"/>
  <c r="K930" i="3"/>
  <c r="F930" i="3"/>
  <c r="E930" i="3"/>
  <c r="D930" i="3"/>
  <c r="T769" i="3"/>
  <c r="S769" i="3"/>
  <c r="R769" i="3"/>
  <c r="M769" i="3"/>
  <c r="L769" i="3"/>
  <c r="K769" i="3"/>
  <c r="F769" i="3"/>
  <c r="E769" i="3"/>
  <c r="D769" i="3"/>
  <c r="T768" i="3"/>
  <c r="S768" i="3"/>
  <c r="R768" i="3"/>
  <c r="M768" i="3"/>
  <c r="L768" i="3"/>
  <c r="K768" i="3"/>
  <c r="F768" i="3"/>
  <c r="E768" i="3"/>
  <c r="D768" i="3"/>
  <c r="T767" i="3"/>
  <c r="S767" i="3"/>
  <c r="R767" i="3"/>
  <c r="M767" i="3"/>
  <c r="L767" i="3"/>
  <c r="K767" i="3"/>
  <c r="F767" i="3"/>
  <c r="E767" i="3"/>
  <c r="D767" i="3"/>
  <c r="T766" i="3"/>
  <c r="S766" i="3"/>
  <c r="R766" i="3"/>
  <c r="M766" i="3"/>
  <c r="L766" i="3"/>
  <c r="K766" i="3"/>
  <c r="F766" i="3"/>
  <c r="E766" i="3"/>
  <c r="D766" i="3"/>
  <c r="T765" i="3"/>
  <c r="S765" i="3"/>
  <c r="R765" i="3"/>
  <c r="M765" i="3"/>
  <c r="L765" i="3"/>
  <c r="K765" i="3"/>
  <c r="F765" i="3"/>
  <c r="E765" i="3"/>
  <c r="D765" i="3"/>
  <c r="T764" i="3"/>
  <c r="S764" i="3"/>
  <c r="R764" i="3"/>
  <c r="M764" i="3"/>
  <c r="L764" i="3"/>
  <c r="K764" i="3"/>
  <c r="F764" i="3"/>
  <c r="E764" i="3"/>
  <c r="D764" i="3"/>
  <c r="T763" i="3"/>
  <c r="S763" i="3"/>
  <c r="R763" i="3"/>
  <c r="M763" i="3"/>
  <c r="L763" i="3"/>
  <c r="K763" i="3"/>
  <c r="F763" i="3"/>
  <c r="E763" i="3"/>
  <c r="D763" i="3"/>
  <c r="T762" i="3"/>
  <c r="S762" i="3"/>
  <c r="R762" i="3"/>
  <c r="M762" i="3"/>
  <c r="L762" i="3"/>
  <c r="K762" i="3"/>
  <c r="F762" i="3"/>
  <c r="E762" i="3"/>
  <c r="D762" i="3"/>
  <c r="T761" i="3"/>
  <c r="S761" i="3"/>
  <c r="R761" i="3"/>
  <c r="M761" i="3"/>
  <c r="L761" i="3"/>
  <c r="K761" i="3"/>
  <c r="F761" i="3"/>
  <c r="E761" i="3"/>
  <c r="D761" i="3"/>
  <c r="T760" i="3"/>
  <c r="S760" i="3"/>
  <c r="R760" i="3"/>
  <c r="M760" i="3"/>
  <c r="L760" i="3"/>
  <c r="K760" i="3"/>
  <c r="F760" i="3"/>
  <c r="E760" i="3"/>
  <c r="D760" i="3"/>
  <c r="T759" i="3"/>
  <c r="S759" i="3"/>
  <c r="R759" i="3"/>
  <c r="M759" i="3"/>
  <c r="L759" i="3"/>
  <c r="K759" i="3"/>
  <c r="F759" i="3"/>
  <c r="E759" i="3"/>
  <c r="D759" i="3"/>
  <c r="T758" i="3"/>
  <c r="S758" i="3"/>
  <c r="R758" i="3"/>
  <c r="M758" i="3"/>
  <c r="L758" i="3"/>
  <c r="K758" i="3"/>
  <c r="F758" i="3"/>
  <c r="E758" i="3"/>
  <c r="D758" i="3"/>
  <c r="T597" i="3"/>
  <c r="S597" i="3"/>
  <c r="R597" i="3"/>
  <c r="M597" i="3"/>
  <c r="L597" i="3"/>
  <c r="K597" i="3"/>
  <c r="F597" i="3"/>
  <c r="E597" i="3"/>
  <c r="D597" i="3"/>
  <c r="T596" i="3"/>
  <c r="S596" i="3"/>
  <c r="R596" i="3"/>
  <c r="M596" i="3"/>
  <c r="L596" i="3"/>
  <c r="K596" i="3"/>
  <c r="F596" i="3"/>
  <c r="E596" i="3"/>
  <c r="D596" i="3"/>
  <c r="T595" i="3"/>
  <c r="S595" i="3"/>
  <c r="R595" i="3"/>
  <c r="M595" i="3"/>
  <c r="L595" i="3"/>
  <c r="K595" i="3"/>
  <c r="F595" i="3"/>
  <c r="E595" i="3"/>
  <c r="D595" i="3"/>
  <c r="T594" i="3"/>
  <c r="S594" i="3"/>
  <c r="R594" i="3"/>
  <c r="M594" i="3"/>
  <c r="L594" i="3"/>
  <c r="K594" i="3"/>
  <c r="F594" i="3"/>
  <c r="E594" i="3"/>
  <c r="D594" i="3"/>
  <c r="T593" i="3"/>
  <c r="S593" i="3"/>
  <c r="R593" i="3"/>
  <c r="M593" i="3"/>
  <c r="L593" i="3"/>
  <c r="K593" i="3"/>
  <c r="F593" i="3"/>
  <c r="E593" i="3"/>
  <c r="D593" i="3"/>
  <c r="T592" i="3"/>
  <c r="S592" i="3"/>
  <c r="R592" i="3"/>
  <c r="M592" i="3"/>
  <c r="L592" i="3"/>
  <c r="K592" i="3"/>
  <c r="F592" i="3"/>
  <c r="E592" i="3"/>
  <c r="D592" i="3"/>
  <c r="T591" i="3"/>
  <c r="S591" i="3"/>
  <c r="R591" i="3"/>
  <c r="M591" i="3"/>
  <c r="L591" i="3"/>
  <c r="K591" i="3"/>
  <c r="F591" i="3"/>
  <c r="E591" i="3"/>
  <c r="D591" i="3"/>
  <c r="T590" i="3"/>
  <c r="S590" i="3"/>
  <c r="R590" i="3"/>
  <c r="M590" i="3"/>
  <c r="L590" i="3"/>
  <c r="K590" i="3"/>
  <c r="F590" i="3"/>
  <c r="E590" i="3"/>
  <c r="D590" i="3"/>
  <c r="T589" i="3"/>
  <c r="S589" i="3"/>
  <c r="R589" i="3"/>
  <c r="M589" i="3"/>
  <c r="L589" i="3"/>
  <c r="K589" i="3"/>
  <c r="F589" i="3"/>
  <c r="E589" i="3"/>
  <c r="D589" i="3"/>
  <c r="T588" i="3"/>
  <c r="S588" i="3"/>
  <c r="R588" i="3"/>
  <c r="M588" i="3"/>
  <c r="L588" i="3"/>
  <c r="K588" i="3"/>
  <c r="F588" i="3"/>
  <c r="E588" i="3"/>
  <c r="D588" i="3"/>
  <c r="T587" i="3"/>
  <c r="S587" i="3"/>
  <c r="R587" i="3"/>
  <c r="M587" i="3"/>
  <c r="L587" i="3"/>
  <c r="K587" i="3"/>
  <c r="F587" i="3"/>
  <c r="E587" i="3"/>
  <c r="D587" i="3"/>
  <c r="T586" i="3"/>
  <c r="S586" i="3"/>
  <c r="R586" i="3"/>
  <c r="M586" i="3"/>
  <c r="L586" i="3"/>
  <c r="K586" i="3"/>
  <c r="F586" i="3"/>
  <c r="E586" i="3"/>
  <c r="D586" i="3"/>
  <c r="T425" i="3"/>
  <c r="S425" i="3"/>
  <c r="R425" i="3"/>
  <c r="M425" i="3"/>
  <c r="L425" i="3"/>
  <c r="K425" i="3"/>
  <c r="F425" i="3"/>
  <c r="E425" i="3"/>
  <c r="D425" i="3"/>
  <c r="T424" i="3"/>
  <c r="S424" i="3"/>
  <c r="R424" i="3"/>
  <c r="M424" i="3"/>
  <c r="L424" i="3"/>
  <c r="K424" i="3"/>
  <c r="F424" i="3"/>
  <c r="E424" i="3"/>
  <c r="D424" i="3"/>
  <c r="T423" i="3"/>
  <c r="S423" i="3"/>
  <c r="R423" i="3"/>
  <c r="M423" i="3"/>
  <c r="L423" i="3"/>
  <c r="K423" i="3"/>
  <c r="F423" i="3"/>
  <c r="E423" i="3"/>
  <c r="D423" i="3"/>
  <c r="T422" i="3"/>
  <c r="S422" i="3"/>
  <c r="R422" i="3"/>
  <c r="M422" i="3"/>
  <c r="L422" i="3"/>
  <c r="K422" i="3"/>
  <c r="F422" i="3"/>
  <c r="E422" i="3"/>
  <c r="D422" i="3"/>
  <c r="T421" i="3"/>
  <c r="S421" i="3"/>
  <c r="R421" i="3"/>
  <c r="M421" i="3"/>
  <c r="L421" i="3"/>
  <c r="K421" i="3"/>
  <c r="F421" i="3"/>
  <c r="E421" i="3"/>
  <c r="D421" i="3"/>
  <c r="T420" i="3"/>
  <c r="S420" i="3"/>
  <c r="R420" i="3"/>
  <c r="M420" i="3"/>
  <c r="L420" i="3"/>
  <c r="K420" i="3"/>
  <c r="F420" i="3"/>
  <c r="E420" i="3"/>
  <c r="D420" i="3"/>
  <c r="T419" i="3"/>
  <c r="S419" i="3"/>
  <c r="R419" i="3"/>
  <c r="M419" i="3"/>
  <c r="L419" i="3"/>
  <c r="K419" i="3"/>
  <c r="F419" i="3"/>
  <c r="E419" i="3"/>
  <c r="D419" i="3"/>
  <c r="T418" i="3"/>
  <c r="S418" i="3"/>
  <c r="R418" i="3"/>
  <c r="M418" i="3"/>
  <c r="L418" i="3"/>
  <c r="K418" i="3"/>
  <c r="F418" i="3"/>
  <c r="E418" i="3"/>
  <c r="D418" i="3"/>
  <c r="T417" i="3"/>
  <c r="S417" i="3"/>
  <c r="R417" i="3"/>
  <c r="M417" i="3"/>
  <c r="L417" i="3"/>
  <c r="K417" i="3"/>
  <c r="F417" i="3"/>
  <c r="E417" i="3"/>
  <c r="D417" i="3"/>
  <c r="T416" i="3"/>
  <c r="S416" i="3"/>
  <c r="R416" i="3"/>
  <c r="M416" i="3"/>
  <c r="L416" i="3"/>
  <c r="K416" i="3"/>
  <c r="F416" i="3"/>
  <c r="E416" i="3"/>
  <c r="D416" i="3"/>
  <c r="T415" i="3"/>
  <c r="S415" i="3"/>
  <c r="R415" i="3"/>
  <c r="M415" i="3"/>
  <c r="L415" i="3"/>
  <c r="K415" i="3"/>
  <c r="F415" i="3"/>
  <c r="E415" i="3"/>
  <c r="D415" i="3"/>
  <c r="T414" i="3"/>
  <c r="S414" i="3"/>
  <c r="R414" i="3"/>
  <c r="M414" i="3"/>
  <c r="L414" i="3"/>
  <c r="K414" i="3"/>
  <c r="F414" i="3"/>
  <c r="E414" i="3"/>
  <c r="D414" i="3"/>
  <c r="T251" i="3"/>
  <c r="S251" i="3"/>
  <c r="R251" i="3"/>
  <c r="M251" i="3"/>
  <c r="L251" i="3"/>
  <c r="K251" i="3"/>
  <c r="F251" i="3"/>
  <c r="E251" i="3"/>
  <c r="D251" i="3"/>
  <c r="T250" i="3"/>
  <c r="S250" i="3"/>
  <c r="R250" i="3"/>
  <c r="M250" i="3"/>
  <c r="L250" i="3"/>
  <c r="K250" i="3"/>
  <c r="F250" i="3"/>
  <c r="E250" i="3"/>
  <c r="D250" i="3"/>
  <c r="T249" i="3"/>
  <c r="S249" i="3"/>
  <c r="R249" i="3"/>
  <c r="M249" i="3"/>
  <c r="L249" i="3"/>
  <c r="K249" i="3"/>
  <c r="F249" i="3"/>
  <c r="E249" i="3"/>
  <c r="D249" i="3"/>
  <c r="T248" i="3"/>
  <c r="S248" i="3"/>
  <c r="R248" i="3"/>
  <c r="M248" i="3"/>
  <c r="L248" i="3"/>
  <c r="K248" i="3"/>
  <c r="F248" i="3"/>
  <c r="E248" i="3"/>
  <c r="D248" i="3"/>
  <c r="T247" i="3"/>
  <c r="S247" i="3"/>
  <c r="R247" i="3"/>
  <c r="M247" i="3"/>
  <c r="L247" i="3"/>
  <c r="K247" i="3"/>
  <c r="F247" i="3"/>
  <c r="E247" i="3"/>
  <c r="D247" i="3"/>
  <c r="T246" i="3"/>
  <c r="S246" i="3"/>
  <c r="R246" i="3"/>
  <c r="M246" i="3"/>
  <c r="L246" i="3"/>
  <c r="K246" i="3"/>
  <c r="F246" i="3"/>
  <c r="E246" i="3"/>
  <c r="D246" i="3"/>
  <c r="T245" i="3"/>
  <c r="S245" i="3"/>
  <c r="R245" i="3"/>
  <c r="M245" i="3"/>
  <c r="L245" i="3"/>
  <c r="K245" i="3"/>
  <c r="F245" i="3"/>
  <c r="E245" i="3"/>
  <c r="D245" i="3"/>
  <c r="T244" i="3"/>
  <c r="S244" i="3"/>
  <c r="R244" i="3"/>
  <c r="M244" i="3"/>
  <c r="L244" i="3"/>
  <c r="K244" i="3"/>
  <c r="F244" i="3"/>
  <c r="E244" i="3"/>
  <c r="D244" i="3"/>
  <c r="T243" i="3"/>
  <c r="S243" i="3"/>
  <c r="R243" i="3"/>
  <c r="M243" i="3"/>
  <c r="L243" i="3"/>
  <c r="K243" i="3"/>
  <c r="F243" i="3"/>
  <c r="E243" i="3"/>
  <c r="D243" i="3"/>
  <c r="T242" i="3"/>
  <c r="S242" i="3"/>
  <c r="R242" i="3"/>
  <c r="M242" i="3"/>
  <c r="L242" i="3"/>
  <c r="K242" i="3"/>
  <c r="F242" i="3"/>
  <c r="E242" i="3"/>
  <c r="D242" i="3"/>
  <c r="T241" i="3"/>
  <c r="S241" i="3"/>
  <c r="R241" i="3"/>
  <c r="M241" i="3"/>
  <c r="L241" i="3"/>
  <c r="K241" i="3"/>
  <c r="F241" i="3"/>
  <c r="E241" i="3"/>
  <c r="D241" i="3"/>
  <c r="T240" i="3"/>
  <c r="S240" i="3"/>
  <c r="R240" i="3"/>
  <c r="M240" i="3"/>
  <c r="L240" i="3"/>
  <c r="K240" i="3"/>
  <c r="F240" i="3"/>
  <c r="E240" i="3"/>
  <c r="D240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M1103" i="3"/>
  <c r="L1103" i="3"/>
  <c r="K1103" i="3"/>
  <c r="F1103" i="3"/>
  <c r="E1103" i="3"/>
  <c r="D1103" i="3"/>
  <c r="M1102" i="3"/>
  <c r="L1102" i="3"/>
  <c r="K1102" i="3"/>
  <c r="F1102" i="3"/>
  <c r="E1102" i="3"/>
  <c r="D1102" i="3"/>
  <c r="M1101" i="3"/>
  <c r="L1101" i="3"/>
  <c r="K1101" i="3"/>
  <c r="F1101" i="3"/>
  <c r="E1101" i="3"/>
  <c r="D1101" i="3"/>
  <c r="M1100" i="3"/>
  <c r="L1100" i="3"/>
  <c r="K1100" i="3"/>
  <c r="F1100" i="3"/>
  <c r="E1100" i="3"/>
  <c r="D1100" i="3"/>
  <c r="M1099" i="3"/>
  <c r="L1099" i="3"/>
  <c r="K1099" i="3"/>
  <c r="F1099" i="3"/>
  <c r="E1099" i="3"/>
  <c r="D1099" i="3"/>
  <c r="M1098" i="3"/>
  <c r="L1098" i="3"/>
  <c r="K1098" i="3"/>
  <c r="F1098" i="3"/>
  <c r="E1098" i="3"/>
  <c r="D1098" i="3"/>
  <c r="M1097" i="3"/>
  <c r="L1097" i="3"/>
  <c r="K1097" i="3"/>
  <c r="F1097" i="3"/>
  <c r="E1097" i="3"/>
  <c r="D1097" i="3"/>
  <c r="M1096" i="3"/>
  <c r="L1096" i="3"/>
  <c r="K1096" i="3"/>
  <c r="F1096" i="3"/>
  <c r="E1096" i="3"/>
  <c r="D1096" i="3"/>
  <c r="M1095" i="3"/>
  <c r="L1095" i="3"/>
  <c r="K1095" i="3"/>
  <c r="F1095" i="3"/>
  <c r="E1095" i="3"/>
  <c r="D1095" i="3"/>
  <c r="M1094" i="3"/>
  <c r="L1094" i="3"/>
  <c r="K1094" i="3"/>
  <c r="F1094" i="3"/>
  <c r="E1094" i="3"/>
  <c r="D1094" i="3"/>
  <c r="M1093" i="3"/>
  <c r="L1093" i="3"/>
  <c r="K1093" i="3"/>
  <c r="F1093" i="3"/>
  <c r="E1093" i="3"/>
  <c r="D1093" i="3"/>
  <c r="M1092" i="3"/>
  <c r="L1092" i="3"/>
  <c r="K1092" i="3"/>
  <c r="H1092" i="3"/>
  <c r="F1092" i="3"/>
  <c r="E1092" i="3"/>
  <c r="D1092" i="3"/>
  <c r="A1092" i="3"/>
  <c r="T929" i="3"/>
  <c r="S929" i="3"/>
  <c r="R929" i="3"/>
  <c r="M929" i="3"/>
  <c r="L929" i="3"/>
  <c r="K929" i="3"/>
  <c r="F929" i="3"/>
  <c r="E929" i="3"/>
  <c r="D929" i="3"/>
  <c r="T928" i="3"/>
  <c r="S928" i="3"/>
  <c r="R928" i="3"/>
  <c r="M928" i="3"/>
  <c r="L928" i="3"/>
  <c r="K928" i="3"/>
  <c r="F928" i="3"/>
  <c r="E928" i="3"/>
  <c r="D928" i="3"/>
  <c r="T927" i="3"/>
  <c r="S927" i="3"/>
  <c r="R927" i="3"/>
  <c r="M927" i="3"/>
  <c r="L927" i="3"/>
  <c r="K927" i="3"/>
  <c r="F927" i="3"/>
  <c r="E927" i="3"/>
  <c r="D927" i="3"/>
  <c r="T926" i="3"/>
  <c r="S926" i="3"/>
  <c r="R926" i="3"/>
  <c r="M926" i="3"/>
  <c r="L926" i="3"/>
  <c r="K926" i="3"/>
  <c r="F926" i="3"/>
  <c r="E926" i="3"/>
  <c r="D926" i="3"/>
  <c r="T925" i="3"/>
  <c r="S925" i="3"/>
  <c r="R925" i="3"/>
  <c r="M925" i="3"/>
  <c r="L925" i="3"/>
  <c r="K925" i="3"/>
  <c r="F925" i="3"/>
  <c r="E925" i="3"/>
  <c r="D925" i="3"/>
  <c r="T924" i="3"/>
  <c r="S924" i="3"/>
  <c r="R924" i="3"/>
  <c r="M924" i="3"/>
  <c r="L924" i="3"/>
  <c r="K924" i="3"/>
  <c r="F924" i="3"/>
  <c r="E924" i="3"/>
  <c r="D924" i="3"/>
  <c r="T923" i="3"/>
  <c r="S923" i="3"/>
  <c r="R923" i="3"/>
  <c r="M923" i="3"/>
  <c r="L923" i="3"/>
  <c r="K923" i="3"/>
  <c r="F923" i="3"/>
  <c r="E923" i="3"/>
  <c r="D923" i="3"/>
  <c r="T922" i="3"/>
  <c r="S922" i="3"/>
  <c r="R922" i="3"/>
  <c r="M922" i="3"/>
  <c r="L922" i="3"/>
  <c r="K922" i="3"/>
  <c r="F922" i="3"/>
  <c r="E922" i="3"/>
  <c r="D922" i="3"/>
  <c r="T921" i="3"/>
  <c r="S921" i="3"/>
  <c r="R921" i="3"/>
  <c r="M921" i="3"/>
  <c r="L921" i="3"/>
  <c r="K921" i="3"/>
  <c r="F921" i="3"/>
  <c r="E921" i="3"/>
  <c r="D921" i="3"/>
  <c r="T920" i="3"/>
  <c r="S920" i="3"/>
  <c r="R920" i="3"/>
  <c r="M920" i="3"/>
  <c r="L920" i="3"/>
  <c r="K920" i="3"/>
  <c r="F920" i="3"/>
  <c r="E920" i="3"/>
  <c r="D920" i="3"/>
  <c r="T919" i="3"/>
  <c r="S919" i="3"/>
  <c r="R919" i="3"/>
  <c r="M919" i="3"/>
  <c r="L919" i="3"/>
  <c r="K919" i="3"/>
  <c r="F919" i="3"/>
  <c r="E919" i="3"/>
  <c r="D919" i="3"/>
  <c r="T918" i="3"/>
  <c r="S918" i="3"/>
  <c r="R918" i="3"/>
  <c r="O918" i="3"/>
  <c r="M918" i="3"/>
  <c r="L918" i="3"/>
  <c r="K918" i="3"/>
  <c r="H918" i="3"/>
  <c r="F918" i="3"/>
  <c r="E918" i="3"/>
  <c r="D918" i="3"/>
  <c r="A918" i="3"/>
  <c r="T757" i="3"/>
  <c r="S757" i="3"/>
  <c r="R757" i="3"/>
  <c r="M757" i="3"/>
  <c r="L757" i="3"/>
  <c r="K757" i="3"/>
  <c r="F757" i="3"/>
  <c r="E757" i="3"/>
  <c r="D757" i="3"/>
  <c r="T756" i="3"/>
  <c r="S756" i="3"/>
  <c r="R756" i="3"/>
  <c r="M756" i="3"/>
  <c r="L756" i="3"/>
  <c r="K756" i="3"/>
  <c r="F756" i="3"/>
  <c r="E756" i="3"/>
  <c r="D756" i="3"/>
  <c r="T755" i="3"/>
  <c r="S755" i="3"/>
  <c r="R755" i="3"/>
  <c r="M755" i="3"/>
  <c r="L755" i="3"/>
  <c r="K755" i="3"/>
  <c r="F755" i="3"/>
  <c r="E755" i="3"/>
  <c r="D755" i="3"/>
  <c r="T754" i="3"/>
  <c r="S754" i="3"/>
  <c r="R754" i="3"/>
  <c r="M754" i="3"/>
  <c r="L754" i="3"/>
  <c r="K754" i="3"/>
  <c r="F754" i="3"/>
  <c r="E754" i="3"/>
  <c r="D754" i="3"/>
  <c r="T753" i="3"/>
  <c r="S753" i="3"/>
  <c r="R753" i="3"/>
  <c r="M753" i="3"/>
  <c r="L753" i="3"/>
  <c r="K753" i="3"/>
  <c r="F753" i="3"/>
  <c r="E753" i="3"/>
  <c r="D753" i="3"/>
  <c r="T752" i="3"/>
  <c r="S752" i="3"/>
  <c r="R752" i="3"/>
  <c r="M752" i="3"/>
  <c r="L752" i="3"/>
  <c r="K752" i="3"/>
  <c r="F752" i="3"/>
  <c r="E752" i="3"/>
  <c r="D752" i="3"/>
  <c r="T751" i="3"/>
  <c r="S751" i="3"/>
  <c r="R751" i="3"/>
  <c r="M751" i="3"/>
  <c r="L751" i="3"/>
  <c r="K751" i="3"/>
  <c r="F751" i="3"/>
  <c r="E751" i="3"/>
  <c r="D751" i="3"/>
  <c r="T750" i="3"/>
  <c r="S750" i="3"/>
  <c r="R750" i="3"/>
  <c r="M750" i="3"/>
  <c r="L750" i="3"/>
  <c r="K750" i="3"/>
  <c r="F750" i="3"/>
  <c r="E750" i="3"/>
  <c r="D750" i="3"/>
  <c r="T749" i="3"/>
  <c r="S749" i="3"/>
  <c r="R749" i="3"/>
  <c r="M749" i="3"/>
  <c r="L749" i="3"/>
  <c r="K749" i="3"/>
  <c r="F749" i="3"/>
  <c r="E749" i="3"/>
  <c r="D749" i="3"/>
  <c r="T748" i="3"/>
  <c r="S748" i="3"/>
  <c r="R748" i="3"/>
  <c r="M748" i="3"/>
  <c r="L748" i="3"/>
  <c r="K748" i="3"/>
  <c r="F748" i="3"/>
  <c r="E748" i="3"/>
  <c r="D748" i="3"/>
  <c r="T747" i="3"/>
  <c r="S747" i="3"/>
  <c r="R747" i="3"/>
  <c r="M747" i="3"/>
  <c r="L747" i="3"/>
  <c r="K747" i="3"/>
  <c r="F747" i="3"/>
  <c r="E747" i="3"/>
  <c r="D747" i="3"/>
  <c r="T746" i="3"/>
  <c r="S746" i="3"/>
  <c r="R746" i="3"/>
  <c r="O746" i="3"/>
  <c r="M746" i="3"/>
  <c r="L746" i="3"/>
  <c r="K746" i="3"/>
  <c r="H746" i="3"/>
  <c r="F746" i="3"/>
  <c r="E746" i="3"/>
  <c r="D746" i="3"/>
  <c r="A746" i="3"/>
  <c r="T585" i="3"/>
  <c r="S585" i="3"/>
  <c r="R585" i="3"/>
  <c r="M585" i="3"/>
  <c r="L585" i="3"/>
  <c r="K585" i="3"/>
  <c r="F585" i="3"/>
  <c r="E585" i="3"/>
  <c r="D585" i="3"/>
  <c r="T584" i="3"/>
  <c r="S584" i="3"/>
  <c r="R584" i="3"/>
  <c r="M584" i="3"/>
  <c r="L584" i="3"/>
  <c r="K584" i="3"/>
  <c r="F584" i="3"/>
  <c r="E584" i="3"/>
  <c r="D584" i="3"/>
  <c r="T583" i="3"/>
  <c r="S583" i="3"/>
  <c r="R583" i="3"/>
  <c r="M583" i="3"/>
  <c r="L583" i="3"/>
  <c r="K583" i="3"/>
  <c r="F583" i="3"/>
  <c r="E583" i="3"/>
  <c r="D583" i="3"/>
  <c r="T582" i="3"/>
  <c r="S582" i="3"/>
  <c r="R582" i="3"/>
  <c r="M582" i="3"/>
  <c r="L582" i="3"/>
  <c r="K582" i="3"/>
  <c r="F582" i="3"/>
  <c r="E582" i="3"/>
  <c r="D582" i="3"/>
  <c r="T581" i="3"/>
  <c r="S581" i="3"/>
  <c r="R581" i="3"/>
  <c r="M581" i="3"/>
  <c r="L581" i="3"/>
  <c r="K581" i="3"/>
  <c r="F581" i="3"/>
  <c r="E581" i="3"/>
  <c r="D581" i="3"/>
  <c r="T580" i="3"/>
  <c r="S580" i="3"/>
  <c r="R580" i="3"/>
  <c r="M580" i="3"/>
  <c r="L580" i="3"/>
  <c r="K580" i="3"/>
  <c r="F580" i="3"/>
  <c r="E580" i="3"/>
  <c r="D580" i="3"/>
  <c r="T579" i="3"/>
  <c r="S579" i="3"/>
  <c r="R579" i="3"/>
  <c r="M579" i="3"/>
  <c r="L579" i="3"/>
  <c r="K579" i="3"/>
  <c r="F579" i="3"/>
  <c r="E579" i="3"/>
  <c r="D579" i="3"/>
  <c r="T578" i="3"/>
  <c r="S578" i="3"/>
  <c r="R578" i="3"/>
  <c r="M578" i="3"/>
  <c r="L578" i="3"/>
  <c r="K578" i="3"/>
  <c r="F578" i="3"/>
  <c r="E578" i="3"/>
  <c r="D578" i="3"/>
  <c r="T577" i="3"/>
  <c r="S577" i="3"/>
  <c r="R577" i="3"/>
  <c r="M577" i="3"/>
  <c r="L577" i="3"/>
  <c r="K577" i="3"/>
  <c r="F577" i="3"/>
  <c r="E577" i="3"/>
  <c r="D577" i="3"/>
  <c r="T576" i="3"/>
  <c r="S576" i="3"/>
  <c r="R576" i="3"/>
  <c r="M576" i="3"/>
  <c r="L576" i="3"/>
  <c r="K576" i="3"/>
  <c r="F576" i="3"/>
  <c r="E576" i="3"/>
  <c r="D576" i="3"/>
  <c r="T575" i="3"/>
  <c r="S575" i="3"/>
  <c r="R575" i="3"/>
  <c r="M575" i="3"/>
  <c r="L575" i="3"/>
  <c r="K575" i="3"/>
  <c r="F575" i="3"/>
  <c r="E575" i="3"/>
  <c r="D575" i="3"/>
  <c r="T574" i="3"/>
  <c r="S574" i="3"/>
  <c r="R574" i="3"/>
  <c r="O574" i="3"/>
  <c r="M574" i="3"/>
  <c r="L574" i="3"/>
  <c r="K574" i="3"/>
  <c r="H574" i="3"/>
  <c r="F574" i="3"/>
  <c r="E574" i="3"/>
  <c r="D574" i="3"/>
  <c r="A574" i="3"/>
  <c r="T413" i="3"/>
  <c r="S413" i="3"/>
  <c r="R413" i="3"/>
  <c r="M413" i="3"/>
  <c r="L413" i="3"/>
  <c r="K413" i="3"/>
  <c r="F413" i="3"/>
  <c r="E413" i="3"/>
  <c r="D413" i="3"/>
  <c r="T412" i="3"/>
  <c r="S412" i="3"/>
  <c r="R412" i="3"/>
  <c r="M412" i="3"/>
  <c r="L412" i="3"/>
  <c r="K412" i="3"/>
  <c r="F412" i="3"/>
  <c r="E412" i="3"/>
  <c r="D412" i="3"/>
  <c r="T411" i="3"/>
  <c r="S411" i="3"/>
  <c r="R411" i="3"/>
  <c r="M411" i="3"/>
  <c r="L411" i="3"/>
  <c r="K411" i="3"/>
  <c r="F411" i="3"/>
  <c r="E411" i="3"/>
  <c r="D411" i="3"/>
  <c r="T410" i="3"/>
  <c r="S410" i="3"/>
  <c r="R410" i="3"/>
  <c r="M410" i="3"/>
  <c r="L410" i="3"/>
  <c r="K410" i="3"/>
  <c r="F410" i="3"/>
  <c r="E410" i="3"/>
  <c r="D410" i="3"/>
  <c r="T409" i="3"/>
  <c r="S409" i="3"/>
  <c r="R409" i="3"/>
  <c r="M409" i="3"/>
  <c r="L409" i="3"/>
  <c r="K409" i="3"/>
  <c r="F409" i="3"/>
  <c r="E409" i="3"/>
  <c r="D409" i="3"/>
  <c r="T408" i="3"/>
  <c r="S408" i="3"/>
  <c r="R408" i="3"/>
  <c r="M408" i="3"/>
  <c r="L408" i="3"/>
  <c r="K408" i="3"/>
  <c r="F408" i="3"/>
  <c r="E408" i="3"/>
  <c r="D408" i="3"/>
  <c r="T407" i="3"/>
  <c r="S407" i="3"/>
  <c r="R407" i="3"/>
  <c r="M407" i="3"/>
  <c r="L407" i="3"/>
  <c r="K407" i="3"/>
  <c r="F407" i="3"/>
  <c r="E407" i="3"/>
  <c r="D407" i="3"/>
  <c r="T406" i="3"/>
  <c r="S406" i="3"/>
  <c r="R406" i="3"/>
  <c r="M406" i="3"/>
  <c r="L406" i="3"/>
  <c r="K406" i="3"/>
  <c r="F406" i="3"/>
  <c r="E406" i="3"/>
  <c r="D406" i="3"/>
  <c r="T405" i="3"/>
  <c r="S405" i="3"/>
  <c r="R405" i="3"/>
  <c r="M405" i="3"/>
  <c r="L405" i="3"/>
  <c r="K405" i="3"/>
  <c r="F405" i="3"/>
  <c r="E405" i="3"/>
  <c r="D405" i="3"/>
  <c r="T404" i="3"/>
  <c r="S404" i="3"/>
  <c r="R404" i="3"/>
  <c r="M404" i="3"/>
  <c r="L404" i="3"/>
  <c r="K404" i="3"/>
  <c r="F404" i="3"/>
  <c r="E404" i="3"/>
  <c r="D404" i="3"/>
  <c r="T403" i="3"/>
  <c r="S403" i="3"/>
  <c r="R403" i="3"/>
  <c r="M403" i="3"/>
  <c r="L403" i="3"/>
  <c r="K403" i="3"/>
  <c r="F403" i="3"/>
  <c r="E403" i="3"/>
  <c r="D403" i="3"/>
  <c r="T402" i="3"/>
  <c r="S402" i="3"/>
  <c r="R402" i="3"/>
  <c r="O402" i="3"/>
  <c r="M402" i="3"/>
  <c r="L402" i="3"/>
  <c r="K402" i="3"/>
  <c r="H402" i="3"/>
  <c r="F402" i="3"/>
  <c r="E402" i="3"/>
  <c r="D402" i="3"/>
  <c r="A402" i="3"/>
  <c r="T239" i="3"/>
  <c r="S239" i="3"/>
  <c r="R239" i="3"/>
  <c r="M239" i="3"/>
  <c r="L239" i="3"/>
  <c r="K239" i="3"/>
  <c r="F239" i="3"/>
  <c r="E239" i="3"/>
  <c r="D239" i="3"/>
  <c r="T238" i="3"/>
  <c r="S238" i="3"/>
  <c r="R238" i="3"/>
  <c r="M238" i="3"/>
  <c r="L238" i="3"/>
  <c r="K238" i="3"/>
  <c r="F238" i="3"/>
  <c r="E238" i="3"/>
  <c r="D238" i="3"/>
  <c r="T237" i="3"/>
  <c r="S237" i="3"/>
  <c r="R237" i="3"/>
  <c r="M237" i="3"/>
  <c r="L237" i="3"/>
  <c r="K237" i="3"/>
  <c r="F237" i="3"/>
  <c r="E237" i="3"/>
  <c r="D237" i="3"/>
  <c r="T236" i="3"/>
  <c r="S236" i="3"/>
  <c r="R236" i="3"/>
  <c r="M236" i="3"/>
  <c r="L236" i="3"/>
  <c r="K236" i="3"/>
  <c r="F236" i="3"/>
  <c r="E236" i="3"/>
  <c r="D236" i="3"/>
  <c r="T235" i="3"/>
  <c r="S235" i="3"/>
  <c r="R235" i="3"/>
  <c r="M235" i="3"/>
  <c r="L235" i="3"/>
  <c r="K235" i="3"/>
  <c r="F235" i="3"/>
  <c r="E235" i="3"/>
  <c r="D235" i="3"/>
  <c r="T234" i="3"/>
  <c r="S234" i="3"/>
  <c r="R234" i="3"/>
  <c r="M234" i="3"/>
  <c r="L234" i="3"/>
  <c r="K234" i="3"/>
  <c r="F234" i="3"/>
  <c r="E234" i="3"/>
  <c r="D234" i="3"/>
  <c r="T233" i="3"/>
  <c r="S233" i="3"/>
  <c r="R233" i="3"/>
  <c r="M233" i="3"/>
  <c r="L233" i="3"/>
  <c r="K233" i="3"/>
  <c r="F233" i="3"/>
  <c r="E233" i="3"/>
  <c r="D233" i="3"/>
  <c r="T232" i="3"/>
  <c r="S232" i="3"/>
  <c r="R232" i="3"/>
  <c r="M232" i="3"/>
  <c r="L232" i="3"/>
  <c r="K232" i="3"/>
  <c r="F232" i="3"/>
  <c r="E232" i="3"/>
  <c r="D232" i="3"/>
  <c r="T231" i="3"/>
  <c r="S231" i="3"/>
  <c r="R231" i="3"/>
  <c r="M231" i="3"/>
  <c r="L231" i="3"/>
  <c r="K231" i="3"/>
  <c r="F231" i="3"/>
  <c r="E231" i="3"/>
  <c r="D231" i="3"/>
  <c r="T230" i="3"/>
  <c r="S230" i="3"/>
  <c r="R230" i="3"/>
  <c r="M230" i="3"/>
  <c r="L230" i="3"/>
  <c r="K230" i="3"/>
  <c r="F230" i="3"/>
  <c r="E230" i="3"/>
  <c r="D230" i="3"/>
  <c r="T229" i="3"/>
  <c r="S229" i="3"/>
  <c r="R229" i="3"/>
  <c r="M229" i="3"/>
  <c r="L229" i="3"/>
  <c r="K229" i="3"/>
  <c r="F229" i="3"/>
  <c r="E229" i="3"/>
  <c r="D229" i="3"/>
  <c r="T228" i="3"/>
  <c r="S228" i="3"/>
  <c r="R228" i="3"/>
  <c r="O228" i="3"/>
  <c r="M228" i="3"/>
  <c r="L228" i="3"/>
  <c r="K228" i="3"/>
  <c r="H228" i="3"/>
  <c r="F228" i="3"/>
  <c r="E228" i="3"/>
  <c r="D228" i="3"/>
  <c r="A228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M1091" i="3"/>
  <c r="L1091" i="3"/>
  <c r="K1091" i="3"/>
  <c r="M1090" i="3"/>
  <c r="L1090" i="3"/>
  <c r="K1090" i="3"/>
  <c r="M1089" i="3"/>
  <c r="L1089" i="3"/>
  <c r="K1089" i="3"/>
  <c r="M1088" i="3"/>
  <c r="L1088" i="3"/>
  <c r="K1088" i="3"/>
  <c r="M1087" i="3"/>
  <c r="L1087" i="3"/>
  <c r="K1087" i="3"/>
  <c r="M1086" i="3"/>
  <c r="L1086" i="3"/>
  <c r="K1086" i="3"/>
  <c r="M1085" i="3"/>
  <c r="L1085" i="3"/>
  <c r="K1085" i="3"/>
  <c r="M1084" i="3"/>
  <c r="L1084" i="3"/>
  <c r="K1084" i="3"/>
  <c r="M1083" i="3"/>
  <c r="L1083" i="3"/>
  <c r="K1083" i="3"/>
  <c r="M1082" i="3"/>
  <c r="L1082" i="3"/>
  <c r="K1082" i="3"/>
  <c r="M1081" i="3"/>
  <c r="L1081" i="3"/>
  <c r="K1081" i="3"/>
  <c r="M1080" i="3"/>
  <c r="L1080" i="3"/>
  <c r="K1080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F1091" i="3"/>
  <c r="D1091" i="3"/>
  <c r="F1090" i="3"/>
  <c r="D1090" i="3"/>
  <c r="F1089" i="3"/>
  <c r="D1089" i="3"/>
  <c r="F1088" i="3"/>
  <c r="D1088" i="3"/>
  <c r="F1087" i="3"/>
  <c r="D1087" i="3"/>
  <c r="F1086" i="3"/>
  <c r="D1086" i="3"/>
  <c r="F1085" i="3"/>
  <c r="D1085" i="3"/>
  <c r="F1084" i="3"/>
  <c r="D1084" i="3"/>
  <c r="F1083" i="3"/>
  <c r="D1083" i="3"/>
  <c r="F1082" i="3"/>
  <c r="D1082" i="3"/>
  <c r="F1081" i="3"/>
  <c r="D1081" i="3"/>
  <c r="F1080" i="3"/>
  <c r="D1080" i="3"/>
  <c r="S909" i="3"/>
  <c r="T917" i="3"/>
  <c r="S917" i="3"/>
  <c r="R917" i="3"/>
  <c r="T916" i="3"/>
  <c r="S916" i="3"/>
  <c r="R916" i="3"/>
  <c r="T915" i="3"/>
  <c r="S915" i="3"/>
  <c r="R915" i="3"/>
  <c r="T914" i="3"/>
  <c r="S914" i="3"/>
  <c r="R914" i="3"/>
  <c r="T913" i="3"/>
  <c r="S913" i="3"/>
  <c r="R913" i="3"/>
  <c r="T912" i="3"/>
  <c r="S912" i="3"/>
  <c r="R912" i="3"/>
  <c r="T911" i="3"/>
  <c r="S911" i="3"/>
  <c r="R911" i="3"/>
  <c r="T910" i="3"/>
  <c r="S910" i="3"/>
  <c r="R910" i="3"/>
  <c r="T909" i="3"/>
  <c r="R909" i="3"/>
  <c r="T908" i="3"/>
  <c r="S908" i="3"/>
  <c r="R908" i="3"/>
  <c r="T907" i="3"/>
  <c r="S907" i="3"/>
  <c r="R907" i="3"/>
  <c r="T906" i="3"/>
  <c r="S906" i="3"/>
  <c r="R906" i="3"/>
  <c r="M917" i="3"/>
  <c r="L917" i="3"/>
  <c r="K917" i="3"/>
  <c r="M916" i="3"/>
  <c r="L916" i="3"/>
  <c r="K916" i="3"/>
  <c r="M915" i="3"/>
  <c r="L915" i="3"/>
  <c r="K915" i="3"/>
  <c r="M914" i="3"/>
  <c r="L914" i="3"/>
  <c r="K914" i="3"/>
  <c r="M913" i="3"/>
  <c r="L913" i="3"/>
  <c r="K913" i="3"/>
  <c r="M912" i="3"/>
  <c r="L912" i="3"/>
  <c r="K912" i="3"/>
  <c r="M911" i="3"/>
  <c r="L911" i="3"/>
  <c r="K911" i="3"/>
  <c r="M910" i="3"/>
  <c r="L910" i="3"/>
  <c r="K910" i="3"/>
  <c r="M909" i="3"/>
  <c r="L909" i="3"/>
  <c r="K909" i="3"/>
  <c r="M908" i="3"/>
  <c r="L908" i="3"/>
  <c r="K908" i="3"/>
  <c r="M907" i="3"/>
  <c r="L907" i="3"/>
  <c r="K907" i="3"/>
  <c r="M906" i="3"/>
  <c r="L906" i="3"/>
  <c r="K906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F917" i="3"/>
  <c r="D917" i="3"/>
  <c r="F916" i="3"/>
  <c r="D916" i="3"/>
  <c r="F915" i="3"/>
  <c r="D915" i="3"/>
  <c r="F914" i="3"/>
  <c r="D914" i="3"/>
  <c r="F913" i="3"/>
  <c r="D913" i="3"/>
  <c r="F912" i="3"/>
  <c r="D912" i="3"/>
  <c r="F911" i="3"/>
  <c r="D911" i="3"/>
  <c r="F910" i="3"/>
  <c r="D910" i="3"/>
  <c r="F909" i="3"/>
  <c r="D909" i="3"/>
  <c r="F908" i="3"/>
  <c r="D908" i="3"/>
  <c r="F907" i="3"/>
  <c r="D907" i="3"/>
  <c r="F906" i="3"/>
  <c r="D906" i="3"/>
  <c r="T745" i="3"/>
  <c r="S745" i="3"/>
  <c r="R745" i="3"/>
  <c r="T744" i="3"/>
  <c r="S744" i="3"/>
  <c r="R744" i="3"/>
  <c r="T743" i="3"/>
  <c r="S743" i="3"/>
  <c r="R743" i="3"/>
  <c r="T742" i="3"/>
  <c r="S742" i="3"/>
  <c r="R742" i="3"/>
  <c r="T741" i="3"/>
  <c r="S741" i="3"/>
  <c r="R741" i="3"/>
  <c r="T740" i="3"/>
  <c r="S740" i="3"/>
  <c r="R740" i="3"/>
  <c r="T739" i="3"/>
  <c r="S739" i="3"/>
  <c r="R739" i="3"/>
  <c r="T738" i="3"/>
  <c r="S738" i="3"/>
  <c r="R738" i="3"/>
  <c r="T737" i="3"/>
  <c r="S737" i="3"/>
  <c r="R737" i="3"/>
  <c r="T736" i="3"/>
  <c r="S736" i="3"/>
  <c r="R736" i="3"/>
  <c r="T735" i="3"/>
  <c r="S735" i="3"/>
  <c r="R735" i="3"/>
  <c r="T734" i="3"/>
  <c r="S734" i="3"/>
  <c r="R734" i="3"/>
  <c r="M745" i="3"/>
  <c r="L745" i="3"/>
  <c r="K745" i="3"/>
  <c r="M744" i="3"/>
  <c r="L744" i="3"/>
  <c r="K744" i="3"/>
  <c r="M743" i="3"/>
  <c r="L743" i="3"/>
  <c r="K743" i="3"/>
  <c r="M742" i="3"/>
  <c r="L742" i="3"/>
  <c r="K742" i="3"/>
  <c r="M741" i="3"/>
  <c r="L741" i="3"/>
  <c r="K741" i="3"/>
  <c r="M740" i="3"/>
  <c r="L740" i="3"/>
  <c r="K740" i="3"/>
  <c r="M739" i="3"/>
  <c r="L739" i="3"/>
  <c r="K739" i="3"/>
  <c r="M738" i="3"/>
  <c r="L738" i="3"/>
  <c r="K738" i="3"/>
  <c r="M737" i="3"/>
  <c r="L737" i="3"/>
  <c r="K737" i="3"/>
  <c r="M736" i="3"/>
  <c r="L736" i="3"/>
  <c r="K736" i="3"/>
  <c r="M735" i="3"/>
  <c r="L735" i="3"/>
  <c r="K735" i="3"/>
  <c r="M734" i="3"/>
  <c r="L734" i="3"/>
  <c r="K734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F745" i="3"/>
  <c r="D745" i="3"/>
  <c r="F744" i="3"/>
  <c r="D744" i="3"/>
  <c r="F743" i="3"/>
  <c r="D743" i="3"/>
  <c r="F742" i="3"/>
  <c r="D742" i="3"/>
  <c r="F741" i="3"/>
  <c r="D741" i="3"/>
  <c r="F740" i="3"/>
  <c r="D740" i="3"/>
  <c r="F739" i="3"/>
  <c r="D739" i="3"/>
  <c r="F738" i="3"/>
  <c r="D738" i="3"/>
  <c r="F737" i="3"/>
  <c r="D737" i="3"/>
  <c r="F736" i="3"/>
  <c r="D736" i="3"/>
  <c r="F735" i="3"/>
  <c r="D735" i="3"/>
  <c r="F734" i="3"/>
  <c r="D734" i="3"/>
  <c r="T573" i="3"/>
  <c r="S573" i="3"/>
  <c r="R573" i="3"/>
  <c r="T572" i="3"/>
  <c r="S572" i="3"/>
  <c r="R572" i="3"/>
  <c r="T571" i="3"/>
  <c r="S571" i="3"/>
  <c r="R571" i="3"/>
  <c r="T570" i="3"/>
  <c r="S570" i="3"/>
  <c r="R570" i="3"/>
  <c r="T569" i="3"/>
  <c r="S569" i="3"/>
  <c r="R569" i="3"/>
  <c r="T568" i="3"/>
  <c r="S568" i="3"/>
  <c r="R568" i="3"/>
  <c r="T567" i="3"/>
  <c r="S567" i="3"/>
  <c r="R567" i="3"/>
  <c r="T566" i="3"/>
  <c r="S566" i="3"/>
  <c r="R566" i="3"/>
  <c r="T565" i="3"/>
  <c r="S565" i="3"/>
  <c r="R565" i="3"/>
  <c r="T564" i="3"/>
  <c r="S564" i="3"/>
  <c r="R564" i="3"/>
  <c r="T563" i="3"/>
  <c r="S563" i="3"/>
  <c r="R563" i="3"/>
  <c r="T562" i="3"/>
  <c r="S562" i="3"/>
  <c r="R562" i="3"/>
  <c r="M573" i="3"/>
  <c r="L573" i="3"/>
  <c r="K573" i="3"/>
  <c r="M572" i="3"/>
  <c r="L572" i="3"/>
  <c r="K572" i="3"/>
  <c r="M571" i="3"/>
  <c r="L571" i="3"/>
  <c r="K571" i="3"/>
  <c r="M570" i="3"/>
  <c r="L570" i="3"/>
  <c r="K570" i="3"/>
  <c r="M569" i="3"/>
  <c r="L569" i="3"/>
  <c r="K569" i="3"/>
  <c r="M568" i="3"/>
  <c r="L568" i="3"/>
  <c r="K568" i="3"/>
  <c r="M567" i="3"/>
  <c r="L567" i="3"/>
  <c r="K567" i="3"/>
  <c r="M566" i="3"/>
  <c r="L566" i="3"/>
  <c r="K566" i="3"/>
  <c r="M565" i="3"/>
  <c r="L565" i="3"/>
  <c r="K565" i="3"/>
  <c r="M564" i="3"/>
  <c r="L564" i="3"/>
  <c r="K564" i="3"/>
  <c r="M563" i="3"/>
  <c r="L563" i="3"/>
  <c r="K563" i="3"/>
  <c r="M562" i="3"/>
  <c r="L562" i="3"/>
  <c r="K562" i="3"/>
  <c r="E565" i="3"/>
  <c r="F573" i="3"/>
  <c r="E573" i="3"/>
  <c r="D573" i="3"/>
  <c r="F572" i="3"/>
  <c r="E572" i="3"/>
  <c r="D572" i="3"/>
  <c r="F571" i="3"/>
  <c r="E571" i="3"/>
  <c r="D571" i="3"/>
  <c r="F570" i="3"/>
  <c r="E570" i="3"/>
  <c r="D570" i="3"/>
  <c r="F569" i="3"/>
  <c r="E569" i="3"/>
  <c r="D569" i="3"/>
  <c r="F568" i="3"/>
  <c r="E568" i="3"/>
  <c r="D568" i="3"/>
  <c r="F567" i="3"/>
  <c r="E567" i="3"/>
  <c r="D567" i="3"/>
  <c r="F566" i="3"/>
  <c r="E566" i="3"/>
  <c r="D566" i="3"/>
  <c r="F565" i="3"/>
  <c r="D565" i="3"/>
  <c r="F564" i="3"/>
  <c r="E564" i="3"/>
  <c r="D564" i="3"/>
  <c r="F563" i="3"/>
  <c r="E563" i="3"/>
  <c r="D563" i="3"/>
  <c r="E562" i="3"/>
  <c r="F562" i="3"/>
  <c r="D562" i="3"/>
  <c r="T401" i="3"/>
  <c r="S401" i="3"/>
  <c r="R401" i="3"/>
  <c r="T400" i="3"/>
  <c r="S400" i="3"/>
  <c r="R400" i="3"/>
  <c r="T399" i="3"/>
  <c r="S399" i="3"/>
  <c r="R399" i="3"/>
  <c r="T398" i="3"/>
  <c r="S398" i="3"/>
  <c r="R398" i="3"/>
  <c r="T397" i="3"/>
  <c r="S397" i="3"/>
  <c r="R397" i="3"/>
  <c r="T396" i="3"/>
  <c r="S396" i="3"/>
  <c r="R396" i="3"/>
  <c r="T395" i="3"/>
  <c r="S395" i="3"/>
  <c r="R395" i="3"/>
  <c r="T394" i="3"/>
  <c r="S394" i="3"/>
  <c r="R394" i="3"/>
  <c r="T393" i="3"/>
  <c r="S393" i="3"/>
  <c r="R393" i="3"/>
  <c r="T392" i="3"/>
  <c r="S392" i="3"/>
  <c r="R392" i="3"/>
  <c r="T391" i="3"/>
  <c r="S391" i="3"/>
  <c r="R391" i="3"/>
  <c r="T390" i="3"/>
  <c r="S390" i="3"/>
  <c r="R390" i="3"/>
  <c r="M401" i="3"/>
  <c r="L401" i="3"/>
  <c r="K401" i="3"/>
  <c r="M400" i="3"/>
  <c r="L400" i="3"/>
  <c r="K400" i="3"/>
  <c r="M399" i="3"/>
  <c r="L399" i="3"/>
  <c r="K399" i="3"/>
  <c r="M398" i="3"/>
  <c r="L398" i="3"/>
  <c r="K398" i="3"/>
  <c r="M397" i="3"/>
  <c r="L397" i="3"/>
  <c r="K397" i="3"/>
  <c r="M396" i="3"/>
  <c r="L396" i="3"/>
  <c r="K396" i="3"/>
  <c r="M395" i="3"/>
  <c r="L395" i="3"/>
  <c r="K395" i="3"/>
  <c r="M394" i="3"/>
  <c r="L394" i="3"/>
  <c r="K394" i="3"/>
  <c r="M393" i="3"/>
  <c r="L393" i="3"/>
  <c r="K393" i="3"/>
  <c r="M392" i="3"/>
  <c r="L392" i="3"/>
  <c r="K392" i="3"/>
  <c r="M391" i="3"/>
  <c r="L391" i="3"/>
  <c r="K391" i="3"/>
  <c r="M390" i="3"/>
  <c r="L390" i="3"/>
  <c r="K390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F401" i="3"/>
  <c r="D401" i="3"/>
  <c r="F400" i="3"/>
  <c r="D400" i="3"/>
  <c r="F399" i="3"/>
  <c r="D399" i="3"/>
  <c r="F398" i="3"/>
  <c r="D398" i="3"/>
  <c r="F397" i="3"/>
  <c r="D397" i="3"/>
  <c r="F396" i="3"/>
  <c r="D396" i="3"/>
  <c r="F395" i="3"/>
  <c r="D395" i="3"/>
  <c r="F394" i="3"/>
  <c r="D394" i="3"/>
  <c r="F393" i="3"/>
  <c r="D393" i="3"/>
  <c r="F392" i="3"/>
  <c r="D392" i="3"/>
  <c r="F391" i="3"/>
  <c r="D391" i="3"/>
  <c r="F390" i="3"/>
  <c r="D390" i="3"/>
  <c r="T227" i="3"/>
  <c r="S227" i="3"/>
  <c r="R227" i="3"/>
  <c r="T226" i="3"/>
  <c r="S226" i="3"/>
  <c r="R226" i="3"/>
  <c r="T225" i="3"/>
  <c r="S225" i="3"/>
  <c r="R225" i="3"/>
  <c r="T224" i="3"/>
  <c r="S224" i="3"/>
  <c r="R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T219" i="3"/>
  <c r="S219" i="3"/>
  <c r="R219" i="3"/>
  <c r="T218" i="3"/>
  <c r="S218" i="3"/>
  <c r="R218" i="3"/>
  <c r="T217" i="3"/>
  <c r="S217" i="3"/>
  <c r="R217" i="3"/>
  <c r="T216" i="3"/>
  <c r="S216" i="3"/>
  <c r="R216" i="3"/>
  <c r="M227" i="3"/>
  <c r="L227" i="3"/>
  <c r="K227" i="3"/>
  <c r="M226" i="3"/>
  <c r="L226" i="3"/>
  <c r="K226" i="3"/>
  <c r="M225" i="3"/>
  <c r="L225" i="3"/>
  <c r="K225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M219" i="3"/>
  <c r="L219" i="3"/>
  <c r="K219" i="3"/>
  <c r="M218" i="3"/>
  <c r="L218" i="3"/>
  <c r="K218" i="3"/>
  <c r="M217" i="3"/>
  <c r="L217" i="3"/>
  <c r="K217" i="3"/>
  <c r="M216" i="3"/>
  <c r="L216" i="3"/>
  <c r="K216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F227" i="3"/>
  <c r="D227" i="3"/>
  <c r="F226" i="3"/>
  <c r="D226" i="3"/>
  <c r="F225" i="3"/>
  <c r="D225" i="3"/>
  <c r="F224" i="3"/>
  <c r="D224" i="3"/>
  <c r="F223" i="3"/>
  <c r="D223" i="3"/>
  <c r="F222" i="3"/>
  <c r="D222" i="3"/>
  <c r="F221" i="3"/>
  <c r="D221" i="3"/>
  <c r="F220" i="3"/>
  <c r="D220" i="3"/>
  <c r="F219" i="3"/>
  <c r="D219" i="3"/>
  <c r="F218" i="3"/>
  <c r="D218" i="3"/>
  <c r="F217" i="3"/>
  <c r="D217" i="3"/>
  <c r="F216" i="3"/>
  <c r="D216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F55" i="3"/>
  <c r="E55" i="3"/>
  <c r="D55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E44" i="3"/>
  <c r="F44" i="3"/>
  <c r="D44" i="3"/>
  <c r="S733" i="3"/>
  <c r="L733" i="3"/>
  <c r="E733" i="3"/>
  <c r="S905" i="3"/>
  <c r="S904" i="3"/>
  <c r="S903" i="3"/>
  <c r="L905" i="3"/>
  <c r="L904" i="3"/>
  <c r="L903" i="3"/>
  <c r="E905" i="3"/>
  <c r="E904" i="3"/>
  <c r="E903" i="3"/>
  <c r="E1079" i="3"/>
  <c r="E1078" i="3"/>
  <c r="E1077" i="3"/>
  <c r="L1079" i="3"/>
  <c r="L1078" i="3"/>
  <c r="L1077" i="3"/>
  <c r="M1079" i="3"/>
  <c r="K1079" i="3"/>
  <c r="F1079" i="3"/>
  <c r="D1079" i="3"/>
  <c r="M1078" i="3"/>
  <c r="K1078" i="3"/>
  <c r="F1078" i="3"/>
  <c r="D1078" i="3"/>
  <c r="M1077" i="3"/>
  <c r="K1077" i="3"/>
  <c r="F1077" i="3"/>
  <c r="D1077" i="3"/>
  <c r="T905" i="3"/>
  <c r="R905" i="3"/>
  <c r="M905" i="3"/>
  <c r="K905" i="3"/>
  <c r="F905" i="3"/>
  <c r="D905" i="3"/>
  <c r="T904" i="3"/>
  <c r="R904" i="3"/>
  <c r="M904" i="3"/>
  <c r="K904" i="3"/>
  <c r="F904" i="3"/>
  <c r="D904" i="3"/>
  <c r="T903" i="3"/>
  <c r="R903" i="3"/>
  <c r="M903" i="3"/>
  <c r="K903" i="3"/>
  <c r="F903" i="3"/>
  <c r="D903" i="3"/>
  <c r="E559" i="3"/>
  <c r="E561" i="3"/>
  <c r="E560" i="3"/>
  <c r="L559" i="3"/>
  <c r="L561" i="3"/>
  <c r="L560" i="3"/>
  <c r="S561" i="3"/>
  <c r="S560" i="3"/>
  <c r="S559" i="3"/>
  <c r="S731" i="3"/>
  <c r="L731" i="3"/>
  <c r="E732" i="3"/>
  <c r="T733" i="3"/>
  <c r="R733" i="3"/>
  <c r="M733" i="3"/>
  <c r="K733" i="3"/>
  <c r="F733" i="3"/>
  <c r="D733" i="3"/>
  <c r="T732" i="3"/>
  <c r="S732" i="3"/>
  <c r="R732" i="3"/>
  <c r="M732" i="3"/>
  <c r="L732" i="3"/>
  <c r="K732" i="3"/>
  <c r="F732" i="3"/>
  <c r="D732" i="3"/>
  <c r="T731" i="3"/>
  <c r="R731" i="3"/>
  <c r="M731" i="3"/>
  <c r="K731" i="3"/>
  <c r="F731" i="3"/>
  <c r="E731" i="3"/>
  <c r="D731" i="3"/>
  <c r="T561" i="3"/>
  <c r="R561" i="3"/>
  <c r="M561" i="3"/>
  <c r="K561" i="3"/>
  <c r="F561" i="3"/>
  <c r="D561" i="3"/>
  <c r="T560" i="3"/>
  <c r="R560" i="3"/>
  <c r="M560" i="3"/>
  <c r="K560" i="3"/>
  <c r="F560" i="3"/>
  <c r="D560" i="3"/>
  <c r="T559" i="3"/>
  <c r="R559" i="3"/>
  <c r="M559" i="3"/>
  <c r="K559" i="3"/>
  <c r="F559" i="3"/>
  <c r="D559" i="3"/>
  <c r="T389" i="3"/>
  <c r="S389" i="3"/>
  <c r="R389" i="3"/>
  <c r="M389" i="3"/>
  <c r="L389" i="3"/>
  <c r="K389" i="3"/>
  <c r="F389" i="3"/>
  <c r="E389" i="3"/>
  <c r="D389" i="3"/>
  <c r="T388" i="3"/>
  <c r="S388" i="3"/>
  <c r="R388" i="3"/>
  <c r="M388" i="3"/>
  <c r="L388" i="3"/>
  <c r="K388" i="3"/>
  <c r="F388" i="3"/>
  <c r="E388" i="3"/>
  <c r="D388" i="3"/>
  <c r="T387" i="3"/>
  <c r="S387" i="3"/>
  <c r="R387" i="3"/>
  <c r="M387" i="3"/>
  <c r="L387" i="3"/>
  <c r="K387" i="3"/>
  <c r="F387" i="3"/>
  <c r="E387" i="3"/>
  <c r="D387" i="3"/>
  <c r="T215" i="3"/>
  <c r="S215" i="3"/>
  <c r="R215" i="3"/>
  <c r="M215" i="3"/>
  <c r="L215" i="3"/>
  <c r="K215" i="3"/>
  <c r="F215" i="3"/>
  <c r="E215" i="3"/>
  <c r="D215" i="3"/>
  <c r="T214" i="3"/>
  <c r="S214" i="3"/>
  <c r="R214" i="3"/>
  <c r="M214" i="3"/>
  <c r="L214" i="3"/>
  <c r="K214" i="3"/>
  <c r="F214" i="3"/>
  <c r="E214" i="3"/>
  <c r="D214" i="3"/>
  <c r="T213" i="3"/>
  <c r="S213" i="3"/>
  <c r="R213" i="3"/>
  <c r="M213" i="3"/>
  <c r="L213" i="3"/>
  <c r="K213" i="3"/>
  <c r="F213" i="3"/>
  <c r="E213" i="3"/>
  <c r="D213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<sst xmlns="http://schemas.openxmlformats.org/spreadsheetml/2006/main" count="4650" uniqueCount="68">
  <si>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</si>
  <si>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</si>
  <si>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</si>
  <si>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</si>
  <si>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</si>
  <si>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</si>
  <si>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</si>
  <si>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</si>
  <si>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</si>
  <si>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</si>
  <si>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</si>
  <si>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</si>
  <si>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</si>
  <si>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</si>
  <si>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</si>
  <si>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</si>
  <si>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</si>
  <si>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</si>
  <si>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</si>
  <si>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</si>
  <si>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</si>
  <si>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</si>
  <si>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</si>
  <si>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</si>
  <si>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</si>
  <si>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</si>
  <si>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</si>
  <si>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</si>
  <si>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</si>
  <si>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</si>
  <si>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</si>
  <si>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</si>
  <si>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</si>
  <si>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</si>
  <si>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</si>
  <si>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</si>
  <si>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</si>
  <si>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</si>
  <si>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</si>
  <si>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</si>
  <si>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</si>
  <si>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</si>
  <si>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</si>
  <si>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</si>
  <si>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</si>
  <si>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</si>
  <si>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</si>
  <si>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</si>
  <si>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</si>
  <si>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</si>
  <si>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UNIDADES DA FEDERAÇÃO - </t>
    </r>
    <r>
      <rPr>
        <b/>
        <sz val="10"/>
        <color indexed="53"/>
        <rFont val="Arial"/>
        <family val="2"/>
      </rPr>
      <t>COMPONENTE MATERIAIS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</si>
  <si>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</si>
  <si>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</si>
  <si>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</si>
  <si>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</si>
  <si>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</si>
  <si>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</si>
  <si>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</si>
  <si>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</si>
  <si>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  </t>
  </si>
  <si>
    <t xml:space="preserve">                         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</si>
  <si>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</si>
  <si>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(*) Conforme divulgação do Sinduscon Grande Florianópolis, refere-se </t>
  </si>
  <si>
    <t>ao dado do mês para ser usado no mês subsequente.</t>
  </si>
  <si>
    <t xml:space="preserve"> é uma média aritmética de todos os projetos residenciais, mas somente os R's.</t>
  </si>
  <si>
    <t>Valores em R$/m² (*)</t>
  </si>
  <si>
    <t>(1) O projeto-padrão representativo do CUB/m² do Sinduscon Grande Florianópolis</t>
  </si>
  <si>
    <t>(...) Dados não disponíveis.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</si>
</sst>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00_);[Red]\(#,##0.000\)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5" fillId="0" borderId="0" xfId="0" applyFont="1" applyBorder="1"/>
    <xf numFmtId="0" fontId="5" fillId="0" borderId="0" xfId="0" applyFont="1" applyBorder="1"/>
    <xf numFmtId="164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0" fontId="23" fillId="0" borderId="0" xfId="1" applyFont="1" applyBorder="1" applyAlignment="1">
      <alignment horizontal="center" vertical="center"/>
    </xf>
    <xf numFmtId="40" fontId="23" fillId="0" borderId="0" xfId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40" fontId="23" fillId="0" borderId="6" xfId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0" fontId="23" fillId="0" borderId="1" xfId="1" applyFont="1" applyBorder="1" applyAlignment="1">
      <alignment horizontal="center" vertical="center"/>
    </xf>
    <xf numFmtId="40" fontId="23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15" fillId="0" borderId="1" xfId="0" applyFont="1" applyBorder="1"/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5" fontId="23" fillId="0" borderId="0" xfId="1" applyNumberFormat="1" applyFont="1" applyFill="1" applyBorder="1" applyAlignment="1">
      <alignment horizontal="center" vertical="center"/>
    </xf>
    <xf numFmtId="165" fontId="23" fillId="0" borderId="0" xfId="1" applyNumberFormat="1" applyFont="1" applyBorder="1" applyAlignment="1">
      <alignment horizontal="center" vertical="center"/>
    </xf>
    <xf numFmtId="40" fontId="23" fillId="0" borderId="0" xfId="1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40" fontId="23" fillId="0" borderId="1" xfId="1" applyFont="1" applyBorder="1" applyAlignment="1" applyProtection="1">
      <alignment horizontal="center" vertical="center"/>
    </xf>
    <xf numFmtId="40" fontId="23" fillId="0" borderId="1" xfId="1" applyFont="1" applyFill="1" applyBorder="1" applyAlignment="1" applyProtection="1">
      <alignment horizontal="center" vertical="center"/>
    </xf>
    <xf numFmtId="0" fontId="15" fillId="0" borderId="0" xfId="0" applyFont="1" applyBorder="1" applyProtection="1"/>
    <xf numFmtId="0" fontId="15" fillId="0" borderId="0" xfId="0" applyFont="1" applyProtection="1"/>
    <xf numFmtId="164" fontId="22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40" fontId="23" fillId="0" borderId="0" xfId="1" applyFont="1" applyBorder="1" applyAlignment="1" applyProtection="1">
      <alignment horizontal="center" vertical="center"/>
    </xf>
    <xf numFmtId="40" fontId="23" fillId="0" borderId="0" xfId="1" applyFont="1" applyFill="1" applyBorder="1" applyAlignment="1" applyProtection="1">
      <alignment horizontal="center" vertical="center"/>
    </xf>
    <xf numFmtId="40" fontId="23" fillId="0" borderId="6" xfId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40" fontId="23" fillId="3" borderId="0" xfId="1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</xf>
    <xf numFmtId="40" fontId="23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164" fontId="22" fillId="0" borderId="6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>
      <alignment horizontal="left" vertical="center"/>
    </xf>
    <xf numFmtId="0" fontId="16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0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CC9CCC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1221"/>
  <sheetViews>
    <sheetView showGridLines="0" tabSelected="1" topLeftCell="A1185" zoomScaleNormal="100" workbookViewId="0">
      <selection activeCell="M1215" sqref="M1215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91" t="s">
        <v>51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x14ac:dyDescent="0.2">
      <c r="A2" s="92" t="s">
        <v>50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x14ac:dyDescent="0.2">
      <c r="A3" s="93" t="s">
        <v>52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">
      <c r="A5" s="89" t="s">
        <v>27</v>
      </c>
      <c r="B5" s="90"/>
      <c r="C5" s="90"/>
      <c r="D5" s="90"/>
      <c r="E5" s="90"/>
      <c r="F5" s="90"/>
      <c r="G5" s="30"/>
      <c r="H5" s="89" t="s">
        <v>25</v>
      </c>
      <c r="I5" s="90"/>
      <c r="J5" s="90"/>
      <c r="K5" s="90"/>
      <c r="L5" s="90"/>
      <c r="M5" s="90"/>
      <c r="N5" s="30"/>
      <c r="O5" s="86" t="s">
        <v>15</v>
      </c>
      <c r="P5" s="86"/>
      <c r="Q5" s="86"/>
      <c r="R5" s="86"/>
      <c r="S5" s="86"/>
      <c r="T5" s="86"/>
    </row>
    <row r="6" spans="1:20" x14ac:dyDescent="0.2">
      <c r="A6" s="18" t="s">
        <v>0</v>
      </c>
      <c r="B6" s="19"/>
      <c r="C6" s="87" t="s">
        <v>44</v>
      </c>
      <c r="D6" s="87" t="s">
        <v>45</v>
      </c>
      <c r="E6" s="87"/>
      <c r="F6" s="88"/>
      <c r="G6" s="30"/>
      <c r="H6" s="18" t="s">
        <v>0</v>
      </c>
      <c r="I6" s="19"/>
      <c r="J6" s="87" t="s">
        <v>44</v>
      </c>
      <c r="K6" s="87" t="s">
        <v>45</v>
      </c>
      <c r="L6" s="87"/>
      <c r="M6" s="88"/>
      <c r="N6" s="30"/>
      <c r="O6" s="18" t="s">
        <v>0</v>
      </c>
      <c r="P6" s="19"/>
      <c r="Q6" s="87" t="s">
        <v>44</v>
      </c>
      <c r="R6" s="87" t="s">
        <v>45</v>
      </c>
      <c r="S6" s="87"/>
      <c r="T6" s="88"/>
    </row>
    <row r="7" spans="1:20" x14ac:dyDescent="0.2">
      <c r="A7" s="22" t="s">
        <v>1</v>
      </c>
      <c r="B7" s="23"/>
      <c r="C7" s="87"/>
      <c r="D7" s="87" t="s">
        <v>46</v>
      </c>
      <c r="E7" s="87" t="s">
        <v>47</v>
      </c>
      <c r="F7" s="88"/>
      <c r="G7" s="30"/>
      <c r="H7" s="22" t="s">
        <v>1</v>
      </c>
      <c r="I7" s="23"/>
      <c r="J7" s="87"/>
      <c r="K7" s="87" t="s">
        <v>46</v>
      </c>
      <c r="L7" s="87" t="s">
        <v>47</v>
      </c>
      <c r="M7" s="88"/>
      <c r="N7" s="30"/>
      <c r="O7" s="22" t="s">
        <v>1</v>
      </c>
      <c r="P7" s="23"/>
      <c r="Q7" s="87"/>
      <c r="R7" s="87" t="s">
        <v>46</v>
      </c>
      <c r="S7" s="87" t="s">
        <v>47</v>
      </c>
      <c r="T7" s="88"/>
    </row>
    <row r="8" spans="1:20" x14ac:dyDescent="0.2">
      <c r="A8" s="24" t="s">
        <v>2</v>
      </c>
      <c r="B8" s="25"/>
      <c r="C8" s="87"/>
      <c r="D8" s="87"/>
      <c r="E8" s="12" t="s">
        <v>48</v>
      </c>
      <c r="F8" s="13" t="s">
        <v>49</v>
      </c>
      <c r="G8" s="30"/>
      <c r="H8" s="24" t="s">
        <v>2</v>
      </c>
      <c r="I8" s="25"/>
      <c r="J8" s="87"/>
      <c r="K8" s="87"/>
      <c r="L8" s="12" t="s">
        <v>48</v>
      </c>
      <c r="M8" s="13" t="s">
        <v>49</v>
      </c>
      <c r="N8" s="30"/>
      <c r="O8" s="24" t="s">
        <v>2</v>
      </c>
      <c r="P8" s="25"/>
      <c r="Q8" s="87"/>
      <c r="R8" s="87"/>
      <c r="S8" s="12" t="s">
        <v>48</v>
      </c>
      <c r="T8" s="13" t="s">
        <v>49</v>
      </c>
    </row>
    <row r="9" spans="1:20" x14ac:dyDescent="0.2">
      <c r="A9" s="32">
        <v>2007</v>
      </c>
      <c r="B9" s="33" t="s">
        <v>4</v>
      </c>
      <c r="C9" s="34">
        <v>325.22000000000003</v>
      </c>
      <c r="D9" s="34" t="s">
        <v>3</v>
      </c>
      <c r="E9" s="35" t="s">
        <v>3</v>
      </c>
      <c r="F9" s="35" t="s">
        <v>3</v>
      </c>
      <c r="G9" s="30"/>
      <c r="H9" s="32">
        <v>2007</v>
      </c>
      <c r="I9" s="33" t="s">
        <v>4</v>
      </c>
      <c r="J9" s="34">
        <v>614.54</v>
      </c>
      <c r="K9" s="34" t="s">
        <v>3</v>
      </c>
      <c r="L9" s="35" t="s">
        <v>3</v>
      </c>
      <c r="M9" s="35" t="s">
        <v>3</v>
      </c>
      <c r="N9" s="30"/>
      <c r="O9" s="32">
        <v>2007</v>
      </c>
      <c r="P9" s="33" t="s">
        <v>4</v>
      </c>
      <c r="Q9" s="34">
        <v>385.05</v>
      </c>
      <c r="R9" s="34" t="s">
        <v>3</v>
      </c>
      <c r="S9" s="35" t="s">
        <v>3</v>
      </c>
      <c r="T9" s="35" t="s">
        <v>3</v>
      </c>
    </row>
    <row r="10" spans="1:20" x14ac:dyDescent="0.2">
      <c r="A10" s="32"/>
      <c r="B10" s="33" t="s">
        <v>5</v>
      </c>
      <c r="C10" s="34">
        <v>334.63</v>
      </c>
      <c r="D10" s="34">
        <v>2.893425988561571</v>
      </c>
      <c r="E10" s="35" t="s">
        <v>3</v>
      </c>
      <c r="F10" s="35" t="s">
        <v>3</v>
      </c>
      <c r="G10" s="30"/>
      <c r="H10" s="32"/>
      <c r="I10" s="33" t="s">
        <v>5</v>
      </c>
      <c r="J10" s="34">
        <v>613.30999999999995</v>
      </c>
      <c r="K10" s="34">
        <v>-0.20014970547076461</v>
      </c>
      <c r="L10" s="35" t="s">
        <v>3</v>
      </c>
      <c r="M10" s="35" t="s">
        <v>3</v>
      </c>
      <c r="N10" s="30"/>
      <c r="O10" s="32"/>
      <c r="P10" s="33" t="s">
        <v>5</v>
      </c>
      <c r="Q10" s="34">
        <v>385.43</v>
      </c>
      <c r="R10" s="34">
        <v>9.8688482015329981E-2</v>
      </c>
      <c r="S10" s="35" t="s">
        <v>3</v>
      </c>
      <c r="T10" s="35" t="s">
        <v>3</v>
      </c>
    </row>
    <row r="11" spans="1:20" x14ac:dyDescent="0.2">
      <c r="A11" s="32"/>
      <c r="B11" s="33" t="s">
        <v>6</v>
      </c>
      <c r="C11" s="34">
        <v>341.8</v>
      </c>
      <c r="D11" s="34">
        <v>2.1426650330215402</v>
      </c>
      <c r="E11" s="35" t="s">
        <v>3</v>
      </c>
      <c r="F11" s="35" t="s">
        <v>3</v>
      </c>
      <c r="G11" s="30"/>
      <c r="H11" s="32"/>
      <c r="I11" s="33" t="s">
        <v>6</v>
      </c>
      <c r="J11" s="34">
        <v>628.12</v>
      </c>
      <c r="K11" s="34">
        <v>2.4147657791329102</v>
      </c>
      <c r="L11" s="35" t="s">
        <v>3</v>
      </c>
      <c r="M11" s="35" t="s">
        <v>3</v>
      </c>
      <c r="N11" s="30"/>
      <c r="O11" s="32"/>
      <c r="P11" s="33" t="s">
        <v>6</v>
      </c>
      <c r="Q11" s="34">
        <v>391.05</v>
      </c>
      <c r="R11" s="34">
        <v>1.4581117193783522</v>
      </c>
      <c r="S11" s="35" t="s">
        <v>3</v>
      </c>
      <c r="T11" s="35" t="s">
        <v>3</v>
      </c>
    </row>
    <row r="12" spans="1:20" x14ac:dyDescent="0.2">
      <c r="A12" s="32"/>
      <c r="B12" s="33" t="s">
        <v>7</v>
      </c>
      <c r="C12" s="34">
        <v>336.79</v>
      </c>
      <c r="D12" s="34">
        <v>-1.465769455822119</v>
      </c>
      <c r="E12" s="35" t="s">
        <v>3</v>
      </c>
      <c r="F12" s="35" t="s">
        <v>3</v>
      </c>
      <c r="G12" s="30"/>
      <c r="H12" s="32"/>
      <c r="I12" s="33" t="s">
        <v>7</v>
      </c>
      <c r="J12" s="34">
        <v>630.54999999999995</v>
      </c>
      <c r="K12" s="34">
        <v>0.38686875119402497</v>
      </c>
      <c r="L12" s="35" t="s">
        <v>3</v>
      </c>
      <c r="M12" s="35" t="s">
        <v>3</v>
      </c>
      <c r="N12" s="30"/>
      <c r="O12" s="32"/>
      <c r="P12" s="33" t="s">
        <v>7</v>
      </c>
      <c r="Q12" s="34">
        <v>393.56</v>
      </c>
      <c r="R12" s="34">
        <v>0.64186165451987076</v>
      </c>
      <c r="S12" s="35" t="s">
        <v>3</v>
      </c>
      <c r="T12" s="35" t="s">
        <v>3</v>
      </c>
    </row>
    <row r="13" spans="1:20" x14ac:dyDescent="0.2">
      <c r="A13" s="32"/>
      <c r="B13" s="33" t="s">
        <v>8</v>
      </c>
      <c r="C13" s="34">
        <v>334.43</v>
      </c>
      <c r="D13" s="34">
        <v>-0.70073339469699514</v>
      </c>
      <c r="E13" s="35" t="s">
        <v>3</v>
      </c>
      <c r="F13" s="35" t="s">
        <v>3</v>
      </c>
      <c r="G13" s="30"/>
      <c r="H13" s="32"/>
      <c r="I13" s="33" t="s">
        <v>8</v>
      </c>
      <c r="J13" s="34">
        <v>631.01</v>
      </c>
      <c r="K13" s="34">
        <v>7.2952184600749703E-2</v>
      </c>
      <c r="L13" s="35" t="s">
        <v>3</v>
      </c>
      <c r="M13" s="35" t="s">
        <v>3</v>
      </c>
      <c r="N13" s="30"/>
      <c r="O13" s="32"/>
      <c r="P13" s="33" t="s">
        <v>8</v>
      </c>
      <c r="Q13" s="34">
        <v>396.14</v>
      </c>
      <c r="R13" s="34">
        <v>0.65555442626281657</v>
      </c>
      <c r="S13" s="35" t="s">
        <v>3</v>
      </c>
      <c r="T13" s="35" t="s">
        <v>3</v>
      </c>
    </row>
    <row r="14" spans="1:20" x14ac:dyDescent="0.2">
      <c r="A14" s="32"/>
      <c r="B14" s="33" t="s">
        <v>9</v>
      </c>
      <c r="C14" s="34">
        <v>337.41</v>
      </c>
      <c r="D14" s="34">
        <v>0.89106838501331609</v>
      </c>
      <c r="E14" s="35" t="s">
        <v>3</v>
      </c>
      <c r="F14" s="35" t="s">
        <v>3</v>
      </c>
      <c r="G14" s="30"/>
      <c r="H14" s="32"/>
      <c r="I14" s="33" t="s">
        <v>9</v>
      </c>
      <c r="J14" s="34">
        <v>634.38</v>
      </c>
      <c r="K14" s="34">
        <v>0.53406443637977752</v>
      </c>
      <c r="L14" s="35" t="s">
        <v>3</v>
      </c>
      <c r="M14" s="35" t="s">
        <v>3</v>
      </c>
      <c r="N14" s="30"/>
      <c r="O14" s="32"/>
      <c r="P14" s="33" t="s">
        <v>9</v>
      </c>
      <c r="Q14" s="34">
        <v>397.49</v>
      </c>
      <c r="R14" s="34">
        <v>0.34078861008735029</v>
      </c>
      <c r="S14" s="35" t="s">
        <v>3</v>
      </c>
      <c r="T14" s="35" t="s">
        <v>3</v>
      </c>
    </row>
    <row r="15" spans="1:20" x14ac:dyDescent="0.2">
      <c r="A15" s="32"/>
      <c r="B15" s="33" t="s">
        <v>10</v>
      </c>
      <c r="C15" s="34">
        <v>348.59</v>
      </c>
      <c r="D15" s="34">
        <v>3.3134761862422479</v>
      </c>
      <c r="E15" s="35" t="s">
        <v>3</v>
      </c>
      <c r="F15" s="35" t="s">
        <v>3</v>
      </c>
      <c r="G15" s="30"/>
      <c r="H15" s="32"/>
      <c r="I15" s="33" t="s">
        <v>10</v>
      </c>
      <c r="J15" s="34">
        <v>644.09</v>
      </c>
      <c r="K15" s="34">
        <v>1.5306283300230206</v>
      </c>
      <c r="L15" s="35" t="s">
        <v>3</v>
      </c>
      <c r="M15" s="35" t="s">
        <v>3</v>
      </c>
      <c r="N15" s="30"/>
      <c r="O15" s="32"/>
      <c r="P15" s="33" t="s">
        <v>10</v>
      </c>
      <c r="Q15" s="34">
        <v>399</v>
      </c>
      <c r="R15" s="34">
        <v>0.37988377066089374</v>
      </c>
      <c r="S15" s="35" t="s">
        <v>3</v>
      </c>
      <c r="T15" s="35" t="s">
        <v>3</v>
      </c>
    </row>
    <row r="16" spans="1:20" x14ac:dyDescent="0.2">
      <c r="A16" s="32"/>
      <c r="B16" s="33" t="s">
        <v>11</v>
      </c>
      <c r="C16" s="34">
        <v>348</v>
      </c>
      <c r="D16" s="34">
        <v>-0.16925327748931185</v>
      </c>
      <c r="E16" s="35" t="s">
        <v>3</v>
      </c>
      <c r="F16" s="35" t="s">
        <v>3</v>
      </c>
      <c r="G16" s="30"/>
      <c r="H16" s="32"/>
      <c r="I16" s="33" t="s">
        <v>11</v>
      </c>
      <c r="J16" s="34">
        <v>623.45000000000005</v>
      </c>
      <c r="K16" s="34">
        <v>-3.2045211072986635</v>
      </c>
      <c r="L16" s="35" t="s">
        <v>3</v>
      </c>
      <c r="M16" s="35" t="s">
        <v>3</v>
      </c>
      <c r="N16" s="30"/>
      <c r="O16" s="32"/>
      <c r="P16" s="33" t="s">
        <v>11</v>
      </c>
      <c r="Q16" s="34">
        <v>400.11</v>
      </c>
      <c r="R16" s="34">
        <v>0.27819548872181077</v>
      </c>
      <c r="S16" s="35" t="s">
        <v>3</v>
      </c>
      <c r="T16" s="35" t="s">
        <v>3</v>
      </c>
    </row>
    <row r="17" spans="1:20" x14ac:dyDescent="0.2">
      <c r="A17" s="32"/>
      <c r="B17" s="33" t="s">
        <v>12</v>
      </c>
      <c r="C17" s="34">
        <v>375.27</v>
      </c>
      <c r="D17" s="34">
        <v>7.8362068965517118</v>
      </c>
      <c r="E17" s="35" t="s">
        <v>3</v>
      </c>
      <c r="F17" s="35" t="s">
        <v>3</v>
      </c>
      <c r="G17" s="30"/>
      <c r="H17" s="32"/>
      <c r="I17" s="33" t="s">
        <v>12</v>
      </c>
      <c r="J17" s="34">
        <v>644.45000000000005</v>
      </c>
      <c r="K17" s="34">
        <v>3.3683535167214673</v>
      </c>
      <c r="L17" s="35" t="s">
        <v>3</v>
      </c>
      <c r="M17" s="35" t="s">
        <v>3</v>
      </c>
      <c r="N17" s="30"/>
      <c r="O17" s="32"/>
      <c r="P17" s="33" t="s">
        <v>12</v>
      </c>
      <c r="Q17" s="34">
        <v>401.32</v>
      </c>
      <c r="R17" s="34">
        <v>0.3024168353702672</v>
      </c>
      <c r="S17" s="35" t="s">
        <v>3</v>
      </c>
      <c r="T17" s="35" t="s">
        <v>3</v>
      </c>
    </row>
    <row r="18" spans="1:20" x14ac:dyDescent="0.2">
      <c r="A18" s="32"/>
      <c r="B18" s="33" t="s">
        <v>13</v>
      </c>
      <c r="C18" s="34">
        <v>376.79</v>
      </c>
      <c r="D18" s="34">
        <v>0.40504170330695199</v>
      </c>
      <c r="E18" s="35" t="s">
        <v>3</v>
      </c>
      <c r="F18" s="35" t="s">
        <v>3</v>
      </c>
      <c r="G18" s="30"/>
      <c r="H18" s="32"/>
      <c r="I18" s="33" t="s">
        <v>13</v>
      </c>
      <c r="J18" s="34">
        <v>603.12</v>
      </c>
      <c r="K18" s="34">
        <v>-6.4132205756846972</v>
      </c>
      <c r="L18" s="35" t="s">
        <v>3</v>
      </c>
      <c r="M18" s="35" t="s">
        <v>3</v>
      </c>
      <c r="N18" s="30"/>
      <c r="O18" s="32"/>
      <c r="P18" s="33" t="s">
        <v>13</v>
      </c>
      <c r="Q18" s="34">
        <v>401.7</v>
      </c>
      <c r="R18" s="34">
        <v>9.4687531147208404E-2</v>
      </c>
      <c r="S18" s="35" t="s">
        <v>3</v>
      </c>
      <c r="T18" s="35" t="s">
        <v>3</v>
      </c>
    </row>
    <row r="19" spans="1:20" x14ac:dyDescent="0.2">
      <c r="A19" s="32"/>
      <c r="B19" s="33" t="s">
        <v>14</v>
      </c>
      <c r="C19" s="38">
        <v>378.71</v>
      </c>
      <c r="D19" s="34">
        <v>0.50956766368532858</v>
      </c>
      <c r="E19" s="35" t="s">
        <v>3</v>
      </c>
      <c r="F19" s="35" t="s">
        <v>3</v>
      </c>
      <c r="G19" s="30"/>
      <c r="H19" s="32"/>
      <c r="I19" s="33" t="s">
        <v>14</v>
      </c>
      <c r="J19" s="38">
        <v>585.25</v>
      </c>
      <c r="K19" s="34">
        <v>-2.9629261175222132</v>
      </c>
      <c r="L19" s="35" t="s">
        <v>3</v>
      </c>
      <c r="M19" s="35" t="s">
        <v>3</v>
      </c>
      <c r="N19" s="30"/>
      <c r="O19" s="32"/>
      <c r="P19" s="33" t="s">
        <v>14</v>
      </c>
      <c r="Q19" s="38">
        <v>405.57</v>
      </c>
      <c r="R19" s="34">
        <v>0.96340552651232869</v>
      </c>
      <c r="S19" s="35" t="s">
        <v>3</v>
      </c>
      <c r="T19" s="35" t="s">
        <v>3</v>
      </c>
    </row>
    <row r="20" spans="1:20" x14ac:dyDescent="0.2">
      <c r="A20" s="40">
        <v>2008</v>
      </c>
      <c r="B20" s="41" t="s">
        <v>37</v>
      </c>
      <c r="C20" s="42">
        <v>375.6</v>
      </c>
      <c r="D20" s="42">
        <v>-0.82120884053760168</v>
      </c>
      <c r="E20" s="43">
        <v>-0.82120884053760168</v>
      </c>
      <c r="F20" s="43" t="s">
        <v>3</v>
      </c>
      <c r="G20" s="30"/>
      <c r="H20" s="40">
        <v>2008</v>
      </c>
      <c r="I20" s="41" t="s">
        <v>37</v>
      </c>
      <c r="J20" s="42">
        <v>577.22</v>
      </c>
      <c r="K20" s="42">
        <v>-1.3720632208457872</v>
      </c>
      <c r="L20" s="43">
        <v>-1.3720632208457872</v>
      </c>
      <c r="M20" s="43" t="s">
        <v>3</v>
      </c>
      <c r="N20" s="30"/>
      <c r="O20" s="40">
        <v>2008</v>
      </c>
      <c r="P20" s="41" t="s">
        <v>37</v>
      </c>
      <c r="Q20" s="42">
        <v>407.21</v>
      </c>
      <c r="R20" s="42">
        <v>0.40436915945458729</v>
      </c>
      <c r="S20" s="43">
        <v>0.40436915945458729</v>
      </c>
      <c r="T20" s="43" t="s">
        <v>3</v>
      </c>
    </row>
    <row r="21" spans="1:20" x14ac:dyDescent="0.2">
      <c r="A21" s="32"/>
      <c r="B21" s="33" t="s">
        <v>4</v>
      </c>
      <c r="C21" s="34">
        <v>377.49</v>
      </c>
      <c r="D21" s="34">
        <v>0.503194888178915</v>
      </c>
      <c r="E21" s="35">
        <v>-0.32214623326555225</v>
      </c>
      <c r="F21" s="35">
        <v>16.072197281839973</v>
      </c>
      <c r="G21" s="30"/>
      <c r="H21" s="32"/>
      <c r="I21" s="33" t="s">
        <v>4</v>
      </c>
      <c r="J21" s="34">
        <v>588.09</v>
      </c>
      <c r="K21" s="34">
        <v>1.883164131526982</v>
      </c>
      <c r="L21" s="35">
        <v>0.48526270824433837</v>
      </c>
      <c r="M21" s="35">
        <v>-4.3040322843101997</v>
      </c>
      <c r="N21" s="30"/>
      <c r="O21" s="32"/>
      <c r="P21" s="33" t="s">
        <v>4</v>
      </c>
      <c r="Q21" s="34">
        <v>408.71</v>
      </c>
      <c r="R21" s="34">
        <v>0.36836030549347587</v>
      </c>
      <c r="S21" s="35">
        <v>0.77421900041916292</v>
      </c>
      <c r="T21" s="35">
        <v>6.1446565381119145</v>
      </c>
    </row>
    <row r="22" spans="1:20" x14ac:dyDescent="0.2">
      <c r="A22" s="32"/>
      <c r="B22" s="33" t="s">
        <v>5</v>
      </c>
      <c r="C22" s="34">
        <v>378.34</v>
      </c>
      <c r="D22" s="34">
        <v>0.22517152772258964</v>
      </c>
      <c r="E22" s="35">
        <v>-9.7700087137919667E-2</v>
      </c>
      <c r="F22" s="35">
        <v>13.062188088336368</v>
      </c>
      <c r="G22" s="30"/>
      <c r="H22" s="32"/>
      <c r="I22" s="33" t="s">
        <v>5</v>
      </c>
      <c r="J22" s="34">
        <v>585.96</v>
      </c>
      <c r="K22" s="34">
        <v>-0.36218946079681347</v>
      </c>
      <c r="L22" s="35">
        <v>0.12131567706108459</v>
      </c>
      <c r="M22" s="35">
        <v>-4.4594087818558226</v>
      </c>
      <c r="N22" s="30"/>
      <c r="O22" s="32"/>
      <c r="P22" s="33" t="s">
        <v>5</v>
      </c>
      <c r="Q22" s="34">
        <v>406.3</v>
      </c>
      <c r="R22" s="34">
        <v>-0.58966015022876572</v>
      </c>
      <c r="S22" s="35">
        <v>0.17999358926943376</v>
      </c>
      <c r="T22" s="35">
        <v>5.4147315984744315</v>
      </c>
    </row>
    <row r="23" spans="1:20" x14ac:dyDescent="0.2">
      <c r="A23" s="32"/>
      <c r="B23" s="33" t="s">
        <v>6</v>
      </c>
      <c r="C23" s="34">
        <v>381.11</v>
      </c>
      <c r="D23" s="34">
        <v>0.73214568906276867</v>
      </c>
      <c r="E23" s="35">
        <v>0.6337302949486423</v>
      </c>
      <c r="F23" s="35">
        <v>11.500877706260981</v>
      </c>
      <c r="G23" s="30"/>
      <c r="H23" s="32"/>
      <c r="I23" s="33" t="s">
        <v>6</v>
      </c>
      <c r="J23" s="34">
        <v>590.92999999999995</v>
      </c>
      <c r="K23" s="34">
        <v>0.84818076319201907</v>
      </c>
      <c r="L23" s="35">
        <v>0.97052541648867674</v>
      </c>
      <c r="M23" s="35">
        <v>-5.9208431509902626</v>
      </c>
      <c r="N23" s="30"/>
      <c r="O23" s="32"/>
      <c r="P23" s="33" t="s">
        <v>6</v>
      </c>
      <c r="Q23" s="34">
        <v>407.65</v>
      </c>
      <c r="R23" s="34">
        <v>0.33226679793254554</v>
      </c>
      <c r="S23" s="35">
        <v>0.51285844613753184</v>
      </c>
      <c r="T23" s="35">
        <v>4.2449814601713154</v>
      </c>
    </row>
    <row r="24" spans="1:20" x14ac:dyDescent="0.2">
      <c r="A24" s="32"/>
      <c r="B24" s="33" t="s">
        <v>7</v>
      </c>
      <c r="C24" s="34">
        <v>365.64</v>
      </c>
      <c r="D24" s="34">
        <v>-4.0591955078586262</v>
      </c>
      <c r="E24" s="35">
        <v>-3.451189564574475</v>
      </c>
      <c r="F24" s="35">
        <v>8.5661688292407732</v>
      </c>
      <c r="G24" s="30"/>
      <c r="H24" s="32"/>
      <c r="I24" s="33" t="s">
        <v>7</v>
      </c>
      <c r="J24" s="34">
        <v>598.42999999999995</v>
      </c>
      <c r="K24" s="34">
        <v>1.2691858595772709</v>
      </c>
      <c r="L24" s="35">
        <v>2.2520290474156157</v>
      </c>
      <c r="M24" s="35">
        <v>-5.0939655855998689</v>
      </c>
      <c r="N24" s="30"/>
      <c r="O24" s="32"/>
      <c r="P24" s="33" t="s">
        <v>7</v>
      </c>
      <c r="Q24" s="34">
        <v>411.81</v>
      </c>
      <c r="R24" s="34">
        <v>1.0204832576965694</v>
      </c>
      <c r="S24" s="35">
        <v>1.5385753384126177</v>
      </c>
      <c r="T24" s="35">
        <v>4.637158247789408</v>
      </c>
    </row>
    <row r="25" spans="1:20" x14ac:dyDescent="0.2">
      <c r="A25" s="32"/>
      <c r="B25" s="33" t="s">
        <v>8</v>
      </c>
      <c r="C25" s="34">
        <v>386.08</v>
      </c>
      <c r="D25" s="34">
        <v>5.5901980089705816</v>
      </c>
      <c r="E25" s="35">
        <v>1.9460801140714468</v>
      </c>
      <c r="F25" s="35">
        <v>15.444188619442034</v>
      </c>
      <c r="G25" s="30"/>
      <c r="H25" s="32"/>
      <c r="I25" s="33" t="s">
        <v>8</v>
      </c>
      <c r="J25" s="34">
        <v>611.19000000000005</v>
      </c>
      <c r="K25" s="34">
        <v>2.1322460438146562</v>
      </c>
      <c r="L25" s="35">
        <v>4.4322938914993726</v>
      </c>
      <c r="M25" s="35">
        <v>-3.14099618072613</v>
      </c>
      <c r="N25" s="30"/>
      <c r="O25" s="32"/>
      <c r="P25" s="33" t="s">
        <v>8</v>
      </c>
      <c r="Q25" s="34">
        <v>416.59</v>
      </c>
      <c r="R25" s="34">
        <v>1.1607294626162501</v>
      </c>
      <c r="S25" s="35">
        <v>2.7171634982863679</v>
      </c>
      <c r="T25" s="35">
        <v>5.1623163528045524</v>
      </c>
    </row>
    <row r="26" spans="1:20" x14ac:dyDescent="0.2">
      <c r="A26" s="32"/>
      <c r="B26" s="33" t="s">
        <v>9</v>
      </c>
      <c r="C26" s="34">
        <v>383.94</v>
      </c>
      <c r="D26" s="34">
        <v>-0.55428926647326238</v>
      </c>
      <c r="E26" s="35">
        <v>1.3810039344089198</v>
      </c>
      <c r="F26" s="35">
        <v>13.790344091757788</v>
      </c>
      <c r="G26" s="30"/>
      <c r="H26" s="32"/>
      <c r="I26" s="33" t="s">
        <v>9</v>
      </c>
      <c r="J26" s="34">
        <v>611.15</v>
      </c>
      <c r="K26" s="34">
        <v>-6.5446096958465816E-3</v>
      </c>
      <c r="L26" s="35">
        <v>4.4254592054677522</v>
      </c>
      <c r="M26" s="35">
        <v>-3.6618430593650553</v>
      </c>
      <c r="N26" s="30"/>
      <c r="O26" s="32"/>
      <c r="P26" s="33" t="s">
        <v>9</v>
      </c>
      <c r="Q26" s="34">
        <v>423.03</v>
      </c>
      <c r="R26" s="34">
        <v>1.5458844427374663</v>
      </c>
      <c r="S26" s="35">
        <v>4.3050521488275706</v>
      </c>
      <c r="T26" s="35">
        <v>6.4253188759465507</v>
      </c>
    </row>
    <row r="27" spans="1:20" x14ac:dyDescent="0.2">
      <c r="A27" s="32"/>
      <c r="B27" s="33" t="s">
        <v>10</v>
      </c>
      <c r="C27" s="34">
        <v>405.97</v>
      </c>
      <c r="D27" s="34">
        <v>5.7378757097463318</v>
      </c>
      <c r="E27" s="35">
        <v>7.1981199334583357</v>
      </c>
      <c r="F27" s="35">
        <v>16.460598410740435</v>
      </c>
      <c r="G27" s="30"/>
      <c r="H27" s="32"/>
      <c r="I27" s="33" t="s">
        <v>10</v>
      </c>
      <c r="J27" s="34">
        <v>621.59</v>
      </c>
      <c r="K27" s="34">
        <v>1.7082549292317895</v>
      </c>
      <c r="L27" s="35">
        <v>6.2093122597180805</v>
      </c>
      <c r="M27" s="35">
        <v>-3.4933006256889554</v>
      </c>
      <c r="N27" s="30"/>
      <c r="O27" s="32"/>
      <c r="P27" s="33" t="s">
        <v>10</v>
      </c>
      <c r="Q27" s="34">
        <v>426.8</v>
      </c>
      <c r="R27" s="34">
        <v>0.89118975013593449</v>
      </c>
      <c r="S27" s="35">
        <v>5.2346080824518637</v>
      </c>
      <c r="T27" s="35">
        <v>6.9674185463659111</v>
      </c>
    </row>
    <row r="28" spans="1:20" x14ac:dyDescent="0.2">
      <c r="A28" s="32"/>
      <c r="B28" s="33" t="s">
        <v>11</v>
      </c>
      <c r="C28" s="34">
        <v>412.78</v>
      </c>
      <c r="D28" s="34">
        <v>1.6774638520087537</v>
      </c>
      <c r="E28" s="35">
        <v>8.9963296453750896</v>
      </c>
      <c r="F28" s="35">
        <v>18.614942528735632</v>
      </c>
      <c r="G28" s="30"/>
      <c r="H28" s="32"/>
      <c r="I28" s="33" t="s">
        <v>11</v>
      </c>
      <c r="J28" s="34">
        <v>626.69000000000005</v>
      </c>
      <c r="K28" s="34">
        <v>0.82047651989254344</v>
      </c>
      <c r="L28" s="35">
        <v>7.0807347287484168</v>
      </c>
      <c r="M28" s="35">
        <v>0.51968882829416252</v>
      </c>
      <c r="N28" s="30"/>
      <c r="O28" s="32"/>
      <c r="P28" s="33" t="s">
        <v>11</v>
      </c>
      <c r="Q28" s="34">
        <v>434.3</v>
      </c>
      <c r="R28" s="34">
        <v>1.7572633552014993</v>
      </c>
      <c r="S28" s="35">
        <v>7.0838572872746974</v>
      </c>
      <c r="T28" s="35">
        <v>8.5451500837269823</v>
      </c>
    </row>
    <row r="29" spans="1:20" x14ac:dyDescent="0.2">
      <c r="A29" s="32"/>
      <c r="B29" s="33" t="s">
        <v>12</v>
      </c>
      <c r="C29" s="34">
        <v>413.72</v>
      </c>
      <c r="D29" s="34">
        <v>0.22772421144436894</v>
      </c>
      <c r="E29" s="35">
        <v>9.2445406775633288</v>
      </c>
      <c r="F29" s="35">
        <v>10.245956244837062</v>
      </c>
      <c r="G29" s="30"/>
      <c r="H29" s="32"/>
      <c r="I29" s="33" t="s">
        <v>12</v>
      </c>
      <c r="J29" s="34">
        <v>621.41</v>
      </c>
      <c r="K29" s="34">
        <v>-0.842521820996045</v>
      </c>
      <c r="L29" s="35">
        <v>6.1785561725758109</v>
      </c>
      <c r="M29" s="35">
        <v>-3.5751415936069675</v>
      </c>
      <c r="N29" s="30"/>
      <c r="O29" s="32"/>
      <c r="P29" s="33" t="s">
        <v>12</v>
      </c>
      <c r="Q29" s="34">
        <v>442.53</v>
      </c>
      <c r="R29" s="34">
        <v>1.8950034538337546</v>
      </c>
      <c r="S29" s="35">
        <v>9.1131000813669658</v>
      </c>
      <c r="T29" s="35">
        <v>10.268613575201835</v>
      </c>
    </row>
    <row r="30" spans="1:20" x14ac:dyDescent="0.2">
      <c r="A30" s="32"/>
      <c r="B30" s="33" t="s">
        <v>13</v>
      </c>
      <c r="C30" s="34">
        <v>401.75</v>
      </c>
      <c r="D30" s="34">
        <v>-2.8932611428019062</v>
      </c>
      <c r="E30" s="35">
        <v>6.0838108315069528</v>
      </c>
      <c r="F30" s="35">
        <v>6.6243796279094491</v>
      </c>
      <c r="G30" s="30"/>
      <c r="H30" s="32"/>
      <c r="I30" s="33" t="s">
        <v>13</v>
      </c>
      <c r="J30" s="34">
        <v>622.79999999999995</v>
      </c>
      <c r="K30" s="34">
        <v>0.22368484575401304</v>
      </c>
      <c r="L30" s="35">
        <v>6.416061512174287</v>
      </c>
      <c r="M30" s="35">
        <v>3.2630322323915495</v>
      </c>
      <c r="N30" s="30"/>
      <c r="O30" s="32"/>
      <c r="P30" s="33" t="s">
        <v>13</v>
      </c>
      <c r="Q30" s="34">
        <v>448.12</v>
      </c>
      <c r="R30" s="34">
        <v>1.2631911960771181</v>
      </c>
      <c r="S30" s="35">
        <v>10.491407155361587</v>
      </c>
      <c r="T30" s="35">
        <v>11.555887478217585</v>
      </c>
    </row>
    <row r="31" spans="1:20" x14ac:dyDescent="0.2">
      <c r="A31" s="32"/>
      <c r="B31" s="33" t="s">
        <v>14</v>
      </c>
      <c r="C31" s="34">
        <v>440.2</v>
      </c>
      <c r="D31" s="34">
        <v>9.5706285003111411</v>
      </c>
      <c r="E31" s="35">
        <v>16.236698265163319</v>
      </c>
      <c r="F31" s="35">
        <v>16.236698265163319</v>
      </c>
      <c r="G31" s="30"/>
      <c r="H31" s="32"/>
      <c r="I31" s="33" t="s">
        <v>14</v>
      </c>
      <c r="J31" s="34">
        <v>613.17999999999995</v>
      </c>
      <c r="K31" s="34">
        <v>-1.5446371226718103</v>
      </c>
      <c r="L31" s="35">
        <v>4.7723195215719771</v>
      </c>
      <c r="M31" s="35">
        <v>4.7723195215719771</v>
      </c>
      <c r="N31" s="30"/>
      <c r="O31" s="32"/>
      <c r="P31" s="33" t="s">
        <v>14</v>
      </c>
      <c r="Q31" s="34">
        <v>452.04</v>
      </c>
      <c r="R31" s="34">
        <v>0.87476568776221342</v>
      </c>
      <c r="S31" s="35">
        <v>11.457948073082335</v>
      </c>
      <c r="T31" s="35">
        <v>11.457948073082335</v>
      </c>
    </row>
    <row r="32" spans="1:20" x14ac:dyDescent="0.2">
      <c r="A32" s="40">
        <v>2009</v>
      </c>
      <c r="B32" s="41" t="s">
        <v>37</v>
      </c>
      <c r="C32" s="42">
        <v>427.52</v>
      </c>
      <c r="D32" s="42">
        <v>-2.8805088596092654</v>
      </c>
      <c r="E32" s="43">
        <v>-2.8805088596092654</v>
      </c>
      <c r="F32" s="43">
        <v>13.823216187433429</v>
      </c>
      <c r="G32" s="30"/>
      <c r="H32" s="40">
        <v>2009</v>
      </c>
      <c r="I32" s="41" t="s">
        <v>37</v>
      </c>
      <c r="J32" s="42">
        <v>609.41</v>
      </c>
      <c r="K32" s="42">
        <v>-0.61482761994846591</v>
      </c>
      <c r="L32" s="43">
        <v>-0.61482761994846591</v>
      </c>
      <c r="M32" s="43">
        <v>5.5767298430407619</v>
      </c>
      <c r="N32" s="30"/>
      <c r="O32" s="40">
        <v>2009</v>
      </c>
      <c r="P32" s="41" t="s">
        <v>37</v>
      </c>
      <c r="Q32" s="42">
        <v>453.45</v>
      </c>
      <c r="R32" s="42">
        <v>0.31191929917706585</v>
      </c>
      <c r="S32" s="43">
        <v>0.31191929917706585</v>
      </c>
      <c r="T32" s="43">
        <v>11.35532035067901</v>
      </c>
    </row>
    <row r="33" spans="1:20" x14ac:dyDescent="0.2">
      <c r="A33" s="32"/>
      <c r="B33" s="33" t="s">
        <v>4</v>
      </c>
      <c r="C33" s="34">
        <v>431.77</v>
      </c>
      <c r="D33" s="34">
        <v>0.99410553892216313</v>
      </c>
      <c r="E33" s="35">
        <v>-1.9150386188096391</v>
      </c>
      <c r="F33" s="35">
        <v>14.379188852684832</v>
      </c>
      <c r="G33" s="30"/>
      <c r="H33" s="32"/>
      <c r="I33" s="33" t="s">
        <v>4</v>
      </c>
      <c r="J33" s="34">
        <v>663.04</v>
      </c>
      <c r="K33" s="34">
        <v>8.8003150588273904</v>
      </c>
      <c r="L33" s="35">
        <v>8.131380671254762</v>
      </c>
      <c r="M33" s="35">
        <v>12.744647928038223</v>
      </c>
      <c r="N33" s="30"/>
      <c r="O33" s="32"/>
      <c r="P33" s="33" t="s">
        <v>4</v>
      </c>
      <c r="Q33" s="34">
        <v>456.41</v>
      </c>
      <c r="R33" s="34">
        <v>0.65277318337193524</v>
      </c>
      <c r="S33" s="35">
        <v>0.96672860808777461</v>
      </c>
      <c r="T33" s="35">
        <v>11.670866873822527</v>
      </c>
    </row>
    <row r="34" spans="1:20" x14ac:dyDescent="0.2">
      <c r="A34" s="32"/>
      <c r="B34" s="33" t="s">
        <v>5</v>
      </c>
      <c r="C34" s="34">
        <v>428.62</v>
      </c>
      <c r="D34" s="34">
        <v>-0.72955508719919626</v>
      </c>
      <c r="E34" s="35">
        <v>-2.6306224443434778</v>
      </c>
      <c r="F34" s="35">
        <v>12.47</v>
      </c>
      <c r="G34" s="30"/>
      <c r="H34" s="32"/>
      <c r="I34" s="33" t="s">
        <v>5</v>
      </c>
      <c r="J34" s="34">
        <v>565.67999999999995</v>
      </c>
      <c r="K34" s="34">
        <v>-14.683880308880315</v>
      </c>
      <c r="L34" s="35">
        <v>-7.746501842852016</v>
      </c>
      <c r="M34" s="35">
        <v>-3.4609870980954471</v>
      </c>
      <c r="N34" s="30"/>
      <c r="O34" s="32"/>
      <c r="P34" s="33" t="s">
        <v>5</v>
      </c>
      <c r="Q34" s="34">
        <v>448.02</v>
      </c>
      <c r="R34" s="34">
        <v>-1.8382594596963342</v>
      </c>
      <c r="S34" s="35">
        <v>-0.88930183169632082</v>
      </c>
      <c r="T34" s="35">
        <v>10.268274673886291</v>
      </c>
    </row>
    <row r="35" spans="1:20" x14ac:dyDescent="0.2">
      <c r="A35" s="32"/>
      <c r="B35" s="33" t="s">
        <v>6</v>
      </c>
      <c r="C35" s="34">
        <v>420.34</v>
      </c>
      <c r="D35" s="34">
        <v>-1.9317810648126654</v>
      </c>
      <c r="E35" s="35">
        <v>-4.511585642889604</v>
      </c>
      <c r="F35" s="35">
        <v>10.293616016373219</v>
      </c>
      <c r="G35" s="30"/>
      <c r="H35" s="32"/>
      <c r="I35" s="33" t="s">
        <v>6</v>
      </c>
      <c r="J35" s="34">
        <v>548.39</v>
      </c>
      <c r="K35" s="34">
        <v>-3.0564983736388052</v>
      </c>
      <c r="L35" s="35">
        <v>-10.566228513650145</v>
      </c>
      <c r="M35" s="35">
        <v>-7.1988221955223031</v>
      </c>
      <c r="N35" s="30"/>
      <c r="O35" s="32"/>
      <c r="P35" s="33" t="s">
        <v>6</v>
      </c>
      <c r="Q35" s="34">
        <v>437.44</v>
      </c>
      <c r="R35" s="34">
        <v>-2.3615017186732645</v>
      </c>
      <c r="S35" s="35">
        <v>-3.2298026723298845</v>
      </c>
      <c r="T35" s="35">
        <v>7.3077394823991115</v>
      </c>
    </row>
    <row r="36" spans="1:20" x14ac:dyDescent="0.2">
      <c r="A36" s="32"/>
      <c r="B36" s="33" t="s">
        <v>7</v>
      </c>
      <c r="C36" s="34">
        <v>418.95</v>
      </c>
      <c r="D36" s="34">
        <v>-0.33068468382737581</v>
      </c>
      <c r="E36" s="35">
        <v>-4.8273512039981874</v>
      </c>
      <c r="F36" s="35">
        <v>14.579914670167371</v>
      </c>
      <c r="G36" s="30"/>
      <c r="H36" s="32"/>
      <c r="I36" s="33" t="s">
        <v>7</v>
      </c>
      <c r="J36" s="34">
        <v>531.57000000000005</v>
      </c>
      <c r="K36" s="34">
        <v>-3.0671602326811098</v>
      </c>
      <c r="L36" s="35">
        <v>-13.309305587266362</v>
      </c>
      <c r="M36" s="35">
        <v>-11.172568220176116</v>
      </c>
      <c r="N36" s="30"/>
      <c r="O36" s="32"/>
      <c r="P36" s="33" t="s">
        <v>7</v>
      </c>
      <c r="Q36" s="34">
        <v>430.62</v>
      </c>
      <c r="R36" s="34">
        <v>-1.559070958302855</v>
      </c>
      <c r="S36" s="35">
        <v>-4.7385187151579578</v>
      </c>
      <c r="T36" s="35">
        <v>4.5676404166970164</v>
      </c>
    </row>
    <row r="37" spans="1:20" x14ac:dyDescent="0.2">
      <c r="A37" s="32"/>
      <c r="B37" s="33" t="s">
        <v>8</v>
      </c>
      <c r="C37" s="34">
        <v>419.41</v>
      </c>
      <c r="D37" s="34">
        <v>0.10979830528703438</v>
      </c>
      <c r="E37" s="35">
        <v>-4.7228532485233954</v>
      </c>
      <c r="F37" s="35">
        <v>8.632925818483228</v>
      </c>
      <c r="G37" s="30"/>
      <c r="H37" s="32"/>
      <c r="I37" s="33" t="s">
        <v>8</v>
      </c>
      <c r="J37" s="34">
        <v>520.07000000000005</v>
      </c>
      <c r="K37" s="34">
        <v>-2.163402750343324</v>
      </c>
      <c r="L37" s="35">
        <v>-15.184774454483174</v>
      </c>
      <c r="M37" s="35">
        <v>-14.908620887121849</v>
      </c>
      <c r="N37" s="30"/>
      <c r="O37" s="32"/>
      <c r="P37" s="33" t="s">
        <v>8</v>
      </c>
      <c r="Q37" s="34">
        <v>437.46</v>
      </c>
      <c r="R37" s="34">
        <v>1.588407412567916</v>
      </c>
      <c r="S37" s="35">
        <v>-3.2253782851075163</v>
      </c>
      <c r="T37" s="35">
        <v>5.0097217888091405</v>
      </c>
    </row>
    <row r="38" spans="1:20" x14ac:dyDescent="0.2">
      <c r="A38" s="32"/>
      <c r="B38" s="33" t="s">
        <v>9</v>
      </c>
      <c r="C38" s="34">
        <v>414.42</v>
      </c>
      <c r="D38" s="34">
        <v>-1.1897665768579646</v>
      </c>
      <c r="E38" s="35">
        <v>-5.8564288959563786</v>
      </c>
      <c r="F38" s="35">
        <v>7.9387404281919149</v>
      </c>
      <c r="G38" s="30"/>
      <c r="H38" s="32"/>
      <c r="I38" s="33" t="s">
        <v>9</v>
      </c>
      <c r="J38" s="34">
        <v>523.41999999999996</v>
      </c>
      <c r="K38" s="34">
        <v>0.64414405753070447</v>
      </c>
      <c r="L38" s="35">
        <v>-14.63844221925047</v>
      </c>
      <c r="M38" s="35">
        <v>-14.354904687883508</v>
      </c>
      <c r="N38" s="30"/>
      <c r="O38" s="32"/>
      <c r="P38" s="33" t="s">
        <v>9</v>
      </c>
      <c r="Q38" s="34">
        <v>435.35</v>
      </c>
      <c r="R38" s="34">
        <v>-0.48232981301146172</v>
      </c>
      <c r="S38" s="35">
        <v>-3.692151137067512</v>
      </c>
      <c r="T38" s="35">
        <v>2.9123230030967173</v>
      </c>
    </row>
    <row r="39" spans="1:20" x14ac:dyDescent="0.2">
      <c r="A39" s="32"/>
      <c r="B39" s="33" t="s">
        <v>10</v>
      </c>
      <c r="C39" s="34">
        <v>413.81</v>
      </c>
      <c r="D39" s="34">
        <v>-0.14719366825926006</v>
      </c>
      <c r="E39" s="35">
        <v>-5.9950022716946822</v>
      </c>
      <c r="F39" s="35">
        <v>1.9311771805798461</v>
      </c>
      <c r="G39" s="30"/>
      <c r="H39" s="32"/>
      <c r="I39" s="33" t="s">
        <v>10</v>
      </c>
      <c r="J39" s="34">
        <v>520.11</v>
      </c>
      <c r="K39" s="34">
        <v>-0.63237935119023758</v>
      </c>
      <c r="L39" s="35">
        <v>-15.178251084510253</v>
      </c>
      <c r="M39" s="35">
        <v>-16.32587396837144</v>
      </c>
      <c r="N39" s="30"/>
      <c r="O39" s="32"/>
      <c r="P39" s="33" t="s">
        <v>10</v>
      </c>
      <c r="Q39" s="34">
        <v>429.62</v>
      </c>
      <c r="R39" s="34">
        <v>-1.3161823819915042</v>
      </c>
      <c r="S39" s="35">
        <v>-4.9597380762764427</v>
      </c>
      <c r="T39" s="35">
        <v>0.66073102155577157</v>
      </c>
    </row>
    <row r="40" spans="1:20" x14ac:dyDescent="0.2">
      <c r="A40" s="32"/>
      <c r="B40" s="33" t="s">
        <v>11</v>
      </c>
      <c r="C40" s="34">
        <v>415.79</v>
      </c>
      <c r="D40" s="34">
        <v>0.47848046204781447</v>
      </c>
      <c r="E40" s="35">
        <v>-5.5452067242162562</v>
      </c>
      <c r="F40" s="35">
        <v>0.72920199622075188</v>
      </c>
      <c r="G40" s="30"/>
      <c r="H40" s="32"/>
      <c r="I40" s="33" t="s">
        <v>11</v>
      </c>
      <c r="J40" s="34">
        <v>518.29999999999995</v>
      </c>
      <c r="K40" s="34">
        <v>-0.34800330699276127</v>
      </c>
      <c r="L40" s="35">
        <v>-15.473433575785256</v>
      </c>
      <c r="M40" s="35">
        <v>-17.295632609424128</v>
      </c>
      <c r="N40" s="30"/>
      <c r="O40" s="32"/>
      <c r="P40" s="33" t="s">
        <v>11</v>
      </c>
      <c r="Q40" s="34">
        <v>432.4</v>
      </c>
      <c r="R40" s="34">
        <v>0.64708346911224179</v>
      </c>
      <c r="S40" s="35">
        <v>-4.3447482523670589</v>
      </c>
      <c r="T40" s="35">
        <v>-0.43748560902602263</v>
      </c>
    </row>
    <row r="41" spans="1:20" x14ac:dyDescent="0.2">
      <c r="A41" s="32"/>
      <c r="B41" s="33" t="s">
        <v>12</v>
      </c>
      <c r="C41" s="34">
        <v>418.71</v>
      </c>
      <c r="D41" s="34">
        <f>((C41/C40)-1)*100</f>
        <v>0.70227759205367946</v>
      </c>
      <c r="E41" s="35">
        <f>((C41/C$31)-1)*100</f>
        <v>-4.8818718764198081</v>
      </c>
      <c r="F41" s="35">
        <f>((C41/C29)-1)*100</f>
        <v>1.206129749589091</v>
      </c>
      <c r="G41" s="30"/>
      <c r="H41" s="32"/>
      <c r="I41" s="33" t="s">
        <v>12</v>
      </c>
      <c r="J41" s="34">
        <v>510.85</v>
      </c>
      <c r="K41" s="34">
        <f>((J41/J40)-1)*100</f>
        <v>-1.4373914721203751</v>
      </c>
      <c r="L41" s="35">
        <f>((J41/J$31)-1)*100</f>
        <v>-16.688411233243084</v>
      </c>
      <c r="M41" s="35">
        <f>((J41/J29)-1)*100</f>
        <v>-17.791796076664358</v>
      </c>
      <c r="N41" s="30"/>
      <c r="O41" s="32"/>
      <c r="P41" s="33" t="s">
        <v>12</v>
      </c>
      <c r="Q41" s="34">
        <v>438.21</v>
      </c>
      <c r="R41" s="34">
        <f>((Q41/Q40)-1)*100</f>
        <v>1.343663274745599</v>
      </c>
      <c r="S41" s="35">
        <f>((Q41/Q$31)-1)*100</f>
        <v>-3.0594637642686551</v>
      </c>
      <c r="T41" s="35">
        <f>((Q41/Q29)-1)*100</f>
        <v>-0.97620500305063418</v>
      </c>
    </row>
    <row r="42" spans="1:20" x14ac:dyDescent="0.2">
      <c r="A42" s="32"/>
      <c r="B42" s="33" t="s">
        <v>13</v>
      </c>
      <c r="C42" s="34">
        <v>419.31</v>
      </c>
      <c r="D42" s="34">
        <f>((C42/C41)-1)*100</f>
        <v>0.14329727018700389</v>
      </c>
      <c r="E42" s="35">
        <f>((C42/C$31)-1)*100</f>
        <v>-4.7455701953657448</v>
      </c>
      <c r="F42" s="35">
        <f>((C42/C30)-1)*100</f>
        <v>4.3708774113254467</v>
      </c>
      <c r="G42" s="30"/>
      <c r="H42" s="32"/>
      <c r="I42" s="33" t="s">
        <v>13</v>
      </c>
      <c r="J42" s="34">
        <v>552.76</v>
      </c>
      <c r="K42" s="34">
        <f>((J42/J41)-1)*100</f>
        <v>8.2039737692081829</v>
      </c>
      <c r="L42" s="35">
        <f>((J42/J$31)-1)*100</f>
        <v>-9.8535503441077648</v>
      </c>
      <c r="M42" s="35">
        <f>((J42/J30)-1)*100</f>
        <v>-11.24598587026332</v>
      </c>
      <c r="N42" s="30"/>
      <c r="O42" s="32"/>
      <c r="P42" s="33" t="s">
        <v>13</v>
      </c>
      <c r="Q42" s="34">
        <v>434.84</v>
      </c>
      <c r="R42" s="34">
        <f>((Q42/Q41)-1)*100</f>
        <v>-0.76903767600009498</v>
      </c>
      <c r="S42" s="35">
        <f>((Q42/Q$31)-1)*100</f>
        <v>-3.8049730112379554</v>
      </c>
      <c r="T42" s="35">
        <f>((Q42/Q30)-1)*100</f>
        <v>-2.9634919218066602</v>
      </c>
    </row>
    <row r="43" spans="1:20" x14ac:dyDescent="0.2">
      <c r="A43" s="32"/>
      <c r="B43" s="33" t="s">
        <v>14</v>
      </c>
      <c r="C43" s="34">
        <v>415.3</v>
      </c>
      <c r="D43" s="34">
        <f>((C43/C42)-1)*100</f>
        <v>-0.95633302330018211</v>
      </c>
      <c r="E43" s="35">
        <f>((C43/C$31)-1)*100</f>
        <v>-5.6565197637437503</v>
      </c>
      <c r="F43" s="35">
        <f>((C43/C31)-1)*100</f>
        <v>-5.6565197637437503</v>
      </c>
      <c r="G43" s="30"/>
      <c r="H43" s="32"/>
      <c r="I43" s="33" t="s">
        <v>14</v>
      </c>
      <c r="J43" s="34">
        <v>528.17999999999995</v>
      </c>
      <c r="K43" s="34">
        <f>((J43/J42)-1)*100</f>
        <v>-4.4467761777263304</v>
      </c>
      <c r="L43" s="35">
        <f>((J43/J$31)-1)*100</f>
        <v>-13.862161192472033</v>
      </c>
      <c r="M43" s="35">
        <f>((J43/J31)-1)*100</f>
        <v>-13.862161192472033</v>
      </c>
      <c r="N43" s="30"/>
      <c r="O43" s="32"/>
      <c r="P43" s="33" t="s">
        <v>14</v>
      </c>
      <c r="Q43" s="34">
        <v>432.59</v>
      </c>
      <c r="R43" s="34">
        <f>((Q43/Q42)-1)*100</f>
        <v>-0.51743169901572461</v>
      </c>
      <c r="S43" s="35">
        <f>((Q43/Q$31)-1)*100</f>
        <v>-4.3027165737545499</v>
      </c>
      <c r="T43" s="35">
        <f>((Q43/Q31)-1)*100</f>
        <v>-4.3027165737545499</v>
      </c>
    </row>
    <row r="44" spans="1:20" x14ac:dyDescent="0.2">
      <c r="A44" s="40">
        <v>2010</v>
      </c>
      <c r="B44" s="41" t="s">
        <v>37</v>
      </c>
      <c r="C44" s="42">
        <v>420.07</v>
      </c>
      <c r="D44" s="42">
        <f>((C44/C43)-1)*100</f>
        <v>1.1485673007464392</v>
      </c>
      <c r="E44" s="43">
        <f>((C44/C$43)-1)*100</f>
        <v>1.1485673007464392</v>
      </c>
      <c r="F44" s="43">
        <f>((C44/C32)-1)*100</f>
        <v>-1.7426085329341312</v>
      </c>
      <c r="G44" s="30"/>
      <c r="H44" s="40">
        <v>2010</v>
      </c>
      <c r="I44" s="41" t="s">
        <v>37</v>
      </c>
      <c r="J44" s="42">
        <v>505.56</v>
      </c>
      <c r="K44" s="42">
        <f>((J44/J43)-1)*100</f>
        <v>-4.282630921276831</v>
      </c>
      <c r="L44" s="43">
        <f>((J44/J$43)-1)*100</f>
        <v>-4.282630921276831</v>
      </c>
      <c r="M44" s="43">
        <f>((J44/J32)-1)*100</f>
        <v>-17.041072512758237</v>
      </c>
      <c r="N44" s="30"/>
      <c r="O44" s="40">
        <v>2010</v>
      </c>
      <c r="P44" s="41" t="s">
        <v>37</v>
      </c>
      <c r="Q44" s="42">
        <v>435.93</v>
      </c>
      <c r="R44" s="42">
        <f>((Q44/Q43)-1)*100</f>
        <v>0.77209366836958893</v>
      </c>
      <c r="S44" s="43">
        <f>((Q44/Q$43)-1)*100</f>
        <v>0.77209366836958893</v>
      </c>
      <c r="T44" s="43">
        <f>((Q44/Q32)-1)*100</f>
        <v>-3.863711544823023</v>
      </c>
    </row>
    <row r="45" spans="1:20" x14ac:dyDescent="0.2">
      <c r="A45" s="32"/>
      <c r="B45" s="33" t="s">
        <v>4</v>
      </c>
      <c r="C45" s="34">
        <v>416.78</v>
      </c>
      <c r="D45" s="34">
        <f t="shared" ref="D45:D67" si="0">((C45/C44)-1)*100</f>
        <v>-0.78320279953341121</v>
      </c>
      <c r="E45" s="35">
        <f t="shared" ref="E45:E55" si="1">((C45/C$43)-1)*100</f>
        <v>0.3563688899590467</v>
      </c>
      <c r="F45" s="35">
        <f t="shared" ref="F45:F55" si="2">((C45/C33)-1)*100</f>
        <v>-3.4717557959098588</v>
      </c>
      <c r="G45" s="30"/>
      <c r="H45" s="32"/>
      <c r="I45" s="33" t="s">
        <v>4</v>
      </c>
      <c r="J45" s="34">
        <v>504.23</v>
      </c>
      <c r="K45" s="34">
        <f t="shared" ref="K45:K79" si="3">((J45/J44)-1)*100</f>
        <v>-0.26307461033309165</v>
      </c>
      <c r="L45" s="35">
        <f t="shared" ref="L45:L55" si="4">((J45/J$43)-1)*100</f>
        <v>-4.5344390170017679</v>
      </c>
      <c r="M45" s="35">
        <f t="shared" ref="M45:M55" si="5">((J45/J33)-1)*100</f>
        <v>-23.951797779922767</v>
      </c>
      <c r="N45" s="30"/>
      <c r="O45" s="32"/>
      <c r="P45" s="33" t="s">
        <v>4</v>
      </c>
      <c r="Q45" s="34">
        <v>429.01</v>
      </c>
      <c r="R45" s="34">
        <f t="shared" ref="R45:R79" si="6">((Q45/Q44)-1)*100</f>
        <v>-1.5874108228385309</v>
      </c>
      <c r="S45" s="35">
        <f t="shared" ref="S45:S55" si="7">((Q45/Q$43)-1)*100</f>
        <v>-0.82757345292309159</v>
      </c>
      <c r="T45" s="35">
        <f t="shared" ref="T45:T55" si="8">((Q45/Q33)-1)*100</f>
        <v>-6.0033741591989713</v>
      </c>
    </row>
    <row r="46" spans="1:20" x14ac:dyDescent="0.2">
      <c r="A46" s="32"/>
      <c r="B46" s="33" t="s">
        <v>5</v>
      </c>
      <c r="C46" s="34">
        <v>413.03</v>
      </c>
      <c r="D46" s="34">
        <f t="shared" si="0"/>
        <v>-0.89975526656749238</v>
      </c>
      <c r="E46" s="35">
        <f t="shared" si="1"/>
        <v>-0.54659282446425372</v>
      </c>
      <c r="F46" s="35">
        <f t="shared" si="2"/>
        <v>-3.6372544444962962</v>
      </c>
      <c r="G46" s="30"/>
      <c r="H46" s="32"/>
      <c r="I46" s="33" t="s">
        <v>5</v>
      </c>
      <c r="J46" s="34">
        <v>519.36</v>
      </c>
      <c r="K46" s="34">
        <f t="shared" si="3"/>
        <v>3.000614798802137</v>
      </c>
      <c r="L46" s="35">
        <f t="shared" si="4"/>
        <v>-1.6698852663864505</v>
      </c>
      <c r="M46" s="35">
        <f t="shared" si="5"/>
        <v>-8.1883750530335035</v>
      </c>
      <c r="N46" s="30"/>
      <c r="O46" s="32"/>
      <c r="P46" s="33" t="s">
        <v>5</v>
      </c>
      <c r="Q46" s="34">
        <v>425.13</v>
      </c>
      <c r="R46" s="34">
        <f t="shared" si="6"/>
        <v>-0.90440782266147934</v>
      </c>
      <c r="S46" s="35">
        <f t="shared" si="7"/>
        <v>-1.7244966365380532</v>
      </c>
      <c r="T46" s="35">
        <f t="shared" si="8"/>
        <v>-5.1091469130842393</v>
      </c>
    </row>
    <row r="47" spans="1:20" x14ac:dyDescent="0.2">
      <c r="A47" s="32"/>
      <c r="B47" s="33" t="s">
        <v>6</v>
      </c>
      <c r="C47" s="34">
        <v>412.41</v>
      </c>
      <c r="D47" s="34">
        <f t="shared" si="0"/>
        <v>-0.15011016148946954</v>
      </c>
      <c r="E47" s="35">
        <f t="shared" si="1"/>
        <v>-0.69588249458222284</v>
      </c>
      <c r="F47" s="35">
        <f t="shared" si="2"/>
        <v>-1.8865680163676957</v>
      </c>
      <c r="G47" s="30"/>
      <c r="H47" s="32"/>
      <c r="I47" s="33" t="s">
        <v>6</v>
      </c>
      <c r="J47" s="34">
        <v>527.66999999999996</v>
      </c>
      <c r="K47" s="34">
        <f t="shared" si="3"/>
        <v>1.6000462107208735</v>
      </c>
      <c r="L47" s="35">
        <f t="shared" si="4"/>
        <v>-9.6557991593770875E-2</v>
      </c>
      <c r="M47" s="35">
        <f t="shared" si="5"/>
        <v>-3.7783329382373942</v>
      </c>
      <c r="N47" s="30"/>
      <c r="O47" s="32"/>
      <c r="P47" s="33" t="s">
        <v>6</v>
      </c>
      <c r="Q47" s="34">
        <v>427.74</v>
      </c>
      <c r="R47" s="34">
        <f t="shared" si="6"/>
        <v>0.61392985674970646</v>
      </c>
      <c r="S47" s="35">
        <f t="shared" si="7"/>
        <v>-1.1211539795187075</v>
      </c>
      <c r="T47" s="35">
        <f t="shared" si="8"/>
        <v>-2.2174469641550787</v>
      </c>
    </row>
    <row r="48" spans="1:20" x14ac:dyDescent="0.2">
      <c r="A48" s="32"/>
      <c r="B48" s="33" t="s">
        <v>7</v>
      </c>
      <c r="C48" s="34">
        <v>417.41</v>
      </c>
      <c r="D48" s="34">
        <f t="shared" si="0"/>
        <v>1.2123857326447052</v>
      </c>
      <c r="E48" s="35">
        <f t="shared" si="1"/>
        <v>0.50806645798218142</v>
      </c>
      <c r="F48" s="35">
        <f t="shared" si="2"/>
        <v>-0.36758563074351658</v>
      </c>
      <c r="G48" s="30"/>
      <c r="H48" s="32"/>
      <c r="I48" s="33" t="s">
        <v>7</v>
      </c>
      <c r="J48" s="34">
        <v>546.08000000000004</v>
      </c>
      <c r="K48" s="34">
        <f t="shared" si="3"/>
        <v>3.4889230011181382</v>
      </c>
      <c r="L48" s="35">
        <f t="shared" si="4"/>
        <v>3.3889961755462439</v>
      </c>
      <c r="M48" s="35">
        <f t="shared" si="5"/>
        <v>2.7296499049983991</v>
      </c>
      <c r="N48" s="30"/>
      <c r="O48" s="32"/>
      <c r="P48" s="33" t="s">
        <v>7</v>
      </c>
      <c r="Q48" s="34">
        <v>429.32</v>
      </c>
      <c r="R48" s="34">
        <f t="shared" si="6"/>
        <v>0.3693832702108768</v>
      </c>
      <c r="S48" s="35">
        <f t="shared" si="7"/>
        <v>-0.75591206454147519</v>
      </c>
      <c r="T48" s="35">
        <f t="shared" si="8"/>
        <v>-0.30189029771028331</v>
      </c>
    </row>
    <row r="49" spans="1:20" x14ac:dyDescent="0.2">
      <c r="A49" s="32"/>
      <c r="B49" s="33" t="s">
        <v>8</v>
      </c>
      <c r="C49" s="34">
        <v>424.4</v>
      </c>
      <c r="D49" s="34">
        <f t="shared" si="0"/>
        <v>1.6746124913154858</v>
      </c>
      <c r="E49" s="35">
        <f t="shared" si="1"/>
        <v>2.1911870936672129</v>
      </c>
      <c r="F49" s="35">
        <f t="shared" si="2"/>
        <v>1.1897665768579646</v>
      </c>
      <c r="G49" s="30"/>
      <c r="H49" s="32"/>
      <c r="I49" s="33" t="s">
        <v>8</v>
      </c>
      <c r="J49" s="34">
        <v>551.91</v>
      </c>
      <c r="K49" s="34">
        <f t="shared" si="3"/>
        <v>1.0676091415177114</v>
      </c>
      <c r="L49" s="35">
        <f t="shared" si="4"/>
        <v>4.4927865500397735</v>
      </c>
      <c r="M49" s="35">
        <f t="shared" si="5"/>
        <v>6.1222527736650711</v>
      </c>
      <c r="N49" s="30"/>
      <c r="O49" s="32"/>
      <c r="P49" s="33" t="s">
        <v>8</v>
      </c>
      <c r="Q49" s="34">
        <v>429.63</v>
      </c>
      <c r="R49" s="34">
        <f t="shared" si="6"/>
        <v>7.2207211404085037E-2</v>
      </c>
      <c r="S49" s="35">
        <f t="shared" si="7"/>
        <v>-0.6842506761598699</v>
      </c>
      <c r="T49" s="35">
        <f t="shared" si="8"/>
        <v>-1.789877931696604</v>
      </c>
    </row>
    <row r="50" spans="1:20" x14ac:dyDescent="0.2">
      <c r="A50" s="32"/>
      <c r="B50" s="33" t="s">
        <v>9</v>
      </c>
      <c r="C50" s="34">
        <v>425.96</v>
      </c>
      <c r="D50" s="34">
        <f t="shared" si="0"/>
        <v>0.36757775683318172</v>
      </c>
      <c r="E50" s="35">
        <f t="shared" si="1"/>
        <v>2.5668191668673179</v>
      </c>
      <c r="F50" s="35">
        <f t="shared" si="2"/>
        <v>2.7846146421504736</v>
      </c>
      <c r="G50" s="30"/>
      <c r="H50" s="32"/>
      <c r="I50" s="33" t="s">
        <v>9</v>
      </c>
      <c r="J50" s="34">
        <v>539.46</v>
      </c>
      <c r="K50" s="34">
        <f t="shared" si="3"/>
        <v>-2.2558025765070266</v>
      </c>
      <c r="L50" s="35">
        <f t="shared" si="4"/>
        <v>2.1356355787799819</v>
      </c>
      <c r="M50" s="35">
        <f t="shared" si="5"/>
        <v>3.0644606625654491</v>
      </c>
      <c r="N50" s="30"/>
      <c r="O50" s="32"/>
      <c r="P50" s="33" t="s">
        <v>9</v>
      </c>
      <c r="Q50" s="34">
        <v>430.71</v>
      </c>
      <c r="R50" s="34">
        <f t="shared" si="6"/>
        <v>0.25137909363870392</v>
      </c>
      <c r="S50" s="35">
        <f t="shared" si="7"/>
        <v>-0.43459164566911346</v>
      </c>
      <c r="T50" s="35">
        <f t="shared" si="8"/>
        <v>-1.0658091190995811</v>
      </c>
    </row>
    <row r="51" spans="1:20" x14ac:dyDescent="0.2">
      <c r="A51" s="32"/>
      <c r="B51" s="33" t="s">
        <v>10</v>
      </c>
      <c r="C51" s="34">
        <v>430.08</v>
      </c>
      <c r="D51" s="34">
        <f t="shared" si="0"/>
        <v>0.96722696966851096</v>
      </c>
      <c r="E51" s="35">
        <f t="shared" si="1"/>
        <v>3.5588731037804022</v>
      </c>
      <c r="F51" s="35">
        <f t="shared" si="2"/>
        <v>3.9317561199584405</v>
      </c>
      <c r="G51" s="30"/>
      <c r="H51" s="32"/>
      <c r="I51" s="33" t="s">
        <v>10</v>
      </c>
      <c r="J51" s="34">
        <v>541.75</v>
      </c>
      <c r="K51" s="34">
        <f t="shared" si="3"/>
        <v>0.42449857264670321</v>
      </c>
      <c r="L51" s="35">
        <f t="shared" si="4"/>
        <v>2.5691998939755489</v>
      </c>
      <c r="M51" s="35">
        <f t="shared" si="5"/>
        <v>4.1606583222779658</v>
      </c>
      <c r="N51" s="30"/>
      <c r="O51" s="32"/>
      <c r="P51" s="33" t="s">
        <v>10</v>
      </c>
      <c r="Q51" s="34">
        <v>430.95</v>
      </c>
      <c r="R51" s="34">
        <f t="shared" si="6"/>
        <v>5.5721947482068046E-2</v>
      </c>
      <c r="S51" s="35">
        <f t="shared" si="7"/>
        <v>-0.37911186111559969</v>
      </c>
      <c r="T51" s="35">
        <f t="shared" si="8"/>
        <v>0.30957590428750681</v>
      </c>
    </row>
    <row r="52" spans="1:20" x14ac:dyDescent="0.2">
      <c r="A52" s="32"/>
      <c r="B52" s="33" t="s">
        <v>11</v>
      </c>
      <c r="C52" s="34">
        <v>431.8</v>
      </c>
      <c r="D52" s="34">
        <f t="shared" si="0"/>
        <v>0.39992559523809312</v>
      </c>
      <c r="E52" s="35">
        <f t="shared" si="1"/>
        <v>3.9730315434625574</v>
      </c>
      <c r="F52" s="35">
        <f t="shared" si="2"/>
        <v>3.8505014550614503</v>
      </c>
      <c r="G52" s="30"/>
      <c r="H52" s="32"/>
      <c r="I52" s="33" t="s">
        <v>11</v>
      </c>
      <c r="J52" s="34">
        <v>545.72</v>
      </c>
      <c r="K52" s="34">
        <f t="shared" si="3"/>
        <v>0.73281033687124797</v>
      </c>
      <c r="L52" s="35">
        <f t="shared" si="4"/>
        <v>3.320837593244752</v>
      </c>
      <c r="M52" s="35">
        <f t="shared" si="5"/>
        <v>5.2903723712135919</v>
      </c>
      <c r="N52" s="30"/>
      <c r="O52" s="32"/>
      <c r="P52" s="33" t="s">
        <v>11</v>
      </c>
      <c r="Q52" s="34">
        <v>424.64</v>
      </c>
      <c r="R52" s="34">
        <f t="shared" si="6"/>
        <v>-1.464206984568972</v>
      </c>
      <c r="S52" s="35">
        <f t="shared" si="7"/>
        <v>-1.8377678633347938</v>
      </c>
      <c r="T52" s="35">
        <f t="shared" si="8"/>
        <v>-1.794634597594813</v>
      </c>
    </row>
    <row r="53" spans="1:20" x14ac:dyDescent="0.2">
      <c r="A53" s="32"/>
      <c r="B53" s="33" t="s">
        <v>12</v>
      </c>
      <c r="C53" s="34">
        <v>432.29</v>
      </c>
      <c r="D53" s="34">
        <f t="shared" si="0"/>
        <v>0.11347846225104874</v>
      </c>
      <c r="E53" s="35">
        <f t="shared" si="1"/>
        <v>4.0910185408138622</v>
      </c>
      <c r="F53" s="35">
        <f t="shared" si="2"/>
        <v>3.2432948818991836</v>
      </c>
      <c r="G53" s="30"/>
      <c r="H53" s="32"/>
      <c r="I53" s="33" t="s">
        <v>12</v>
      </c>
      <c r="J53" s="34">
        <v>561.38</v>
      </c>
      <c r="K53" s="34">
        <f t="shared" si="3"/>
        <v>2.8696034596496389</v>
      </c>
      <c r="L53" s="35">
        <f t="shared" si="4"/>
        <v>6.285735923359459</v>
      </c>
      <c r="M53" s="35">
        <f t="shared" si="5"/>
        <v>9.8913575413526402</v>
      </c>
      <c r="N53" s="30"/>
      <c r="O53" s="32"/>
      <c r="P53" s="33" t="s">
        <v>12</v>
      </c>
      <c r="Q53" s="34">
        <v>420.24</v>
      </c>
      <c r="R53" s="34">
        <f t="shared" si="6"/>
        <v>-1.0361718161265965</v>
      </c>
      <c r="S53" s="35">
        <f t="shared" si="7"/>
        <v>-2.8548972468156797</v>
      </c>
      <c r="T53" s="35">
        <f t="shared" si="8"/>
        <v>-4.1007736016978047</v>
      </c>
    </row>
    <row r="54" spans="1:20" x14ac:dyDescent="0.2">
      <c r="A54" s="32"/>
      <c r="B54" s="33" t="s">
        <v>13</v>
      </c>
      <c r="C54" s="34">
        <v>439.27</v>
      </c>
      <c r="D54" s="34">
        <f>((C54/C53)-1)*100</f>
        <v>1.6146568275925866</v>
      </c>
      <c r="E54" s="35">
        <f>((C54/C$43)-1)*100</f>
        <v>5.7717312785937835</v>
      </c>
      <c r="F54" s="35">
        <f>((C54/C42)-1)*100</f>
        <v>4.7602012830602503</v>
      </c>
      <c r="G54" s="30"/>
      <c r="H54" s="32"/>
      <c r="I54" s="33" t="s">
        <v>13</v>
      </c>
      <c r="J54" s="34">
        <v>567.80999999999995</v>
      </c>
      <c r="K54" s="34">
        <f t="shared" si="3"/>
        <v>1.1453917132779878</v>
      </c>
      <c r="L54" s="35">
        <f t="shared" si="4"/>
        <v>7.503123935022149</v>
      </c>
      <c r="M54" s="35">
        <f t="shared" si="5"/>
        <v>2.7227006295679868</v>
      </c>
      <c r="N54" s="30"/>
      <c r="O54" s="32"/>
      <c r="P54" s="33" t="s">
        <v>13</v>
      </c>
      <c r="Q54" s="34">
        <v>422.26</v>
      </c>
      <c r="R54" s="34">
        <f t="shared" si="6"/>
        <v>0.48067770797639575</v>
      </c>
      <c r="S54" s="35">
        <f t="shared" si="7"/>
        <v>-2.3879423934903721</v>
      </c>
      <c r="T54" s="35">
        <f t="shared" si="8"/>
        <v>-2.8930181216079487</v>
      </c>
    </row>
    <row r="55" spans="1:20" x14ac:dyDescent="0.2">
      <c r="A55" s="32"/>
      <c r="B55" s="33" t="s">
        <v>14</v>
      </c>
      <c r="C55" s="34">
        <v>439.41</v>
      </c>
      <c r="D55" s="34">
        <f t="shared" si="0"/>
        <v>3.1871058802113161E-2</v>
      </c>
      <c r="E55" s="35">
        <f t="shared" si="1"/>
        <v>5.8054418492655913</v>
      </c>
      <c r="F55" s="35">
        <f t="shared" si="2"/>
        <v>5.8054418492655913</v>
      </c>
      <c r="G55" s="30"/>
      <c r="H55" s="32"/>
      <c r="I55" s="33" t="s">
        <v>14</v>
      </c>
      <c r="J55" s="34">
        <v>570.19000000000005</v>
      </c>
      <c r="K55" s="34">
        <f t="shared" si="3"/>
        <v>0.41915429457037856</v>
      </c>
      <c r="L55" s="35">
        <f t="shared" si="4"/>
        <v>7.9537278957931168</v>
      </c>
      <c r="M55" s="35">
        <f t="shared" si="5"/>
        <v>7.9537278957931168</v>
      </c>
      <c r="N55" s="30"/>
      <c r="O55" s="32"/>
      <c r="P55" s="33" t="s">
        <v>14</v>
      </c>
      <c r="Q55" s="34">
        <v>422.59</v>
      </c>
      <c r="R55" s="34">
        <f t="shared" si="6"/>
        <v>7.8150902287688062E-2</v>
      </c>
      <c r="S55" s="35">
        <f t="shared" si="7"/>
        <v>-2.3116576897293073</v>
      </c>
      <c r="T55" s="35">
        <f t="shared" si="8"/>
        <v>-2.3116576897293073</v>
      </c>
    </row>
    <row r="56" spans="1:20" s="59" customFormat="1" x14ac:dyDescent="0.2">
      <c r="A56" s="54">
        <v>2011</v>
      </c>
      <c r="B56" s="55" t="s">
        <v>37</v>
      </c>
      <c r="C56" s="56">
        <v>442.01</v>
      </c>
      <c r="D56" s="56">
        <f t="shared" si="0"/>
        <v>0.59170251018410003</v>
      </c>
      <c r="E56" s="57">
        <f>((C56/C$55)-1)*100</f>
        <v>0.59170251018410003</v>
      </c>
      <c r="F56" s="57">
        <f>((C56/C44)-1)*100</f>
        <v>5.2229390339705306</v>
      </c>
      <c r="G56" s="58"/>
      <c r="H56" s="54">
        <f>$A$56</f>
        <v>2011</v>
      </c>
      <c r="I56" s="55" t="s">
        <v>37</v>
      </c>
      <c r="J56" s="56">
        <v>576.05999999999995</v>
      </c>
      <c r="K56" s="56">
        <f t="shared" si="3"/>
        <v>1.029481400936505</v>
      </c>
      <c r="L56" s="57">
        <f>((J56/J$55)-1)*100</f>
        <v>1.029481400936505</v>
      </c>
      <c r="M56" s="57">
        <f>((J56/J44)-1)*100</f>
        <v>13.944932352243056</v>
      </c>
      <c r="N56" s="58"/>
      <c r="O56" s="54">
        <f>$A$56</f>
        <v>2011</v>
      </c>
      <c r="P56" s="55" t="s">
        <v>37</v>
      </c>
      <c r="Q56" s="56">
        <v>425.6</v>
      </c>
      <c r="R56" s="56">
        <f t="shared" si="6"/>
        <v>0.71227430843134876</v>
      </c>
      <c r="S56" s="57">
        <f>((Q56/Q$55)-1)*100</f>
        <v>0.71227430843134876</v>
      </c>
      <c r="T56" s="57">
        <f>((Q56/Q44)-1)*100</f>
        <v>-2.3696465028788971</v>
      </c>
    </row>
    <row r="57" spans="1:20" s="59" customFormat="1" x14ac:dyDescent="0.2">
      <c r="A57" s="60"/>
      <c r="B57" s="61" t="s">
        <v>4</v>
      </c>
      <c r="C57" s="62">
        <v>447.2</v>
      </c>
      <c r="D57" s="62">
        <f t="shared" si="0"/>
        <v>1.1741815796022737</v>
      </c>
      <c r="E57" s="63">
        <f t="shared" ref="E57:E67" si="9">((C57/C$55)-1)*100</f>
        <v>1.7728317516670034</v>
      </c>
      <c r="F57" s="63">
        <f t="shared" ref="F57:F67" si="10">((C57/C45)-1)*100</f>
        <v>7.298814722395508</v>
      </c>
      <c r="G57" s="58"/>
      <c r="H57" s="60"/>
      <c r="I57" s="61" t="s">
        <v>4</v>
      </c>
      <c r="J57" s="62">
        <v>579.55999999999995</v>
      </c>
      <c r="K57" s="62">
        <f t="shared" si="3"/>
        <v>0.60757559976392095</v>
      </c>
      <c r="L57" s="63">
        <f t="shared" ref="L57:L67" si="11">((J57/J$55)-1)*100</f>
        <v>1.6433118784966227</v>
      </c>
      <c r="M57" s="63">
        <f t="shared" ref="M57:M67" si="12">((J57/J45)-1)*100</f>
        <v>14.939610891854894</v>
      </c>
      <c r="N57" s="58"/>
      <c r="O57" s="60"/>
      <c r="P57" s="61" t="s">
        <v>4</v>
      </c>
      <c r="Q57" s="62">
        <v>428.93</v>
      </c>
      <c r="R57" s="62">
        <f t="shared" si="6"/>
        <v>0.7824248120300803</v>
      </c>
      <c r="S57" s="63">
        <f t="shared" ref="S57:S67" si="13">((Q57/Q$55)-1)*100</f>
        <v>1.5002721313803091</v>
      </c>
      <c r="T57" s="63">
        <f t="shared" ref="T57:T67" si="14">((Q57/Q45)-1)*100</f>
        <v>-1.864758397239763E-2</v>
      </c>
    </row>
    <row r="58" spans="1:20" s="59" customFormat="1" x14ac:dyDescent="0.2">
      <c r="A58" s="60"/>
      <c r="B58" s="61" t="s">
        <v>5</v>
      </c>
      <c r="C58" s="62">
        <v>448.63</v>
      </c>
      <c r="D58" s="62">
        <f t="shared" si="0"/>
        <v>0.31976744186046346</v>
      </c>
      <c r="E58" s="63">
        <f t="shared" si="9"/>
        <v>2.098268132268255</v>
      </c>
      <c r="F58" s="63">
        <f t="shared" si="10"/>
        <v>8.6192286274604726</v>
      </c>
      <c r="G58" s="58"/>
      <c r="H58" s="60"/>
      <c r="I58" s="61" t="s">
        <v>5</v>
      </c>
      <c r="J58" s="62">
        <v>580.89</v>
      </c>
      <c r="K58" s="62">
        <f t="shared" si="3"/>
        <v>0.22948443646906291</v>
      </c>
      <c r="L58" s="63">
        <f t="shared" si="11"/>
        <v>1.8765674599694693</v>
      </c>
      <c r="M58" s="63">
        <f t="shared" si="12"/>
        <v>11.847273567467642</v>
      </c>
      <c r="N58" s="58"/>
      <c r="O58" s="60"/>
      <c r="P58" s="61" t="s">
        <v>5</v>
      </c>
      <c r="Q58" s="62">
        <v>431.18</v>
      </c>
      <c r="R58" s="62">
        <f t="shared" si="6"/>
        <v>0.52456111719860754</v>
      </c>
      <c r="S58" s="63">
        <f t="shared" si="13"/>
        <v>2.0327030928322998</v>
      </c>
      <c r="T58" s="63">
        <f t="shared" si="14"/>
        <v>1.423094112389145</v>
      </c>
    </row>
    <row r="59" spans="1:20" s="59" customFormat="1" x14ac:dyDescent="0.2">
      <c r="A59" s="60"/>
      <c r="B59" s="61" t="s">
        <v>6</v>
      </c>
      <c r="C59" s="62">
        <v>453.68</v>
      </c>
      <c r="D59" s="62">
        <f t="shared" si="0"/>
        <v>1.1256491986715078</v>
      </c>
      <c r="E59" s="63">
        <f t="shared" si="9"/>
        <v>3.2475364693566267</v>
      </c>
      <c r="F59" s="63">
        <f t="shared" si="10"/>
        <v>10.007031837249336</v>
      </c>
      <c r="G59" s="58"/>
      <c r="H59" s="60"/>
      <c r="I59" s="61" t="s">
        <v>6</v>
      </c>
      <c r="J59" s="62">
        <v>584.41999999999996</v>
      </c>
      <c r="K59" s="62">
        <f t="shared" si="3"/>
        <v>0.60768820258567668</v>
      </c>
      <c r="L59" s="63">
        <f t="shared" si="11"/>
        <v>2.4956593416229467</v>
      </c>
      <c r="M59" s="63">
        <f t="shared" si="12"/>
        <v>10.75482782799857</v>
      </c>
      <c r="N59" s="58"/>
      <c r="O59" s="60"/>
      <c r="P59" s="61" t="s">
        <v>6</v>
      </c>
      <c r="Q59" s="62">
        <v>434.06</v>
      </c>
      <c r="R59" s="62">
        <f t="shared" si="6"/>
        <v>0.66793450531099641</v>
      </c>
      <c r="S59" s="63">
        <f t="shared" si="13"/>
        <v>2.7142147234908709</v>
      </c>
      <c r="T59" s="63">
        <f t="shared" si="14"/>
        <v>1.4775330808435072</v>
      </c>
    </row>
    <row r="60" spans="1:20" s="59" customFormat="1" x14ac:dyDescent="0.2">
      <c r="A60" s="60"/>
      <c r="B60" s="61" t="s">
        <v>7</v>
      </c>
      <c r="C60" s="62">
        <v>456.15</v>
      </c>
      <c r="D60" s="62">
        <f t="shared" si="0"/>
        <v>0.54443660730030263</v>
      </c>
      <c r="E60" s="63">
        <f t="shared" si="9"/>
        <v>3.8096538540315361</v>
      </c>
      <c r="F60" s="63">
        <f t="shared" si="10"/>
        <v>9.2810426199659624</v>
      </c>
      <c r="G60" s="58"/>
      <c r="H60" s="60"/>
      <c r="I60" s="61" t="s">
        <v>7</v>
      </c>
      <c r="J60" s="62">
        <v>587.37</v>
      </c>
      <c r="K60" s="62">
        <f t="shared" si="3"/>
        <v>0.5047739639300497</v>
      </c>
      <c r="L60" s="63">
        <f t="shared" si="11"/>
        <v>3.0130307441379012</v>
      </c>
      <c r="M60" s="63">
        <f t="shared" si="12"/>
        <v>7.5611631995311956</v>
      </c>
      <c r="N60" s="58"/>
      <c r="O60" s="60"/>
      <c r="P60" s="61" t="s">
        <v>7</v>
      </c>
      <c r="Q60" s="62">
        <v>435.96</v>
      </c>
      <c r="R60" s="62">
        <f t="shared" si="6"/>
        <v>0.43772750311017461</v>
      </c>
      <c r="S60" s="63">
        <f t="shared" si="13"/>
        <v>3.1638230909392107</v>
      </c>
      <c r="T60" s="63">
        <f t="shared" si="14"/>
        <v>1.5466318829777226</v>
      </c>
    </row>
    <row r="61" spans="1:20" s="59" customFormat="1" x14ac:dyDescent="0.2">
      <c r="A61" s="60"/>
      <c r="B61" s="61" t="s">
        <v>8</v>
      </c>
      <c r="C61" s="62">
        <v>457.9</v>
      </c>
      <c r="D61" s="62">
        <f t="shared" si="0"/>
        <v>0.38364573057108053</v>
      </c>
      <c r="E61" s="63">
        <f t="shared" si="9"/>
        <v>4.2079151589631492</v>
      </c>
      <c r="F61" s="63">
        <f t="shared" si="10"/>
        <v>7.8934967012252555</v>
      </c>
      <c r="G61" s="58"/>
      <c r="H61" s="60"/>
      <c r="I61" s="61" t="s">
        <v>8</v>
      </c>
      <c r="J61" s="62">
        <v>597.6</v>
      </c>
      <c r="K61" s="62">
        <f t="shared" si="3"/>
        <v>1.7416619847796078</v>
      </c>
      <c r="L61" s="63">
        <f t="shared" si="11"/>
        <v>4.8071695399779069</v>
      </c>
      <c r="M61" s="63">
        <f t="shared" si="12"/>
        <v>8.2785236723379008</v>
      </c>
      <c r="N61" s="58"/>
      <c r="O61" s="60"/>
      <c r="P61" s="61" t="s">
        <v>8</v>
      </c>
      <c r="Q61" s="62">
        <v>435.47</v>
      </c>
      <c r="R61" s="62">
        <f t="shared" si="6"/>
        <v>-0.11239563262683827</v>
      </c>
      <c r="S61" s="63">
        <f t="shared" si="13"/>
        <v>3.0478714593341172</v>
      </c>
      <c r="T61" s="63">
        <f t="shared" si="14"/>
        <v>1.3593091730093487</v>
      </c>
    </row>
    <row r="62" spans="1:20" s="59" customFormat="1" x14ac:dyDescent="0.2">
      <c r="A62" s="60"/>
      <c r="B62" s="61" t="s">
        <v>9</v>
      </c>
      <c r="C62" s="62">
        <v>458.94</v>
      </c>
      <c r="D62" s="62">
        <f t="shared" si="0"/>
        <v>0.2271238261629227</v>
      </c>
      <c r="E62" s="63">
        <f t="shared" si="9"/>
        <v>4.4445961630367847</v>
      </c>
      <c r="F62" s="63">
        <f t="shared" si="10"/>
        <v>7.7425110338998904</v>
      </c>
      <c r="G62" s="58"/>
      <c r="H62" s="60"/>
      <c r="I62" s="61" t="s">
        <v>9</v>
      </c>
      <c r="J62" s="62">
        <v>581.47</v>
      </c>
      <c r="K62" s="62">
        <f t="shared" si="3"/>
        <v>-2.6991298527443086</v>
      </c>
      <c r="L62" s="63">
        <f t="shared" si="11"/>
        <v>1.9782879391080144</v>
      </c>
      <c r="M62" s="63">
        <f t="shared" si="12"/>
        <v>7.7874170466762926</v>
      </c>
      <c r="N62" s="58"/>
      <c r="O62" s="60"/>
      <c r="P62" s="61" t="s">
        <v>9</v>
      </c>
      <c r="Q62" s="62">
        <v>436.47</v>
      </c>
      <c r="R62" s="62">
        <f t="shared" si="6"/>
        <v>0.22963694399154022</v>
      </c>
      <c r="S62" s="63">
        <f t="shared" si="13"/>
        <v>3.2845074422016785</v>
      </c>
      <c r="T62" s="63">
        <f t="shared" si="14"/>
        <v>1.3373267395695665</v>
      </c>
    </row>
    <row r="63" spans="1:20" s="59" customFormat="1" x14ac:dyDescent="0.2">
      <c r="A63" s="60"/>
      <c r="B63" s="61" t="s">
        <v>10</v>
      </c>
      <c r="C63" s="62">
        <v>460.51</v>
      </c>
      <c r="D63" s="62">
        <f t="shared" si="0"/>
        <v>0.34209264827647079</v>
      </c>
      <c r="E63" s="63">
        <f t="shared" si="9"/>
        <v>4.8018934480325903</v>
      </c>
      <c r="F63" s="63">
        <f t="shared" si="10"/>
        <v>7.0754278273809534</v>
      </c>
      <c r="G63" s="58"/>
      <c r="H63" s="60"/>
      <c r="I63" s="61" t="s">
        <v>10</v>
      </c>
      <c r="J63" s="62">
        <v>584.80999999999995</v>
      </c>
      <c r="K63" s="62">
        <f t="shared" si="3"/>
        <v>0.57440624623796843</v>
      </c>
      <c r="L63" s="63">
        <f t="shared" si="11"/>
        <v>2.5640575948367994</v>
      </c>
      <c r="M63" s="63">
        <f t="shared" si="12"/>
        <v>7.9483156437470948</v>
      </c>
      <c r="N63" s="58"/>
      <c r="O63" s="60"/>
      <c r="P63" s="61" t="s">
        <v>10</v>
      </c>
      <c r="Q63" s="62">
        <v>437.49</v>
      </c>
      <c r="R63" s="62">
        <f t="shared" si="6"/>
        <v>0.23369303732214686</v>
      </c>
      <c r="S63" s="63">
        <f t="shared" si="13"/>
        <v>3.5258761447265696</v>
      </c>
      <c r="T63" s="63">
        <f t="shared" si="14"/>
        <v>1.5175774451792634</v>
      </c>
    </row>
    <row r="64" spans="1:20" s="59" customFormat="1" x14ac:dyDescent="0.2">
      <c r="A64" s="60"/>
      <c r="B64" s="61" t="s">
        <v>11</v>
      </c>
      <c r="C64" s="62">
        <v>461.04</v>
      </c>
      <c r="D64" s="62">
        <f t="shared" si="0"/>
        <v>0.11508979175263168</v>
      </c>
      <c r="E64" s="63">
        <f t="shared" si="9"/>
        <v>4.9225097289547382</v>
      </c>
      <c r="F64" s="63">
        <f t="shared" si="10"/>
        <v>6.7716535433070879</v>
      </c>
      <c r="G64" s="58"/>
      <c r="H64" s="60"/>
      <c r="I64" s="61" t="s">
        <v>11</v>
      </c>
      <c r="J64" s="62">
        <v>587.21</v>
      </c>
      <c r="K64" s="62">
        <f t="shared" si="3"/>
        <v>0.41038969921856072</v>
      </c>
      <c r="L64" s="63">
        <f t="shared" si="11"/>
        <v>2.9849699223065906</v>
      </c>
      <c r="M64" s="63">
        <f t="shared" si="12"/>
        <v>7.6027999706809402</v>
      </c>
      <c r="N64" s="58"/>
      <c r="O64" s="60"/>
      <c r="P64" s="61" t="s">
        <v>11</v>
      </c>
      <c r="Q64" s="62">
        <v>437.19</v>
      </c>
      <c r="R64" s="62">
        <f t="shared" si="6"/>
        <v>-6.8572995954196969E-2</v>
      </c>
      <c r="S64" s="63">
        <f t="shared" si="13"/>
        <v>3.4548853498663101</v>
      </c>
      <c r="T64" s="63">
        <f t="shared" si="14"/>
        <v>2.9554446119065547</v>
      </c>
    </row>
    <row r="65" spans="1:20" s="59" customFormat="1" x14ac:dyDescent="0.2">
      <c r="A65" s="60"/>
      <c r="B65" s="61" t="s">
        <v>12</v>
      </c>
      <c r="C65" s="62">
        <v>462.04</v>
      </c>
      <c r="D65" s="62">
        <f t="shared" si="0"/>
        <v>0.21690091965989033</v>
      </c>
      <c r="E65" s="63">
        <f t="shared" si="9"/>
        <v>5.1500876174870758</v>
      </c>
      <c r="F65" s="63">
        <f t="shared" si="10"/>
        <v>6.8819542436790115</v>
      </c>
      <c r="G65" s="58"/>
      <c r="H65" s="60"/>
      <c r="I65" s="61" t="s">
        <v>12</v>
      </c>
      <c r="J65" s="62">
        <v>589.1</v>
      </c>
      <c r="K65" s="62">
        <f t="shared" si="3"/>
        <v>0.32186100372950666</v>
      </c>
      <c r="L65" s="63">
        <f t="shared" si="11"/>
        <v>3.3164383801890462</v>
      </c>
      <c r="M65" s="63">
        <f t="shared" si="12"/>
        <v>4.9378317717054365</v>
      </c>
      <c r="N65" s="58"/>
      <c r="O65" s="60"/>
      <c r="P65" s="61" t="s">
        <v>12</v>
      </c>
      <c r="Q65" s="62">
        <v>437.47</v>
      </c>
      <c r="R65" s="62">
        <f t="shared" si="6"/>
        <v>6.4045380726929224E-2</v>
      </c>
      <c r="S65" s="63">
        <f t="shared" si="13"/>
        <v>3.5211434250692175</v>
      </c>
      <c r="T65" s="63">
        <f t="shared" si="14"/>
        <v>4.1000380734818265</v>
      </c>
    </row>
    <row r="66" spans="1:20" s="59" customFormat="1" x14ac:dyDescent="0.2">
      <c r="A66" s="60"/>
      <c r="B66" s="61" t="s">
        <v>13</v>
      </c>
      <c r="C66" s="62">
        <v>462.98</v>
      </c>
      <c r="D66" s="62">
        <f t="shared" si="0"/>
        <v>0.20344558912648303</v>
      </c>
      <c r="E66" s="63">
        <f t="shared" si="9"/>
        <v>5.3640108327074998</v>
      </c>
      <c r="F66" s="63">
        <f t="shared" si="10"/>
        <v>5.3975914585562501</v>
      </c>
      <c r="G66" s="58"/>
      <c r="H66" s="60"/>
      <c r="I66" s="61" t="s">
        <v>13</v>
      </c>
      <c r="J66" s="62">
        <v>591.88</v>
      </c>
      <c r="K66" s="62">
        <f t="shared" si="3"/>
        <v>0.4719062977423194</v>
      </c>
      <c r="L66" s="63">
        <f t="shared" si="11"/>
        <v>3.8039951595082222</v>
      </c>
      <c r="M66" s="63">
        <f t="shared" si="12"/>
        <v>4.2390940631549467</v>
      </c>
      <c r="N66" s="58"/>
      <c r="O66" s="60"/>
      <c r="P66" s="61" t="s">
        <v>13</v>
      </c>
      <c r="Q66" s="62">
        <v>438.78</v>
      </c>
      <c r="R66" s="62">
        <f t="shared" si="6"/>
        <v>0.29944910508148403</v>
      </c>
      <c r="S66" s="63">
        <f t="shared" si="13"/>
        <v>3.8311365626257032</v>
      </c>
      <c r="T66" s="63">
        <f t="shared" si="14"/>
        <v>3.9122815327049754</v>
      </c>
    </row>
    <row r="67" spans="1:20" s="59" customFormat="1" x14ac:dyDescent="0.2">
      <c r="A67" s="60"/>
      <c r="B67" s="61" t="s">
        <v>14</v>
      </c>
      <c r="C67" s="62">
        <v>473.05</v>
      </c>
      <c r="D67" s="62">
        <f t="shared" si="0"/>
        <v>2.1750399585295233</v>
      </c>
      <c r="E67" s="63">
        <f t="shared" si="9"/>
        <v>7.655720170228264</v>
      </c>
      <c r="F67" s="63">
        <f t="shared" si="10"/>
        <v>7.655720170228264</v>
      </c>
      <c r="G67" s="58"/>
      <c r="H67" s="60"/>
      <c r="I67" s="61" t="s">
        <v>14</v>
      </c>
      <c r="J67" s="62">
        <v>593.04</v>
      </c>
      <c r="K67" s="62">
        <f t="shared" si="3"/>
        <v>0.19598567277150369</v>
      </c>
      <c r="L67" s="63">
        <f t="shared" si="11"/>
        <v>4.0074361177852902</v>
      </c>
      <c r="M67" s="63">
        <f t="shared" si="12"/>
        <v>4.0074361177852902</v>
      </c>
      <c r="N67" s="58"/>
      <c r="O67" s="60"/>
      <c r="P67" s="61" t="s">
        <v>14</v>
      </c>
      <c r="Q67" s="62">
        <v>439.34</v>
      </c>
      <c r="R67" s="62">
        <f t="shared" si="6"/>
        <v>0.12762660103013967</v>
      </c>
      <c r="S67" s="63">
        <f t="shared" si="13"/>
        <v>3.9636527130315402</v>
      </c>
      <c r="T67" s="63">
        <f t="shared" si="14"/>
        <v>3.9636527130315402</v>
      </c>
    </row>
    <row r="68" spans="1:20" s="59" customFormat="1" x14ac:dyDescent="0.2">
      <c r="A68" s="54">
        <v>2012</v>
      </c>
      <c r="B68" s="55" t="s">
        <v>37</v>
      </c>
      <c r="C68" s="56">
        <v>470.89</v>
      </c>
      <c r="D68" s="56">
        <f>((C68/C67)-1)*100</f>
        <v>-0.45661135186555457</v>
      </c>
      <c r="E68" s="57">
        <f>((C68/C$67)-1)*100</f>
        <v>-0.45661135186555457</v>
      </c>
      <c r="F68" s="57">
        <f>((C68/C56)-1)*100</f>
        <v>6.5337888283070411</v>
      </c>
      <c r="G68" s="58"/>
      <c r="H68" s="54">
        <v>2012</v>
      </c>
      <c r="I68" s="55" t="s">
        <v>37</v>
      </c>
      <c r="J68" s="56">
        <v>594.76</v>
      </c>
      <c r="K68" s="56">
        <f t="shared" si="3"/>
        <v>0.29003102657494395</v>
      </c>
      <c r="L68" s="57">
        <f>((J68/J$67)-1)*100</f>
        <v>0.29003102657494395</v>
      </c>
      <c r="M68" s="57">
        <f>((J68/J56)-1)*100</f>
        <v>3.2461896330243434</v>
      </c>
      <c r="N68" s="58"/>
      <c r="O68" s="54">
        <v>2012</v>
      </c>
      <c r="P68" s="55" t="s">
        <v>37</v>
      </c>
      <c r="Q68" s="56">
        <v>439.08</v>
      </c>
      <c r="R68" s="56">
        <f t="shared" si="6"/>
        <v>-5.9179678608822783E-2</v>
      </c>
      <c r="S68" s="57">
        <f>((Q68/Q$67)-1)*100</f>
        <v>-5.9179678608822783E-2</v>
      </c>
      <c r="T68" s="57">
        <f>((Q68/Q56)-1)*100</f>
        <v>3.1672932330826908</v>
      </c>
    </row>
    <row r="69" spans="1:20" s="59" customFormat="1" x14ac:dyDescent="0.2">
      <c r="A69" s="60"/>
      <c r="B69" s="61" t="s">
        <v>4</v>
      </c>
      <c r="C69" s="62">
        <v>466.88</v>
      </c>
      <c r="D69" s="62">
        <f t="shared" ref="D69:D79" si="15">((C69/C68)-1)*100</f>
        <v>-0.85157892501432908</v>
      </c>
      <c r="E69" s="63">
        <f t="shared" ref="E69:E79" si="16">((C69/C$67)-1)*100</f>
        <v>-1.3043018708381759</v>
      </c>
      <c r="F69" s="63">
        <f t="shared" ref="F69:F79" si="17">((C69/C57)-1)*100</f>
        <v>4.4007155635062523</v>
      </c>
      <c r="G69" s="58"/>
      <c r="H69" s="60"/>
      <c r="I69" s="61" t="s">
        <v>4</v>
      </c>
      <c r="J69" s="62">
        <v>595.69000000000005</v>
      </c>
      <c r="K69" s="62">
        <f t="shared" si="3"/>
        <v>0.1563655928441765</v>
      </c>
      <c r="L69" s="63">
        <f t="shared" ref="L69:L79" si="18">((J69/J$67)-1)*100</f>
        <v>0.44685012815326441</v>
      </c>
      <c r="M69" s="63">
        <f t="shared" ref="M69:M79" si="19">((J69/J57)-1)*100</f>
        <v>2.7831458347712168</v>
      </c>
      <c r="N69" s="58"/>
      <c r="O69" s="60"/>
      <c r="P69" s="61" t="s">
        <v>4</v>
      </c>
      <c r="Q69" s="62">
        <v>440.2</v>
      </c>
      <c r="R69" s="62">
        <f t="shared" si="6"/>
        <v>0.25507880112962678</v>
      </c>
      <c r="S69" s="63">
        <f t="shared" ref="S69:S79" si="20">((Q69/Q$67)-1)*100</f>
        <v>0.19574816770611125</v>
      </c>
      <c r="T69" s="63">
        <f t="shared" ref="T69:T79" si="21">((Q69/Q57)-1)*100</f>
        <v>2.6274683514792674</v>
      </c>
    </row>
    <row r="70" spans="1:20" s="59" customFormat="1" x14ac:dyDescent="0.2">
      <c r="A70" s="60"/>
      <c r="B70" s="61" t="s">
        <v>5</v>
      </c>
      <c r="C70" s="62">
        <v>467.67</v>
      </c>
      <c r="D70" s="62">
        <f t="shared" si="15"/>
        <v>0.16920836189171506</v>
      </c>
      <c r="E70" s="63">
        <f t="shared" si="16"/>
        <v>-1.137300496776239</v>
      </c>
      <c r="F70" s="63">
        <f t="shared" si="17"/>
        <v>4.244031830238737</v>
      </c>
      <c r="G70" s="58"/>
      <c r="H70" s="60"/>
      <c r="I70" s="61" t="s">
        <v>5</v>
      </c>
      <c r="J70" s="62">
        <v>597.74</v>
      </c>
      <c r="K70" s="62">
        <f t="shared" si="3"/>
        <v>0.34413872987626437</v>
      </c>
      <c r="L70" s="63">
        <f t="shared" si="18"/>
        <v>0.79252664238500525</v>
      </c>
      <c r="M70" s="63">
        <f t="shared" si="19"/>
        <v>2.9007213069600191</v>
      </c>
      <c r="N70" s="58"/>
      <c r="O70" s="60"/>
      <c r="P70" s="61" t="s">
        <v>5</v>
      </c>
      <c r="Q70" s="62">
        <v>442.07</v>
      </c>
      <c r="R70" s="62">
        <f t="shared" si="6"/>
        <v>0.42480690595183557</v>
      </c>
      <c r="S70" s="63">
        <f t="shared" si="20"/>
        <v>0.62138662539263922</v>
      </c>
      <c r="T70" s="63">
        <f t="shared" si="21"/>
        <v>2.5256273482072489</v>
      </c>
    </row>
    <row r="71" spans="1:20" s="59" customFormat="1" x14ac:dyDescent="0.2">
      <c r="A71" s="60"/>
      <c r="B71" s="61" t="s">
        <v>6</v>
      </c>
      <c r="C71" s="62">
        <v>462.89</v>
      </c>
      <c r="D71" s="62">
        <f t="shared" si="15"/>
        <v>-1.022088224602824</v>
      </c>
      <c r="E71" s="63">
        <f t="shared" si="16"/>
        <v>-2.1477645069231666</v>
      </c>
      <c r="F71" s="63">
        <f t="shared" si="17"/>
        <v>2.0300652442249989</v>
      </c>
      <c r="G71" s="58"/>
      <c r="H71" s="60"/>
      <c r="I71" s="61" t="s">
        <v>6</v>
      </c>
      <c r="J71" s="62">
        <v>600.79999999999995</v>
      </c>
      <c r="K71" s="62">
        <f t="shared" si="3"/>
        <v>0.51192826312442818</v>
      </c>
      <c r="L71" s="63">
        <f t="shared" si="18"/>
        <v>1.3085120733845823</v>
      </c>
      <c r="M71" s="63">
        <f t="shared" si="19"/>
        <v>2.8027788234488815</v>
      </c>
      <c r="N71" s="58"/>
      <c r="O71" s="60"/>
      <c r="P71" s="61" t="s">
        <v>6</v>
      </c>
      <c r="Q71" s="62">
        <v>444.08</v>
      </c>
      <c r="R71" s="62">
        <f t="shared" si="6"/>
        <v>0.4546791232157732</v>
      </c>
      <c r="S71" s="63">
        <f t="shared" si="20"/>
        <v>1.0788910638685367</v>
      </c>
      <c r="T71" s="63">
        <f t="shared" si="21"/>
        <v>2.3084366216651997</v>
      </c>
    </row>
    <row r="72" spans="1:20" s="59" customFormat="1" x14ac:dyDescent="0.2">
      <c r="A72" s="60"/>
      <c r="B72" s="61" t="s">
        <v>7</v>
      </c>
      <c r="C72" s="62">
        <v>473.91</v>
      </c>
      <c r="D72" s="62">
        <f t="shared" si="15"/>
        <v>2.380695197563143</v>
      </c>
      <c r="E72" s="63">
        <f t="shared" si="16"/>
        <v>0.18179896416870012</v>
      </c>
      <c r="F72" s="63">
        <f t="shared" si="17"/>
        <v>3.8934560999671186</v>
      </c>
      <c r="G72" s="58"/>
      <c r="H72" s="60"/>
      <c r="I72" s="61" t="s">
        <v>7</v>
      </c>
      <c r="J72" s="62">
        <v>601.85</v>
      </c>
      <c r="K72" s="62">
        <f t="shared" si="3"/>
        <v>0.17476697736351632</v>
      </c>
      <c r="L72" s="63">
        <f t="shared" si="18"/>
        <v>1.4855658977472208</v>
      </c>
      <c r="M72" s="63">
        <f t="shared" si="19"/>
        <v>2.4652263479578496</v>
      </c>
      <c r="N72" s="58"/>
      <c r="O72" s="60"/>
      <c r="P72" s="61" t="s">
        <v>7</v>
      </c>
      <c r="Q72" s="62">
        <v>450.47</v>
      </c>
      <c r="R72" s="62">
        <f t="shared" si="6"/>
        <v>1.4389299225364915</v>
      </c>
      <c r="S72" s="63">
        <f t="shared" si="20"/>
        <v>2.533345472754589</v>
      </c>
      <c r="T72" s="63">
        <f t="shared" si="21"/>
        <v>3.3282869988072505</v>
      </c>
    </row>
    <row r="73" spans="1:20" s="59" customFormat="1" x14ac:dyDescent="0.2">
      <c r="A73" s="60"/>
      <c r="B73" s="61" t="s">
        <v>8</v>
      </c>
      <c r="C73" s="62">
        <v>484.22</v>
      </c>
      <c r="D73" s="62">
        <f t="shared" si="15"/>
        <v>2.175518558376055</v>
      </c>
      <c r="E73" s="63">
        <f t="shared" si="16"/>
        <v>2.3612725927491862</v>
      </c>
      <c r="F73" s="63">
        <f t="shared" si="17"/>
        <v>5.7479799082769345</v>
      </c>
      <c r="G73" s="58"/>
      <c r="H73" s="60"/>
      <c r="I73" s="61" t="s">
        <v>8</v>
      </c>
      <c r="J73" s="62">
        <v>603.32000000000005</v>
      </c>
      <c r="K73" s="62">
        <f t="shared" si="3"/>
        <v>0.24424690537510063</v>
      </c>
      <c r="L73" s="63">
        <f t="shared" si="18"/>
        <v>1.7334412518548614</v>
      </c>
      <c r="M73" s="63">
        <f t="shared" si="19"/>
        <v>0.95716198125836982</v>
      </c>
      <c r="N73" s="58"/>
      <c r="O73" s="60"/>
      <c r="P73" s="61" t="s">
        <v>8</v>
      </c>
      <c r="Q73" s="62">
        <v>451.69</v>
      </c>
      <c r="R73" s="62">
        <f t="shared" si="6"/>
        <v>0.27082824605411115</v>
      </c>
      <c r="S73" s="63">
        <f t="shared" si="20"/>
        <v>2.81103473391906</v>
      </c>
      <c r="T73" s="63">
        <f t="shared" si="21"/>
        <v>3.7247112315429209</v>
      </c>
    </row>
    <row r="74" spans="1:20" s="59" customFormat="1" x14ac:dyDescent="0.2">
      <c r="A74" s="60"/>
      <c r="B74" s="61" t="s">
        <v>9</v>
      </c>
      <c r="C74" s="62">
        <v>484.31</v>
      </c>
      <c r="D74" s="62">
        <f t="shared" si="15"/>
        <v>1.8586592870994956E-2</v>
      </c>
      <c r="E74" s="63">
        <f t="shared" si="16"/>
        <v>2.3802980657435802</v>
      </c>
      <c r="F74" s="63">
        <f t="shared" si="17"/>
        <v>5.5279557240597965</v>
      </c>
      <c r="G74" s="58"/>
      <c r="H74" s="60"/>
      <c r="I74" s="61" t="s">
        <v>9</v>
      </c>
      <c r="J74" s="62">
        <v>603.32000000000005</v>
      </c>
      <c r="K74" s="62">
        <f t="shared" si="3"/>
        <v>0</v>
      </c>
      <c r="L74" s="63">
        <f t="shared" si="18"/>
        <v>1.7334412518548614</v>
      </c>
      <c r="M74" s="63">
        <f t="shared" si="19"/>
        <v>3.757717509071834</v>
      </c>
      <c r="N74" s="58"/>
      <c r="O74" s="60"/>
      <c r="P74" s="61" t="s">
        <v>9</v>
      </c>
      <c r="Q74" s="62">
        <v>454.24</v>
      </c>
      <c r="R74" s="62">
        <f t="shared" si="6"/>
        <v>0.56454648099359961</v>
      </c>
      <c r="S74" s="63">
        <f t="shared" si="20"/>
        <v>3.3914508125825193</v>
      </c>
      <c r="T74" s="63">
        <f t="shared" si="21"/>
        <v>4.0712992874653464</v>
      </c>
    </row>
    <row r="75" spans="1:20" s="59" customFormat="1" x14ac:dyDescent="0.2">
      <c r="A75" s="60"/>
      <c r="B75" s="61" t="s">
        <v>10</v>
      </c>
      <c r="C75" s="62">
        <v>491.14</v>
      </c>
      <c r="D75" s="62">
        <f t="shared" si="15"/>
        <v>1.4102537630856338</v>
      </c>
      <c r="E75" s="63">
        <f t="shared" si="16"/>
        <v>3.8241200718740043</v>
      </c>
      <c r="F75" s="63">
        <f t="shared" si="17"/>
        <v>6.6513213610996491</v>
      </c>
      <c r="G75" s="58"/>
      <c r="H75" s="60"/>
      <c r="I75" s="61" t="s">
        <v>10</v>
      </c>
      <c r="J75" s="62">
        <v>594.76</v>
      </c>
      <c r="K75" s="62">
        <f t="shared" si="3"/>
        <v>-1.4188158854339439</v>
      </c>
      <c r="L75" s="63">
        <f t="shared" si="18"/>
        <v>0.29003102657494395</v>
      </c>
      <c r="M75" s="63">
        <f t="shared" si="19"/>
        <v>1.7014072946769154</v>
      </c>
      <c r="N75" s="58"/>
      <c r="O75" s="60"/>
      <c r="P75" s="61" t="s">
        <v>10</v>
      </c>
      <c r="Q75" s="62">
        <v>455.34</v>
      </c>
      <c r="R75" s="62">
        <f t="shared" si="6"/>
        <v>0.24216273335679883</v>
      </c>
      <c r="S75" s="63">
        <f t="shared" si="20"/>
        <v>3.6418263759275371</v>
      </c>
      <c r="T75" s="63">
        <f t="shared" si="21"/>
        <v>4.0800932592744976</v>
      </c>
    </row>
    <row r="76" spans="1:20" s="59" customFormat="1" x14ac:dyDescent="0.2">
      <c r="A76" s="60"/>
      <c r="B76" s="61" t="s">
        <v>11</v>
      </c>
      <c r="C76" s="62">
        <v>484.5</v>
      </c>
      <c r="D76" s="62">
        <f t="shared" si="15"/>
        <v>-1.3519566722319465</v>
      </c>
      <c r="E76" s="63">
        <f t="shared" si="16"/>
        <v>2.4204629531761945</v>
      </c>
      <c r="F76" s="63">
        <f t="shared" si="17"/>
        <v>5.0884955752212413</v>
      </c>
      <c r="G76" s="58"/>
      <c r="H76" s="60"/>
      <c r="I76" s="61" t="s">
        <v>11</v>
      </c>
      <c r="J76" s="62">
        <v>589.28</v>
      </c>
      <c r="K76" s="62">
        <f t="shared" si="3"/>
        <v>-0.92138005245814281</v>
      </c>
      <c r="L76" s="63">
        <f t="shared" si="18"/>
        <v>-0.63402131390799532</v>
      </c>
      <c r="M76" s="63">
        <f t="shared" si="19"/>
        <v>0.35251443265611471</v>
      </c>
      <c r="N76" s="58"/>
      <c r="O76" s="60"/>
      <c r="P76" s="61" t="s">
        <v>11</v>
      </c>
      <c r="Q76" s="62">
        <v>456.14</v>
      </c>
      <c r="R76" s="62">
        <f t="shared" si="6"/>
        <v>0.17569288883032552</v>
      </c>
      <c r="S76" s="63">
        <f t="shared" si="20"/>
        <v>3.8239176947238995</v>
      </c>
      <c r="T76" s="63">
        <f t="shared" si="21"/>
        <v>4.3344998741965624</v>
      </c>
    </row>
    <row r="77" spans="1:20" s="59" customFormat="1" x14ac:dyDescent="0.2">
      <c r="A77" s="60"/>
      <c r="B77" s="61" t="s">
        <v>12</v>
      </c>
      <c r="C77" s="62">
        <v>486.99</v>
      </c>
      <c r="D77" s="62">
        <f t="shared" si="15"/>
        <v>0.51393188854489402</v>
      </c>
      <c r="E77" s="63">
        <f t="shared" si="16"/>
        <v>2.9468343726878787</v>
      </c>
      <c r="F77" s="63">
        <f t="shared" si="17"/>
        <v>5.3999653709635442</v>
      </c>
      <c r="G77" s="58"/>
      <c r="H77" s="60"/>
      <c r="I77" s="61" t="s">
        <v>12</v>
      </c>
      <c r="J77" s="62">
        <v>590.36</v>
      </c>
      <c r="K77" s="62">
        <f t="shared" si="3"/>
        <v>0.18327450448005767</v>
      </c>
      <c r="L77" s="63">
        <f t="shared" si="18"/>
        <v>-0.45190880884931062</v>
      </c>
      <c r="M77" s="63">
        <f t="shared" si="19"/>
        <v>0.21388558818535852</v>
      </c>
      <c r="N77" s="58"/>
      <c r="O77" s="60"/>
      <c r="P77" s="61" t="s">
        <v>12</v>
      </c>
      <c r="Q77" s="62">
        <v>453.88</v>
      </c>
      <c r="R77" s="62">
        <f t="shared" si="6"/>
        <v>-0.4954619195860932</v>
      </c>
      <c r="S77" s="63">
        <f t="shared" si="20"/>
        <v>3.3095097191241374</v>
      </c>
      <c r="T77" s="63">
        <f t="shared" si="21"/>
        <v>3.7511143621276721</v>
      </c>
    </row>
    <row r="78" spans="1:20" s="59" customFormat="1" x14ac:dyDescent="0.2">
      <c r="A78" s="60"/>
      <c r="B78" s="61" t="s">
        <v>13</v>
      </c>
      <c r="C78" s="62">
        <v>487.72</v>
      </c>
      <c r="D78" s="62">
        <f t="shared" si="15"/>
        <v>0.14990040863263054</v>
      </c>
      <c r="E78" s="63">
        <f t="shared" si="16"/>
        <v>3.101152098086879</v>
      </c>
      <c r="F78" s="63">
        <f t="shared" si="17"/>
        <v>5.3436433539245876</v>
      </c>
      <c r="G78" s="58"/>
      <c r="H78" s="60"/>
      <c r="I78" s="61" t="s">
        <v>13</v>
      </c>
      <c r="J78" s="62">
        <v>590.75</v>
      </c>
      <c r="K78" s="62">
        <f t="shared" si="3"/>
        <v>6.6061386272786571E-2</v>
      </c>
      <c r="L78" s="63">
        <f t="shared" si="18"/>
        <v>-0.38614595980034361</v>
      </c>
      <c r="M78" s="63">
        <f t="shared" si="19"/>
        <v>-0.19091707778603473</v>
      </c>
      <c r="N78" s="58"/>
      <c r="O78" s="60"/>
      <c r="P78" s="61" t="s">
        <v>13</v>
      </c>
      <c r="Q78" s="62">
        <v>453.37</v>
      </c>
      <c r="R78" s="62">
        <f t="shared" si="6"/>
        <v>-0.11236450163037981</v>
      </c>
      <c r="S78" s="63">
        <f t="shared" si="20"/>
        <v>3.19342650339145</v>
      </c>
      <c r="T78" s="63">
        <f t="shared" si="21"/>
        <v>3.3251287661242523</v>
      </c>
    </row>
    <row r="79" spans="1:20" s="59" customFormat="1" x14ac:dyDescent="0.2">
      <c r="A79" s="60"/>
      <c r="B79" s="61" t="s">
        <v>14</v>
      </c>
      <c r="C79" s="62">
        <v>489.51</v>
      </c>
      <c r="D79" s="62">
        <f t="shared" si="15"/>
        <v>0.36701386041171347</v>
      </c>
      <c r="E79" s="63">
        <f t="shared" si="16"/>
        <v>3.4795476165310202</v>
      </c>
      <c r="F79" s="63">
        <f t="shared" si="17"/>
        <v>3.4795476165310202</v>
      </c>
      <c r="G79" s="58"/>
      <c r="H79" s="60"/>
      <c r="I79" s="61" t="s">
        <v>14</v>
      </c>
      <c r="J79" s="62">
        <v>591.04</v>
      </c>
      <c r="K79" s="62">
        <f t="shared" si="3"/>
        <v>4.9090139652974152E-2</v>
      </c>
      <c r="L79" s="63">
        <f t="shared" si="18"/>
        <v>-0.33724537973829349</v>
      </c>
      <c r="M79" s="63">
        <f t="shared" si="19"/>
        <v>-0.33724537973829349</v>
      </c>
      <c r="N79" s="58"/>
      <c r="O79" s="60"/>
      <c r="P79" s="61" t="s">
        <v>14</v>
      </c>
      <c r="Q79" s="62">
        <v>450.03</v>
      </c>
      <c r="R79" s="62">
        <f t="shared" si="6"/>
        <v>-0.73670511943887407</v>
      </c>
      <c r="S79" s="63">
        <f t="shared" si="20"/>
        <v>2.4331952474165863</v>
      </c>
      <c r="T79" s="63">
        <f t="shared" si="21"/>
        <v>2.4331952474165863</v>
      </c>
    </row>
    <row r="80" spans="1:20" s="59" customFormat="1" x14ac:dyDescent="0.2">
      <c r="A80" s="54">
        <v>2013</v>
      </c>
      <c r="B80" s="55" t="s">
        <v>37</v>
      </c>
      <c r="C80" s="56">
        <v>490.83</v>
      </c>
      <c r="D80" s="56">
        <f>((C80/C79)-1)*100</f>
        <v>0.26965741251454567</v>
      </c>
      <c r="E80" s="57">
        <f>((C80/C$79)-1)*100</f>
        <v>0.26965741251454567</v>
      </c>
      <c r="F80" s="57">
        <f>((C80/C68)-1)*100</f>
        <v>4.2345346046847476</v>
      </c>
      <c r="G80" s="58"/>
      <c r="H80" s="54">
        <f>A80</f>
        <v>2013</v>
      </c>
      <c r="I80" s="55" t="s">
        <v>37</v>
      </c>
      <c r="J80" s="56">
        <v>592.22</v>
      </c>
      <c r="K80" s="56">
        <f t="shared" ref="K80:K91" si="22">((J80/J79)-1)*100</f>
        <v>0.1996480779642873</v>
      </c>
      <c r="L80" s="57">
        <f t="shared" ref="L80:L91" si="23">((J80/J$79)-1)*100</f>
        <v>0.1996480779642873</v>
      </c>
      <c r="M80" s="57">
        <f>((J80/J68)-1)*100</f>
        <v>-0.42706301701526117</v>
      </c>
      <c r="N80" s="58"/>
      <c r="O80" s="54">
        <f>A80</f>
        <v>2013</v>
      </c>
      <c r="P80" s="55" t="s">
        <v>37</v>
      </c>
      <c r="Q80" s="56">
        <v>454.8</v>
      </c>
      <c r="R80" s="56">
        <f t="shared" ref="R80:R91" si="24">((Q80/Q79)-1)*100</f>
        <v>1.0599293380441299</v>
      </c>
      <c r="S80" s="57">
        <f t="shared" ref="S80:S91" si="25">((Q80/Q$79)-1)*100</f>
        <v>1.0599293380441299</v>
      </c>
      <c r="T80" s="57">
        <f>((Q80/Q68)-1)*100</f>
        <v>3.5802131729981035</v>
      </c>
    </row>
    <row r="81" spans="1:20" s="59" customFormat="1" x14ac:dyDescent="0.2">
      <c r="A81" s="60"/>
      <c r="B81" s="61" t="s">
        <v>4</v>
      </c>
      <c r="C81" s="62">
        <v>493.81</v>
      </c>
      <c r="D81" s="62">
        <f t="shared" ref="D81:D91" si="26">((C81/C80)-1)*100</f>
        <v>0.60713485320782468</v>
      </c>
      <c r="E81" s="63">
        <f t="shared" ref="E81:E91" si="27">((C81/C$79)-1)*100</f>
        <v>0.8784294498580314</v>
      </c>
      <c r="F81" s="63">
        <f t="shared" ref="F81:F91" si="28">((C81/C69)-1)*100</f>
        <v>5.7680774503084287</v>
      </c>
      <c r="G81" s="58"/>
      <c r="H81" s="60"/>
      <c r="I81" s="61" t="s">
        <v>4</v>
      </c>
      <c r="J81" s="62">
        <v>592.54999999999995</v>
      </c>
      <c r="K81" s="62">
        <f t="shared" si="22"/>
        <v>5.5722535544200369E-2</v>
      </c>
      <c r="L81" s="63">
        <f t="shared" si="23"/>
        <v>0.25548186247970062</v>
      </c>
      <c r="M81" s="63">
        <f t="shared" ref="M81:M91" si="29">((J81/J69)-1)*100</f>
        <v>-0.52711981063977564</v>
      </c>
      <c r="N81" s="58"/>
      <c r="O81" s="60"/>
      <c r="P81" s="61" t="s">
        <v>4</v>
      </c>
      <c r="Q81" s="62">
        <v>456.27</v>
      </c>
      <c r="R81" s="62">
        <f t="shared" si="24"/>
        <v>0.32321899736147408</v>
      </c>
      <c r="S81" s="63">
        <f t="shared" si="25"/>
        <v>1.3865742283847737</v>
      </c>
      <c r="T81" s="63">
        <f t="shared" ref="T81:T91" si="30">((Q81/Q69)-1)*100</f>
        <v>3.6506133575647359</v>
      </c>
    </row>
    <row r="82" spans="1:20" s="59" customFormat="1" x14ac:dyDescent="0.2">
      <c r="A82" s="60"/>
      <c r="B82" s="61" t="s">
        <v>5</v>
      </c>
      <c r="C82" s="62">
        <v>496.32</v>
      </c>
      <c r="D82" s="62">
        <f t="shared" si="26"/>
        <v>0.50829266317005128</v>
      </c>
      <c r="E82" s="63">
        <f t="shared" si="27"/>
        <v>1.3911871054728131</v>
      </c>
      <c r="F82" s="63">
        <f t="shared" si="28"/>
        <v>6.1261145679645912</v>
      </c>
      <c r="G82" s="58"/>
      <c r="H82" s="60"/>
      <c r="I82" s="61" t="s">
        <v>5</v>
      </c>
      <c r="J82" s="62">
        <v>595.08000000000004</v>
      </c>
      <c r="K82" s="62">
        <f t="shared" si="22"/>
        <v>0.42696818833856121</v>
      </c>
      <c r="L82" s="63">
        <f t="shared" si="23"/>
        <v>0.68354087709801004</v>
      </c>
      <c r="M82" s="63">
        <f t="shared" si="29"/>
        <v>-0.44500953591861681</v>
      </c>
      <c r="N82" s="58"/>
      <c r="O82" s="60"/>
      <c r="P82" s="61" t="s">
        <v>5</v>
      </c>
      <c r="Q82" s="62">
        <v>451.73</v>
      </c>
      <c r="R82" s="62">
        <f t="shared" si="24"/>
        <v>-0.99502487562188602</v>
      </c>
      <c r="S82" s="63">
        <f t="shared" si="25"/>
        <v>0.37775259427150765</v>
      </c>
      <c r="T82" s="63">
        <f t="shared" si="30"/>
        <v>2.185174293663894</v>
      </c>
    </row>
    <row r="83" spans="1:20" s="59" customFormat="1" x14ac:dyDescent="0.2">
      <c r="A83" s="60"/>
      <c r="B83" s="61" t="s">
        <v>6</v>
      </c>
      <c r="C83" s="62">
        <v>498.11</v>
      </c>
      <c r="D83" s="62">
        <f t="shared" si="26"/>
        <v>0.36065441650547925</v>
      </c>
      <c r="E83" s="63">
        <f t="shared" si="27"/>
        <v>1.7568588997160406</v>
      </c>
      <c r="F83" s="63">
        <f t="shared" si="28"/>
        <v>7.6087191341355442</v>
      </c>
      <c r="G83" s="58"/>
      <c r="H83" s="60"/>
      <c r="I83" s="61" t="s">
        <v>6</v>
      </c>
      <c r="J83" s="62">
        <v>596.14</v>
      </c>
      <c r="K83" s="62">
        <f t="shared" si="22"/>
        <v>0.17812731061368492</v>
      </c>
      <c r="L83" s="63">
        <f t="shared" si="23"/>
        <v>0.86288576069302181</v>
      </c>
      <c r="M83" s="63">
        <f t="shared" si="29"/>
        <v>-0.77563249001331158</v>
      </c>
      <c r="N83" s="58"/>
      <c r="O83" s="60"/>
      <c r="P83" s="61" t="s">
        <v>6</v>
      </c>
      <c r="Q83" s="62">
        <v>449.95</v>
      </c>
      <c r="R83" s="62">
        <f t="shared" si="24"/>
        <v>-0.39404068802161296</v>
      </c>
      <c r="S83" s="63">
        <f t="shared" si="25"/>
        <v>-1.7776592671592262E-2</v>
      </c>
      <c r="T83" s="63">
        <f t="shared" si="30"/>
        <v>1.3218339038011173</v>
      </c>
    </row>
    <row r="84" spans="1:20" s="59" customFormat="1" x14ac:dyDescent="0.2">
      <c r="A84" s="60"/>
      <c r="B84" s="61" t="s">
        <v>7</v>
      </c>
      <c r="C84" s="62">
        <v>498.96</v>
      </c>
      <c r="D84" s="62">
        <f t="shared" si="26"/>
        <v>0.17064503824455457</v>
      </c>
      <c r="E84" s="63">
        <f t="shared" si="27"/>
        <v>1.9305019305019266</v>
      </c>
      <c r="F84" s="63">
        <f t="shared" si="28"/>
        <v>5.285813762106728</v>
      </c>
      <c r="G84" s="58"/>
      <c r="H84" s="60"/>
      <c r="I84" s="61" t="s">
        <v>7</v>
      </c>
      <c r="J84" s="62">
        <v>596.95000000000005</v>
      </c>
      <c r="K84" s="62">
        <f t="shared" si="22"/>
        <v>0.13587412352804584</v>
      </c>
      <c r="L84" s="63">
        <f t="shared" si="23"/>
        <v>0.9999323226854484</v>
      </c>
      <c r="M84" s="63">
        <f t="shared" si="29"/>
        <v>-0.81415635125030583</v>
      </c>
      <c r="N84" s="58"/>
      <c r="O84" s="60"/>
      <c r="P84" s="61" t="s">
        <v>7</v>
      </c>
      <c r="Q84" s="62">
        <v>451.45</v>
      </c>
      <c r="R84" s="62">
        <f t="shared" si="24"/>
        <v>0.33337037448606388</v>
      </c>
      <c r="S84" s="63">
        <f t="shared" si="25"/>
        <v>0.31553451992090142</v>
      </c>
      <c r="T84" s="63">
        <f t="shared" si="30"/>
        <v>0.21755055830576797</v>
      </c>
    </row>
    <row r="85" spans="1:20" s="59" customFormat="1" x14ac:dyDescent="0.2">
      <c r="A85" s="60"/>
      <c r="B85" s="61" t="s">
        <v>8</v>
      </c>
      <c r="C85" s="62">
        <v>502.09</v>
      </c>
      <c r="D85" s="62">
        <f t="shared" si="26"/>
        <v>0.62730479397146155</v>
      </c>
      <c r="E85" s="63">
        <f t="shared" si="27"/>
        <v>2.5699168556311491</v>
      </c>
      <c r="F85" s="63">
        <f t="shared" si="28"/>
        <v>3.6904712733881073</v>
      </c>
      <c r="G85" s="58"/>
      <c r="H85" s="60"/>
      <c r="I85" s="61" t="s">
        <v>8</v>
      </c>
      <c r="J85" s="62">
        <v>598.07000000000005</v>
      </c>
      <c r="K85" s="62">
        <f t="shared" si="22"/>
        <v>0.18762040371891331</v>
      </c>
      <c r="L85" s="63">
        <f t="shared" si="23"/>
        <v>1.1894288034650868</v>
      </c>
      <c r="M85" s="63">
        <f t="shared" si="29"/>
        <v>-0.87018497646357273</v>
      </c>
      <c r="N85" s="58"/>
      <c r="O85" s="60"/>
      <c r="P85" s="61" t="s">
        <v>8</v>
      </c>
      <c r="Q85" s="62">
        <v>457.91</v>
      </c>
      <c r="R85" s="62">
        <f t="shared" si="24"/>
        <v>1.4309447336360748</v>
      </c>
      <c r="S85" s="63">
        <f t="shared" si="25"/>
        <v>1.7509943781525816</v>
      </c>
      <c r="T85" s="63">
        <f t="shared" si="30"/>
        <v>1.3770506320706755</v>
      </c>
    </row>
    <row r="86" spans="1:20" s="59" customFormat="1" x14ac:dyDescent="0.2">
      <c r="A86" s="60"/>
      <c r="B86" s="61" t="s">
        <v>9</v>
      </c>
      <c r="C86" s="62">
        <v>504</v>
      </c>
      <c r="D86" s="62">
        <f t="shared" si="26"/>
        <v>0.380409886673716</v>
      </c>
      <c r="E86" s="63">
        <f t="shared" si="27"/>
        <v>2.9601029601029616</v>
      </c>
      <c r="F86" s="63">
        <f t="shared" si="28"/>
        <v>4.0655778323800851</v>
      </c>
      <c r="G86" s="58"/>
      <c r="H86" s="60"/>
      <c r="I86" s="61" t="s">
        <v>9</v>
      </c>
      <c r="J86" s="62">
        <v>579.79</v>
      </c>
      <c r="K86" s="62">
        <f t="shared" si="22"/>
        <v>-3.0564984031969611</v>
      </c>
      <c r="L86" s="63">
        <f t="shared" si="23"/>
        <v>-1.9034244721169435</v>
      </c>
      <c r="M86" s="63">
        <f t="shared" si="29"/>
        <v>-3.9000861897500627</v>
      </c>
      <c r="N86" s="58"/>
      <c r="O86" s="60"/>
      <c r="P86" s="61" t="s">
        <v>9</v>
      </c>
      <c r="Q86" s="62">
        <v>460.66</v>
      </c>
      <c r="R86" s="62">
        <f t="shared" si="24"/>
        <v>0.60055469415387641</v>
      </c>
      <c r="S86" s="63">
        <f t="shared" si="25"/>
        <v>2.3620647512388127</v>
      </c>
      <c r="T86" s="63">
        <f t="shared" si="30"/>
        <v>1.4133497710461462</v>
      </c>
    </row>
    <row r="87" spans="1:20" s="59" customFormat="1" x14ac:dyDescent="0.2">
      <c r="A87" s="60"/>
      <c r="B87" s="61" t="s">
        <v>10</v>
      </c>
      <c r="C87" s="62">
        <v>505.69</v>
      </c>
      <c r="D87" s="62">
        <f t="shared" si="26"/>
        <v>0.33531746031745246</v>
      </c>
      <c r="E87" s="63">
        <f t="shared" si="27"/>
        <v>3.3053461624890312</v>
      </c>
      <c r="F87" s="63">
        <f t="shared" si="28"/>
        <v>2.9624954188215202</v>
      </c>
      <c r="G87" s="58"/>
      <c r="H87" s="60"/>
      <c r="I87" s="61" t="s">
        <v>10</v>
      </c>
      <c r="J87" s="62">
        <v>581.01</v>
      </c>
      <c r="K87" s="62">
        <f t="shared" si="22"/>
        <v>0.21042101450525763</v>
      </c>
      <c r="L87" s="63">
        <f t="shared" si="23"/>
        <v>-1.6970086626962644</v>
      </c>
      <c r="M87" s="63">
        <f t="shared" si="29"/>
        <v>-2.3118568834487818</v>
      </c>
      <c r="N87" s="58"/>
      <c r="O87" s="60"/>
      <c r="P87" s="61" t="s">
        <v>10</v>
      </c>
      <c r="Q87" s="62">
        <v>461.59</v>
      </c>
      <c r="R87" s="62">
        <f t="shared" si="24"/>
        <v>0.20188425302825053</v>
      </c>
      <c r="S87" s="63">
        <f t="shared" si="25"/>
        <v>2.5687176410461587</v>
      </c>
      <c r="T87" s="63">
        <f t="shared" si="30"/>
        <v>1.3726006939869029</v>
      </c>
    </row>
    <row r="88" spans="1:20" s="59" customFormat="1" x14ac:dyDescent="0.2">
      <c r="A88" s="60"/>
      <c r="B88" s="61" t="s">
        <v>11</v>
      </c>
      <c r="C88" s="62">
        <v>509.07</v>
      </c>
      <c r="D88" s="62">
        <f t="shared" si="26"/>
        <v>0.66839367992248544</v>
      </c>
      <c r="E88" s="63">
        <f t="shared" si="27"/>
        <v>3.9958325672611483</v>
      </c>
      <c r="F88" s="63">
        <f t="shared" si="28"/>
        <v>5.0712074303405519</v>
      </c>
      <c r="G88" s="58"/>
      <c r="H88" s="60"/>
      <c r="I88" s="61" t="s">
        <v>11</v>
      </c>
      <c r="J88" s="62">
        <v>581.89</v>
      </c>
      <c r="K88" s="62">
        <f t="shared" si="22"/>
        <v>0.15146038794513483</v>
      </c>
      <c r="L88" s="63">
        <f t="shared" si="23"/>
        <v>-1.5481185706551104</v>
      </c>
      <c r="M88" s="63">
        <f t="shared" si="29"/>
        <v>-1.2540727667662233</v>
      </c>
      <c r="N88" s="58"/>
      <c r="O88" s="60"/>
      <c r="P88" s="61" t="s">
        <v>11</v>
      </c>
      <c r="Q88" s="62">
        <v>453.68</v>
      </c>
      <c r="R88" s="62">
        <f t="shared" si="24"/>
        <v>-1.7136419766459299</v>
      </c>
      <c r="S88" s="63">
        <f t="shared" si="25"/>
        <v>0.81105704064174944</v>
      </c>
      <c r="T88" s="63">
        <f t="shared" si="30"/>
        <v>-0.53930810716007471</v>
      </c>
    </row>
    <row r="89" spans="1:20" s="59" customFormat="1" x14ac:dyDescent="0.2">
      <c r="A89" s="60"/>
      <c r="B89" s="61" t="s">
        <v>12</v>
      </c>
      <c r="C89" s="62">
        <v>512.80999999999995</v>
      </c>
      <c r="D89" s="62">
        <f t="shared" si="26"/>
        <v>0.73467303121377281</v>
      </c>
      <c r="E89" s="63">
        <f t="shared" si="27"/>
        <v>4.7598619027190425</v>
      </c>
      <c r="F89" s="63">
        <f t="shared" si="28"/>
        <v>5.301956919033235</v>
      </c>
      <c r="G89" s="58"/>
      <c r="H89" s="60"/>
      <c r="I89" s="61" t="s">
        <v>12</v>
      </c>
      <c r="J89" s="62">
        <v>583.46</v>
      </c>
      <c r="K89" s="62">
        <f t="shared" si="22"/>
        <v>0.26981044527316644</v>
      </c>
      <c r="L89" s="63">
        <f t="shared" si="23"/>
        <v>-1.2824851109907831</v>
      </c>
      <c r="M89" s="63">
        <f t="shared" si="29"/>
        <v>-1.1687783725184642</v>
      </c>
      <c r="N89" s="58"/>
      <c r="O89" s="60"/>
      <c r="P89" s="61" t="s">
        <v>12</v>
      </c>
      <c r="Q89" s="62">
        <v>458.35</v>
      </c>
      <c r="R89" s="62">
        <f t="shared" si="24"/>
        <v>1.0293599012519916</v>
      </c>
      <c r="S89" s="63">
        <f t="shared" si="25"/>
        <v>1.8487656378463724</v>
      </c>
      <c r="T89" s="63">
        <f t="shared" si="30"/>
        <v>0.98484180840752167</v>
      </c>
    </row>
    <row r="90" spans="1:20" s="59" customFormat="1" x14ac:dyDescent="0.2">
      <c r="A90" s="60"/>
      <c r="B90" s="61" t="s">
        <v>13</v>
      </c>
      <c r="C90" s="62">
        <v>512.95000000000005</v>
      </c>
      <c r="D90" s="62">
        <f t="shared" si="26"/>
        <v>2.7300559661491697E-2</v>
      </c>
      <c r="E90" s="63">
        <f t="shared" si="27"/>
        <v>4.7884619313190768</v>
      </c>
      <c r="F90" s="63">
        <f t="shared" si="28"/>
        <v>5.1730501107192683</v>
      </c>
      <c r="G90" s="58"/>
      <c r="H90" s="60"/>
      <c r="I90" s="61" t="s">
        <v>13</v>
      </c>
      <c r="J90" s="62">
        <v>581.55999999999995</v>
      </c>
      <c r="K90" s="62">
        <f t="shared" si="22"/>
        <v>-0.32564357453811477</v>
      </c>
      <c r="L90" s="63">
        <f t="shared" si="23"/>
        <v>-1.6039523551705459</v>
      </c>
      <c r="M90" s="63">
        <f t="shared" si="29"/>
        <v>-1.5556495979686891</v>
      </c>
      <c r="N90" s="58"/>
      <c r="O90" s="60"/>
      <c r="P90" s="61" t="s">
        <v>13</v>
      </c>
      <c r="Q90" s="62">
        <v>459.77</v>
      </c>
      <c r="R90" s="62">
        <f t="shared" si="24"/>
        <v>0.30980691611213196</v>
      </c>
      <c r="S90" s="63">
        <f t="shared" si="25"/>
        <v>2.1643001577672516</v>
      </c>
      <c r="T90" s="63">
        <f t="shared" si="30"/>
        <v>1.4116505282660841</v>
      </c>
    </row>
    <row r="91" spans="1:20" s="59" customFormat="1" x14ac:dyDescent="0.2">
      <c r="A91" s="60"/>
      <c r="B91" s="61" t="s">
        <v>14</v>
      </c>
      <c r="C91" s="62">
        <v>517.47</v>
      </c>
      <c r="D91" s="62">
        <f t="shared" si="26"/>
        <v>0.8811775026805746</v>
      </c>
      <c r="E91" s="63">
        <f t="shared" si="27"/>
        <v>5.7118342832628732</v>
      </c>
      <c r="F91" s="63">
        <f t="shared" si="28"/>
        <v>5.7118342832628732</v>
      </c>
      <c r="G91" s="58"/>
      <c r="H91" s="60"/>
      <c r="I91" s="61" t="s">
        <v>14</v>
      </c>
      <c r="J91" s="62">
        <v>568.69000000000005</v>
      </c>
      <c r="K91" s="62">
        <f t="shared" si="22"/>
        <v>-2.2130132746406073</v>
      </c>
      <c r="L91" s="63">
        <f t="shared" si="23"/>
        <v>-3.7814699512723204</v>
      </c>
      <c r="M91" s="63">
        <f t="shared" si="29"/>
        <v>-3.7814699512723204</v>
      </c>
      <c r="N91" s="58"/>
      <c r="O91" s="60"/>
      <c r="P91" s="61" t="s">
        <v>14</v>
      </c>
      <c r="Q91" s="62">
        <v>462.42</v>
      </c>
      <c r="R91" s="62">
        <f t="shared" si="24"/>
        <v>0.57637514409378809</v>
      </c>
      <c r="S91" s="63">
        <f t="shared" si="25"/>
        <v>2.7531497900139978</v>
      </c>
      <c r="T91" s="63">
        <f t="shared" si="30"/>
        <v>2.7531497900139978</v>
      </c>
    </row>
    <row r="92" spans="1:20" x14ac:dyDescent="0.2">
      <c r="A92" s="54">
        <v>2014</v>
      </c>
      <c r="B92" s="55" t="s">
        <v>37</v>
      </c>
      <c r="C92" s="56">
        <v>528.46</v>
      </c>
      <c r="D92" s="56">
        <f>((C92/C91)-1)*100</f>
        <v>2.1237946161130061</v>
      </c>
      <c r="E92" s="57">
        <f t="shared" ref="E92:E100" si="31">((C92/C$91)-1)*100</f>
        <v>2.1237946161130061</v>
      </c>
      <c r="F92" s="57">
        <f>((C92/C80)-1)*100</f>
        <v>7.6666055457083049</v>
      </c>
      <c r="G92" s="58"/>
      <c r="H92" s="54">
        <f>A92</f>
        <v>2014</v>
      </c>
      <c r="I92" s="55" t="s">
        <v>37</v>
      </c>
      <c r="J92" s="56">
        <v>569.84</v>
      </c>
      <c r="K92" s="56">
        <f t="shared" ref="K92:K103" si="32">((J92/J91)-1)*100</f>
        <v>0.20221913520546142</v>
      </c>
      <c r="L92" s="57">
        <f t="shared" ref="L92:L100" si="33">((J92/J$91)-1)*100</f>
        <v>0.20221913520546142</v>
      </c>
      <c r="M92" s="57">
        <f>((J92/J80)-1)*100</f>
        <v>-3.779001046908248</v>
      </c>
      <c r="N92" s="58"/>
      <c r="O92" s="54">
        <f>A92</f>
        <v>2014</v>
      </c>
      <c r="P92" s="55" t="s">
        <v>37</v>
      </c>
      <c r="Q92" s="56">
        <v>462.39</v>
      </c>
      <c r="R92" s="56">
        <f t="shared" ref="R92:R103" si="34">((Q92/Q91)-1)*100</f>
        <v>-6.4876086674492406E-3</v>
      </c>
      <c r="S92" s="57">
        <f t="shared" ref="S92:S100" si="35">((Q92/Q$91)-1)*100</f>
        <v>-6.4876086674492406E-3</v>
      </c>
      <c r="T92" s="57">
        <f>((Q92/Q80)-1)*100</f>
        <v>1.6688654353562038</v>
      </c>
    </row>
    <row r="93" spans="1:20" x14ac:dyDescent="0.2">
      <c r="A93" s="60"/>
      <c r="B93" s="61" t="s">
        <v>4</v>
      </c>
      <c r="C93" s="62">
        <v>531.51</v>
      </c>
      <c r="D93" s="62">
        <v>0.56999999999999995</v>
      </c>
      <c r="E93" s="63">
        <f t="shared" si="31"/>
        <v>2.7132007652617363</v>
      </c>
      <c r="F93" s="63">
        <f t="shared" ref="F93:F103" si="36">((C93/C81)-1)*100</f>
        <v>7.6345152994066412</v>
      </c>
      <c r="G93" s="58"/>
      <c r="H93" s="60"/>
      <c r="I93" s="61" t="s">
        <v>4</v>
      </c>
      <c r="J93" s="62">
        <v>570.41</v>
      </c>
      <c r="K93" s="62">
        <f t="shared" si="32"/>
        <v>0.10002807805697955</v>
      </c>
      <c r="L93" s="63">
        <f t="shared" si="33"/>
        <v>0.30244948917685921</v>
      </c>
      <c r="M93" s="63">
        <f t="shared" ref="M93:M103" si="37">((J93/J81)-1)*100</f>
        <v>-3.7363935532866432</v>
      </c>
      <c r="N93" s="58"/>
      <c r="O93" s="60" t="s">
        <v>59</v>
      </c>
      <c r="P93" s="61" t="s">
        <v>4</v>
      </c>
      <c r="Q93" s="62">
        <v>467.26</v>
      </c>
      <c r="R93" s="62">
        <f t="shared" si="34"/>
        <v>1.0532234693656939</v>
      </c>
      <c r="S93" s="63">
        <f t="shared" si="35"/>
        <v>1.0466675316811447</v>
      </c>
      <c r="T93" s="63">
        <f t="shared" ref="T93:T103" si="38">((Q93/Q81)-1)*100</f>
        <v>2.408661538124357</v>
      </c>
    </row>
    <row r="94" spans="1:20" x14ac:dyDescent="0.2">
      <c r="A94" s="60"/>
      <c r="B94" s="61" t="s">
        <v>5</v>
      </c>
      <c r="C94" s="62">
        <v>532.49</v>
      </c>
      <c r="D94" s="62">
        <f t="shared" ref="D94:D102" si="39">((C94/C93)-1)*100</f>
        <v>0.18438035032266598</v>
      </c>
      <c r="E94" s="63">
        <f t="shared" si="31"/>
        <v>2.9025837246603681</v>
      </c>
      <c r="F94" s="63">
        <f t="shared" si="36"/>
        <v>7.2876370083816866</v>
      </c>
      <c r="G94" s="58"/>
      <c r="H94" s="60"/>
      <c r="I94" s="61" t="s">
        <v>5</v>
      </c>
      <c r="J94" s="62">
        <v>571.26</v>
      </c>
      <c r="K94" s="62">
        <f t="shared" si="32"/>
        <v>0.14901562034326243</v>
      </c>
      <c r="L94" s="63">
        <f t="shared" si="33"/>
        <v>0.45191580650265628</v>
      </c>
      <c r="M94" s="63">
        <f t="shared" si="37"/>
        <v>-4.0028231498286049</v>
      </c>
      <c r="N94" s="58"/>
      <c r="O94" s="60"/>
      <c r="P94" s="61" t="s">
        <v>5</v>
      </c>
      <c r="Q94" s="62">
        <v>470.65</v>
      </c>
      <c r="R94" s="62">
        <f t="shared" si="34"/>
        <v>0.72550614219064613</v>
      </c>
      <c r="S94" s="63">
        <f t="shared" si="35"/>
        <v>1.7797673111024537</v>
      </c>
      <c r="T94" s="63">
        <f t="shared" si="38"/>
        <v>4.1883425940274055</v>
      </c>
    </row>
    <row r="95" spans="1:20" x14ac:dyDescent="0.2">
      <c r="A95" s="60"/>
      <c r="B95" s="61" t="s">
        <v>6</v>
      </c>
      <c r="C95" s="62">
        <v>538.57000000000005</v>
      </c>
      <c r="D95" s="62">
        <f t="shared" si="39"/>
        <v>1.1418054799151145</v>
      </c>
      <c r="E95" s="63">
        <v>4.07</v>
      </c>
      <c r="F95" s="63">
        <f t="shared" si="36"/>
        <v>8.1227038204412683</v>
      </c>
      <c r="G95" s="58"/>
      <c r="H95" s="60"/>
      <c r="I95" s="61" t="s">
        <v>6</v>
      </c>
      <c r="J95" s="62">
        <v>571.97</v>
      </c>
      <c r="K95" s="62">
        <f t="shared" si="32"/>
        <v>0.12428666456605342</v>
      </c>
      <c r="L95" s="63">
        <f t="shared" si="33"/>
        <v>0.57676414215126481</v>
      </c>
      <c r="M95" s="63">
        <f t="shared" si="37"/>
        <v>-4.0544167477438169</v>
      </c>
      <c r="N95" s="58"/>
      <c r="O95" s="60"/>
      <c r="P95" s="61" t="s">
        <v>6</v>
      </c>
      <c r="Q95" s="62">
        <v>470.67</v>
      </c>
      <c r="R95" s="62">
        <f t="shared" si="34"/>
        <v>4.2494422607175508E-3</v>
      </c>
      <c r="S95" s="63">
        <f t="shared" si="35"/>
        <v>1.7840923835474198</v>
      </c>
      <c r="T95" s="63">
        <f t="shared" si="38"/>
        <v>4.6049561062340372</v>
      </c>
    </row>
    <row r="96" spans="1:20" x14ac:dyDescent="0.2">
      <c r="A96" s="60"/>
      <c r="B96" s="61" t="s">
        <v>7</v>
      </c>
      <c r="C96" s="62">
        <v>549.87</v>
      </c>
      <c r="D96" s="62">
        <f t="shared" si="39"/>
        <v>2.0981488014556904</v>
      </c>
      <c r="E96" s="63">
        <f t="shared" si="31"/>
        <v>6.2612325352194187</v>
      </c>
      <c r="F96" s="63">
        <f t="shared" si="36"/>
        <v>10.203222703222714</v>
      </c>
      <c r="G96" s="58"/>
      <c r="H96" s="60"/>
      <c r="I96" s="61" t="s">
        <v>7</v>
      </c>
      <c r="J96" s="62">
        <v>572.77</v>
      </c>
      <c r="K96" s="62">
        <f t="shared" si="32"/>
        <v>0.1398674755668905</v>
      </c>
      <c r="L96" s="63">
        <f t="shared" si="33"/>
        <v>0.71743832316375489</v>
      </c>
      <c r="M96" s="63">
        <f t="shared" si="37"/>
        <v>-4.0505905017170774</v>
      </c>
      <c r="N96" s="58"/>
      <c r="O96" s="60"/>
      <c r="P96" s="61" t="s">
        <v>7</v>
      </c>
      <c r="Q96" s="62">
        <v>470.22</v>
      </c>
      <c r="R96" s="62">
        <f t="shared" si="34"/>
        <v>-9.5608388042578429E-2</v>
      </c>
      <c r="S96" s="63">
        <f t="shared" si="35"/>
        <v>1.6867782535357589</v>
      </c>
      <c r="T96" s="63">
        <f t="shared" si="38"/>
        <v>4.1577140325617545</v>
      </c>
    </row>
    <row r="97" spans="1:20" x14ac:dyDescent="0.2">
      <c r="A97" s="60"/>
      <c r="B97" s="61" t="s">
        <v>8</v>
      </c>
      <c r="C97" s="62">
        <v>550.65</v>
      </c>
      <c r="D97" s="62">
        <f t="shared" si="39"/>
        <v>0.14185171040426159</v>
      </c>
      <c r="E97" s="63">
        <f t="shared" si="31"/>
        <v>6.4119659110672966</v>
      </c>
      <c r="F97" s="63">
        <f t="shared" si="36"/>
        <v>9.6715728255890365</v>
      </c>
      <c r="G97" s="58"/>
      <c r="H97" s="60"/>
      <c r="I97" s="61" t="s">
        <v>8</v>
      </c>
      <c r="J97" s="62">
        <v>573.73</v>
      </c>
      <c r="K97" s="62">
        <f t="shared" si="32"/>
        <v>0.16760654363880967</v>
      </c>
      <c r="L97" s="63">
        <f t="shared" si="33"/>
        <v>0.88624734037876518</v>
      </c>
      <c r="M97" s="63">
        <f t="shared" si="37"/>
        <v>-4.0697577206681546</v>
      </c>
      <c r="N97" s="58"/>
      <c r="O97" s="60"/>
      <c r="P97" s="61" t="s">
        <v>8</v>
      </c>
      <c r="Q97" s="62">
        <v>471.64</v>
      </c>
      <c r="R97" s="62">
        <f t="shared" si="34"/>
        <v>0.30198630428308615</v>
      </c>
      <c r="S97" s="63">
        <f t="shared" si="35"/>
        <v>1.9938583971281565</v>
      </c>
      <c r="T97" s="63">
        <f t="shared" si="38"/>
        <v>2.9984058002664238</v>
      </c>
    </row>
    <row r="98" spans="1:20" x14ac:dyDescent="0.2">
      <c r="A98" s="60"/>
      <c r="B98" s="61" t="s">
        <v>9</v>
      </c>
      <c r="C98" s="62">
        <v>552.15</v>
      </c>
      <c r="D98" s="62">
        <f t="shared" si="39"/>
        <v>0.27240533914465459</v>
      </c>
      <c r="E98" s="63">
        <f t="shared" si="31"/>
        <v>6.7018377876978175</v>
      </c>
      <c r="F98" s="63">
        <f t="shared" si="36"/>
        <v>9.553571428571427</v>
      </c>
      <c r="G98" s="58"/>
      <c r="H98" s="60"/>
      <c r="I98" s="61" t="s">
        <v>9</v>
      </c>
      <c r="J98" s="62">
        <v>544.87</v>
      </c>
      <c r="K98" s="62">
        <f t="shared" si="32"/>
        <v>-5.0302407055583647</v>
      </c>
      <c r="L98" s="63">
        <f t="shared" si="33"/>
        <v>-4.1885737396472722</v>
      </c>
      <c r="M98" s="63">
        <f t="shared" si="37"/>
        <v>-6.0228703496093328</v>
      </c>
      <c r="N98" s="58"/>
      <c r="O98" s="60"/>
      <c r="P98" s="61" t="s">
        <v>9</v>
      </c>
      <c r="Q98" s="62">
        <v>472.58</v>
      </c>
      <c r="R98" s="62">
        <f t="shared" si="34"/>
        <v>0.19930455432108918</v>
      </c>
      <c r="S98" s="63">
        <f t="shared" si="35"/>
        <v>2.1971368020414328</v>
      </c>
      <c r="T98" s="63">
        <f t="shared" si="38"/>
        <v>2.5875917162332174</v>
      </c>
    </row>
    <row r="99" spans="1:20" x14ac:dyDescent="0.2">
      <c r="A99" s="60"/>
      <c r="B99" s="61" t="s">
        <v>10</v>
      </c>
      <c r="C99" s="62">
        <v>556.78</v>
      </c>
      <c r="D99" s="62">
        <f t="shared" si="39"/>
        <v>0.83854025174319169</v>
      </c>
      <c r="E99" s="63">
        <f t="shared" si="31"/>
        <v>7.5965756468973966</v>
      </c>
      <c r="F99" s="63">
        <f t="shared" si="36"/>
        <v>10.103027546520593</v>
      </c>
      <c r="G99" s="58"/>
      <c r="H99" s="60"/>
      <c r="I99" s="61" t="s">
        <v>10</v>
      </c>
      <c r="J99" s="62">
        <v>545.64</v>
      </c>
      <c r="K99" s="62">
        <f t="shared" si="32"/>
        <v>0.14131811257731552</v>
      </c>
      <c r="L99" s="63">
        <f t="shared" si="33"/>
        <v>-4.0531748404227352</v>
      </c>
      <c r="M99" s="63">
        <f t="shared" si="37"/>
        <v>-6.0876749109309625</v>
      </c>
      <c r="N99" s="58"/>
      <c r="O99" s="60"/>
      <c r="P99" s="61" t="s">
        <v>10</v>
      </c>
      <c r="Q99" s="62">
        <v>473.56</v>
      </c>
      <c r="R99" s="62">
        <f t="shared" si="34"/>
        <v>0.20737229675398261</v>
      </c>
      <c r="S99" s="63">
        <f t="shared" si="35"/>
        <v>2.4090653518446414</v>
      </c>
      <c r="T99" s="63">
        <f t="shared" si="38"/>
        <v>2.59321042483589</v>
      </c>
    </row>
    <row r="100" spans="1:20" x14ac:dyDescent="0.2">
      <c r="A100" s="60"/>
      <c r="B100" s="61" t="s">
        <v>11</v>
      </c>
      <c r="C100" s="62">
        <v>559.82000000000005</v>
      </c>
      <c r="D100" s="62">
        <f t="shared" si="39"/>
        <v>0.54599662344194666</v>
      </c>
      <c r="E100" s="63">
        <f t="shared" si="31"/>
        <v>8.1840493168686237</v>
      </c>
      <c r="F100" s="63">
        <f t="shared" si="36"/>
        <v>9.9691594476201786</v>
      </c>
      <c r="G100" s="58"/>
      <c r="H100" s="60"/>
      <c r="I100" s="61" t="s">
        <v>11</v>
      </c>
      <c r="J100" s="62">
        <v>546.21</v>
      </c>
      <c r="K100" s="62">
        <f t="shared" si="32"/>
        <v>0.10446448207610537</v>
      </c>
      <c r="L100" s="63">
        <f t="shared" si="33"/>
        <v>-3.9529444864513152</v>
      </c>
      <c r="M100" s="63">
        <f t="shared" si="37"/>
        <v>-6.1317431129594873</v>
      </c>
      <c r="N100" s="58"/>
      <c r="O100" s="60"/>
      <c r="P100" s="61" t="s">
        <v>11</v>
      </c>
      <c r="Q100" s="62">
        <v>472.61</v>
      </c>
      <c r="R100" s="62">
        <f t="shared" si="34"/>
        <v>-0.20060815947292587</v>
      </c>
      <c r="S100" s="63">
        <f t="shared" si="35"/>
        <v>2.2036244107088709</v>
      </c>
      <c r="T100" s="63">
        <f t="shared" si="38"/>
        <v>4.1725445247751791</v>
      </c>
    </row>
    <row r="101" spans="1:20" x14ac:dyDescent="0.2">
      <c r="A101" s="60"/>
      <c r="B101" s="61" t="s">
        <v>12</v>
      </c>
      <c r="C101" s="62">
        <v>560.99</v>
      </c>
      <c r="D101" s="62">
        <f t="shared" si="39"/>
        <v>0.20899574863348924</v>
      </c>
      <c r="E101" s="63">
        <f t="shared" ref="E101:E103" si="40">((C101/C$91)-1)*100</f>
        <v>8.4101493806404193</v>
      </c>
      <c r="F101" s="63">
        <f t="shared" si="36"/>
        <v>9.3952926034983832</v>
      </c>
      <c r="G101" s="58"/>
      <c r="H101" s="60"/>
      <c r="I101" s="61" t="s">
        <v>12</v>
      </c>
      <c r="J101" s="62">
        <v>546.48</v>
      </c>
      <c r="K101" s="62">
        <f t="shared" si="32"/>
        <v>4.9431537320798746E-2</v>
      </c>
      <c r="L101" s="63">
        <f t="shared" ref="L101:L103" si="41">((J101/J$91)-1)*100</f>
        <v>-3.905466950359604</v>
      </c>
      <c r="M101" s="63">
        <f t="shared" si="37"/>
        <v>-6.3380523086415508</v>
      </c>
      <c r="N101" s="58"/>
      <c r="O101" s="60"/>
      <c r="P101" s="61" t="s">
        <v>12</v>
      </c>
      <c r="Q101" s="62">
        <v>472.79</v>
      </c>
      <c r="R101" s="62">
        <f t="shared" si="34"/>
        <v>3.8086371426748755E-2</v>
      </c>
      <c r="S101" s="63">
        <f t="shared" ref="S101:S103" si="42">((Q101/Q$91)-1)*100</f>
        <v>2.2425500627135442</v>
      </c>
      <c r="T101" s="63">
        <f t="shared" si="38"/>
        <v>3.1504308934220626</v>
      </c>
    </row>
    <row r="102" spans="1:20" x14ac:dyDescent="0.2">
      <c r="A102" s="60"/>
      <c r="B102" s="61" t="s">
        <v>13</v>
      </c>
      <c r="C102" s="62">
        <v>562.89</v>
      </c>
      <c r="D102" s="62">
        <f t="shared" si="39"/>
        <v>0.33868696411700761</v>
      </c>
      <c r="E102" s="63">
        <f t="shared" si="40"/>
        <v>8.7773204243724265</v>
      </c>
      <c r="F102" s="63">
        <f t="shared" si="36"/>
        <v>9.7358416999707487</v>
      </c>
      <c r="G102" s="58"/>
      <c r="H102" s="60"/>
      <c r="I102" s="61" t="s">
        <v>13</v>
      </c>
      <c r="J102" s="62">
        <v>546.91999999999996</v>
      </c>
      <c r="K102" s="62">
        <f t="shared" si="32"/>
        <v>8.0515297906580408E-2</v>
      </c>
      <c r="L102" s="63">
        <f t="shared" si="41"/>
        <v>-3.82809615080274</v>
      </c>
      <c r="M102" s="63">
        <f t="shared" si="37"/>
        <v>-5.9563931494600713</v>
      </c>
      <c r="N102" s="58"/>
      <c r="O102" s="60"/>
      <c r="P102" s="61" t="s">
        <v>13</v>
      </c>
      <c r="Q102" s="62">
        <v>472.66</v>
      </c>
      <c r="R102" s="62">
        <f t="shared" si="34"/>
        <v>-2.7496351445677192E-2</v>
      </c>
      <c r="S102" s="63">
        <f t="shared" si="42"/>
        <v>2.2144370918212974</v>
      </c>
      <c r="T102" s="63">
        <f t="shared" si="38"/>
        <v>2.8035757008939344</v>
      </c>
    </row>
    <row r="103" spans="1:20" x14ac:dyDescent="0.2">
      <c r="A103" s="60"/>
      <c r="B103" s="61" t="s">
        <v>14</v>
      </c>
      <c r="C103" s="62">
        <v>566.42999999999995</v>
      </c>
      <c r="D103" s="62">
        <v>0.7</v>
      </c>
      <c r="E103" s="63">
        <f t="shared" si="40"/>
        <v>9.4614180532204717</v>
      </c>
      <c r="F103" s="63">
        <f t="shared" si="36"/>
        <v>9.4614180532204717</v>
      </c>
      <c r="G103" s="58"/>
      <c r="H103" s="60"/>
      <c r="I103" s="61" t="s">
        <v>14</v>
      </c>
      <c r="J103" s="62">
        <v>547.42999999999995</v>
      </c>
      <c r="K103" s="62">
        <f t="shared" si="32"/>
        <v>9.3249469757905601E-2</v>
      </c>
      <c r="L103" s="63">
        <f t="shared" si="41"/>
        <v>-3.7384163604072707</v>
      </c>
      <c r="M103" s="63">
        <f t="shared" si="37"/>
        <v>-3.7384163604072707</v>
      </c>
      <c r="N103" s="58"/>
      <c r="O103" s="60"/>
      <c r="P103" s="61" t="s">
        <v>14</v>
      </c>
      <c r="Q103" s="62">
        <v>472.98</v>
      </c>
      <c r="R103" s="62">
        <f t="shared" si="34"/>
        <v>6.7701942199471787E-2</v>
      </c>
      <c r="S103" s="63">
        <f t="shared" si="42"/>
        <v>2.2836382509407116</v>
      </c>
      <c r="T103" s="63">
        <f t="shared" si="38"/>
        <v>2.2836382509407116</v>
      </c>
    </row>
    <row r="104" spans="1:20" x14ac:dyDescent="0.2">
      <c r="A104" s="54">
        <v>2015</v>
      </c>
      <c r="B104" s="55" t="s">
        <v>37</v>
      </c>
      <c r="C104" s="56">
        <v>568.46</v>
      </c>
      <c r="D104" s="56">
        <f>((C104/C103)-1)*100</f>
        <v>0.35838497254736534</v>
      </c>
      <c r="E104" s="57">
        <f t="shared" ref="E104:E108" si="43">((C104/C$103)-1)*100</f>
        <v>0.35838497254736534</v>
      </c>
      <c r="F104" s="57">
        <f>((C104/C92)-1)*100</f>
        <v>7.569163229005027</v>
      </c>
      <c r="G104" s="58"/>
      <c r="H104" s="54">
        <v>2015</v>
      </c>
      <c r="I104" s="55" t="s">
        <v>37</v>
      </c>
      <c r="J104" s="56">
        <v>548.88</v>
      </c>
      <c r="K104" s="56">
        <f t="shared" ref="K104:K115" si="44">((J104/J103)-1)*100</f>
        <v>0.26487404782347124</v>
      </c>
      <c r="L104" s="57">
        <f t="shared" ref="L104:L109" si="45">((J104/J$103)-1)*100</f>
        <v>0.26487404782347124</v>
      </c>
      <c r="M104" s="57">
        <f>((J104/J92)-1)*100</f>
        <v>-3.6782254667977021</v>
      </c>
      <c r="N104" s="58"/>
      <c r="O104" s="54">
        <v>2015</v>
      </c>
      <c r="P104" s="55" t="s">
        <v>37</v>
      </c>
      <c r="Q104" s="56">
        <v>474.34</v>
      </c>
      <c r="R104" s="56">
        <f t="shared" ref="R104:R115" si="46">((Q104/Q103)-1)*100</f>
        <v>0.28753858514101172</v>
      </c>
      <c r="S104" s="57">
        <f t="shared" ref="S104:S109" si="47">((Q104/Q$103)-1)*100</f>
        <v>0.28753858514101172</v>
      </c>
      <c r="T104" s="57">
        <f>((Q104/Q92)-1)*100</f>
        <v>2.5843984515236063</v>
      </c>
    </row>
    <row r="105" spans="1:20" x14ac:dyDescent="0.2">
      <c r="A105" s="60"/>
      <c r="B105" s="61" t="s">
        <v>4</v>
      </c>
      <c r="C105" s="62">
        <v>571.24</v>
      </c>
      <c r="D105" s="62">
        <f>((C105/C104)-1)*100</f>
        <v>0.48904056573901844</v>
      </c>
      <c r="E105" s="63">
        <f t="shared" si="43"/>
        <v>0.84917818618364116</v>
      </c>
      <c r="F105" s="63">
        <f t="shared" ref="F105:F115" si="48">((C105/C93)-1)*100</f>
        <v>7.4749299166525507</v>
      </c>
      <c r="G105" s="58"/>
      <c r="H105" s="60"/>
      <c r="I105" s="61" t="s">
        <v>4</v>
      </c>
      <c r="J105" s="62">
        <v>549.87</v>
      </c>
      <c r="K105" s="62">
        <f t="shared" si="44"/>
        <v>0.18036729339747648</v>
      </c>
      <c r="L105" s="63">
        <f t="shared" si="45"/>
        <v>0.44571908737192079</v>
      </c>
      <c r="M105" s="63">
        <f>((J105/J93)-1)*100</f>
        <v>-3.6009186374712843</v>
      </c>
      <c r="N105" s="58"/>
      <c r="O105" s="60"/>
      <c r="P105" s="61" t="s">
        <v>4</v>
      </c>
      <c r="Q105" s="62">
        <v>476.15</v>
      </c>
      <c r="R105" s="62">
        <f t="shared" si="46"/>
        <v>0.38158283088081113</v>
      </c>
      <c r="S105" s="63">
        <f t="shared" si="47"/>
        <v>0.67021861389486848</v>
      </c>
      <c r="T105" s="63">
        <f t="shared" ref="T105:T115" si="49">((Q105/Q93)-1)*100</f>
        <v>1.9025810041518598</v>
      </c>
    </row>
    <row r="106" spans="1:20" x14ac:dyDescent="0.2">
      <c r="A106" s="60"/>
      <c r="B106" s="61" t="s">
        <v>5</v>
      </c>
      <c r="C106" s="62">
        <v>572.62</v>
      </c>
      <c r="D106" s="62">
        <f>((C106/C105)-1)*100</f>
        <v>0.2415797213080273</v>
      </c>
      <c r="E106" s="63">
        <f t="shared" si="43"/>
        <v>1.0928093497872826</v>
      </c>
      <c r="F106" s="63">
        <f>((C106/C94)-1)*100</f>
        <v>7.5362917613476244</v>
      </c>
      <c r="G106" s="58"/>
      <c r="H106" s="60"/>
      <c r="I106" s="61" t="s">
        <v>5</v>
      </c>
      <c r="J106" s="62">
        <v>551.02</v>
      </c>
      <c r="K106" s="62">
        <f>((J106/J105)-1)*100</f>
        <v>0.20914034226271472</v>
      </c>
      <c r="L106" s="63">
        <f t="shared" si="45"/>
        <v>0.65579160805948611</v>
      </c>
      <c r="M106" s="63">
        <f>((J106/J94)-1)*100</f>
        <v>-3.5430451983335054</v>
      </c>
      <c r="N106" s="58"/>
      <c r="O106" s="60"/>
      <c r="P106" s="61" t="s">
        <v>5</v>
      </c>
      <c r="Q106" s="62">
        <v>474.41</v>
      </c>
      <c r="R106" s="62">
        <f>((Q106/Q105)-1)*100</f>
        <v>-0.3654310616402312</v>
      </c>
      <c r="S106" s="63">
        <f t="shared" si="47"/>
        <v>0.30233836525856983</v>
      </c>
      <c r="T106" s="63">
        <f>((Q106/Q94)-1)*100</f>
        <v>0.79889514501223502</v>
      </c>
    </row>
    <row r="107" spans="1:20" x14ac:dyDescent="0.2">
      <c r="A107" s="60"/>
      <c r="B107" s="61" t="s">
        <v>6</v>
      </c>
      <c r="C107" s="62">
        <v>578.22</v>
      </c>
      <c r="D107" s="62">
        <f>((C107/C106)-1)*100</f>
        <v>0.97796095141629014</v>
      </c>
      <c r="E107" s="63">
        <f t="shared" si="43"/>
        <v>2.0814575499179311</v>
      </c>
      <c r="F107" s="63">
        <f>((C107/C95)-1)*100</f>
        <v>7.3620884936034248</v>
      </c>
      <c r="G107" s="58"/>
      <c r="H107" s="60"/>
      <c r="I107" s="61" t="s">
        <v>6</v>
      </c>
      <c r="J107" s="62">
        <v>551.57000000000005</v>
      </c>
      <c r="K107" s="62">
        <f t="shared" si="44"/>
        <v>9.9814888751792452E-2</v>
      </c>
      <c r="L107" s="63">
        <f t="shared" si="45"/>
        <v>0.75626107447528401</v>
      </c>
      <c r="M107" s="63">
        <f>((J107/J95)-1)*100</f>
        <v>-3.5666206269559519</v>
      </c>
      <c r="N107" s="58"/>
      <c r="O107" s="60"/>
      <c r="P107" s="61" t="s">
        <v>6</v>
      </c>
      <c r="Q107" s="62">
        <v>471.66</v>
      </c>
      <c r="R107" s="62">
        <f>((Q107/Q106)-1)*100</f>
        <v>-0.57966737632005882</v>
      </c>
      <c r="S107" s="63">
        <f t="shared" si="47"/>
        <v>-0.27908156793099437</v>
      </c>
      <c r="T107" s="63">
        <f>((Q107/Q95)-1)*100</f>
        <v>0.21033845369367032</v>
      </c>
    </row>
    <row r="108" spans="1:20" x14ac:dyDescent="0.2">
      <c r="A108" s="60"/>
      <c r="B108" s="61" t="s">
        <v>7</v>
      </c>
      <c r="C108" s="62">
        <v>579.5</v>
      </c>
      <c r="D108" s="62">
        <f t="shared" ref="D108:D115" si="50">((C108/C107)-1)*100</f>
        <v>0.22136902908926892</v>
      </c>
      <c r="E108" s="63">
        <f t="shared" si="43"/>
        <v>2.3074342813763415</v>
      </c>
      <c r="F108" s="63">
        <f t="shared" si="48"/>
        <v>5.3885463836906844</v>
      </c>
      <c r="G108" s="58"/>
      <c r="H108" s="60"/>
      <c r="I108" s="61" t="s">
        <v>7</v>
      </c>
      <c r="J108" s="62">
        <v>552.71</v>
      </c>
      <c r="K108" s="62">
        <f t="shared" si="44"/>
        <v>0.20668274199104886</v>
      </c>
      <c r="L108" s="63">
        <f t="shared" si="45"/>
        <v>0.96450687759166431</v>
      </c>
      <c r="M108" s="63">
        <f t="shared" ref="M108:M115" si="51">((J108/J96)-1)*100</f>
        <v>-3.5022784014525854</v>
      </c>
      <c r="N108" s="58"/>
      <c r="O108" s="60"/>
      <c r="P108" s="61" t="s">
        <v>7</v>
      </c>
      <c r="Q108" s="62">
        <v>475.66</v>
      </c>
      <c r="R108" s="62">
        <f t="shared" si="46"/>
        <v>0.84806852393672916</v>
      </c>
      <c r="S108" s="63">
        <f t="shared" si="47"/>
        <v>0.56662015307200608</v>
      </c>
      <c r="T108" s="63">
        <f t="shared" si="49"/>
        <v>1.1569052783803269</v>
      </c>
    </row>
    <row r="109" spans="1:20" x14ac:dyDescent="0.2">
      <c r="A109" s="60"/>
      <c r="B109" s="61" t="s">
        <v>8</v>
      </c>
      <c r="C109" s="62">
        <v>580.12</v>
      </c>
      <c r="D109" s="62">
        <f t="shared" si="50"/>
        <v>0.10698878343400331</v>
      </c>
      <c r="E109" s="63">
        <v>2.4</v>
      </c>
      <c r="F109" s="63">
        <v>5.4</v>
      </c>
      <c r="G109" s="58"/>
      <c r="H109" s="60"/>
      <c r="I109" s="61" t="s">
        <v>8</v>
      </c>
      <c r="J109" s="62">
        <v>554.04</v>
      </c>
      <c r="K109" s="62">
        <f t="shared" si="44"/>
        <v>0.24063251976622624</v>
      </c>
      <c r="L109" s="63">
        <f t="shared" si="45"/>
        <v>1.2074603145607599</v>
      </c>
      <c r="M109" s="63">
        <f t="shared" ref="M109:M114" si="52">((J109/J97)-1)*100</f>
        <v>-3.4319279103411149</v>
      </c>
      <c r="N109" s="58"/>
      <c r="O109" s="60"/>
      <c r="P109" s="61" t="s">
        <v>8</v>
      </c>
      <c r="Q109" s="62">
        <v>477.28</v>
      </c>
      <c r="R109" s="62">
        <f>((Q109/Q108)-1)*100</f>
        <v>0.34057940545766385</v>
      </c>
      <c r="S109" s="63">
        <f t="shared" si="47"/>
        <v>0.90912935007820828</v>
      </c>
      <c r="T109" s="63">
        <f t="shared" ref="T109:T114" si="53">((Q109/Q97)-1)*100</f>
        <v>1.1958273259265573</v>
      </c>
    </row>
    <row r="110" spans="1:20" x14ac:dyDescent="0.2">
      <c r="A110" s="60"/>
      <c r="B110" s="61" t="s">
        <v>9</v>
      </c>
      <c r="C110" s="62">
        <v>583.09</v>
      </c>
      <c r="D110" s="62">
        <f>((C110/C109)-1)*100</f>
        <v>0.5119630421292154</v>
      </c>
      <c r="E110" s="63">
        <f t="shared" ref="E110:E115" si="54">((C110/C$103)-1)*100</f>
        <v>2.9412283953886842</v>
      </c>
      <c r="F110" s="63">
        <f>((C110/C98)-1)*100</f>
        <v>5.6035497600289919</v>
      </c>
      <c r="G110" s="58"/>
      <c r="H110" s="60"/>
      <c r="I110" s="61" t="s">
        <v>9</v>
      </c>
      <c r="J110" s="62">
        <v>553.99</v>
      </c>
      <c r="K110" s="62">
        <f>((J110/J109)-1)*100</f>
        <v>-9.0246191610576787E-3</v>
      </c>
      <c r="L110" s="63">
        <f t="shared" ref="L110:L115" si="55">((J110/J$103)-1)*100</f>
        <v>1.1983267267047903</v>
      </c>
      <c r="M110" s="63">
        <f t="shared" si="52"/>
        <v>1.6737937489676336</v>
      </c>
      <c r="N110" s="58"/>
      <c r="O110" s="60"/>
      <c r="P110" s="61" t="s">
        <v>9</v>
      </c>
      <c r="Q110" s="62">
        <v>474.97</v>
      </c>
      <c r="R110" s="62">
        <f>((Q110/Q109)-1)*100</f>
        <v>-0.4839926248742743</v>
      </c>
      <c r="S110" s="63">
        <f t="shared" ref="S110:S115" si="56">((Q110/Q$103)-1)*100</f>
        <v>0.42073660619899034</v>
      </c>
      <c r="T110" s="63">
        <f t="shared" si="53"/>
        <v>0.50573447881840927</v>
      </c>
    </row>
    <row r="111" spans="1:20" x14ac:dyDescent="0.2">
      <c r="A111" s="60"/>
      <c r="B111" s="61" t="s">
        <v>10</v>
      </c>
      <c r="C111" s="62">
        <v>584.74</v>
      </c>
      <c r="D111" s="62">
        <f t="shared" si="50"/>
        <v>0.28297518393387566</v>
      </c>
      <c r="E111" s="63">
        <f t="shared" si="54"/>
        <v>3.2325265257843183</v>
      </c>
      <c r="F111" s="63">
        <f>((C111/C99)-1)*100</f>
        <v>5.021732102446208</v>
      </c>
      <c r="G111" s="58"/>
      <c r="H111" s="60"/>
      <c r="I111" s="61" t="s">
        <v>10</v>
      </c>
      <c r="J111" s="62">
        <v>555.72</v>
      </c>
      <c r="K111" s="62">
        <f t="shared" si="44"/>
        <v>0.31228000505425513</v>
      </c>
      <c r="L111" s="63">
        <f t="shared" si="55"/>
        <v>1.514348866521753</v>
      </c>
      <c r="M111" s="63">
        <f t="shared" si="52"/>
        <v>1.8473718935561934</v>
      </c>
      <c r="N111" s="58"/>
      <c r="O111" s="60"/>
      <c r="P111" s="61" t="s">
        <v>10</v>
      </c>
      <c r="Q111" s="62">
        <v>477.75</v>
      </c>
      <c r="R111" s="62">
        <f>((Q111/Q110)-1)*100</f>
        <v>0.58530012421835753</v>
      </c>
      <c r="S111" s="63">
        <f t="shared" si="56"/>
        <v>1.0084993022960731</v>
      </c>
      <c r="T111" s="63">
        <f t="shared" si="53"/>
        <v>0.88478756651744206</v>
      </c>
    </row>
    <row r="112" spans="1:20" x14ac:dyDescent="0.2">
      <c r="A112" s="60"/>
      <c r="B112" s="61" t="s">
        <v>11</v>
      </c>
      <c r="C112" s="62">
        <v>586.15</v>
      </c>
      <c r="D112" s="62">
        <f t="shared" si="50"/>
        <v>0.24113281116393548</v>
      </c>
      <c r="E112" s="63">
        <f t="shared" si="54"/>
        <v>3.4814540190314824</v>
      </c>
      <c r="F112" s="63">
        <f>((C112/C100)-1)*100</f>
        <v>4.7032974884784196</v>
      </c>
      <c r="G112" s="58"/>
      <c r="H112" s="60"/>
      <c r="I112" s="61" t="s">
        <v>11</v>
      </c>
      <c r="J112" s="62">
        <v>556.72</v>
      </c>
      <c r="K112" s="62">
        <f t="shared" si="44"/>
        <v>0.17994673576622322</v>
      </c>
      <c r="L112" s="63">
        <f t="shared" si="55"/>
        <v>1.6970206236413876</v>
      </c>
      <c r="M112" s="63">
        <f t="shared" si="52"/>
        <v>1.9241683601545212</v>
      </c>
      <c r="N112" s="58"/>
      <c r="O112" s="60"/>
      <c r="P112" s="61" t="s">
        <v>11</v>
      </c>
      <c r="Q112" s="62">
        <v>479.09</v>
      </c>
      <c r="R112" s="62">
        <f t="shared" si="46"/>
        <v>0.2804814233385633</v>
      </c>
      <c r="S112" s="63">
        <f t="shared" si="56"/>
        <v>1.2918093788320872</v>
      </c>
      <c r="T112" s="63">
        <f t="shared" si="53"/>
        <v>1.371109371363266</v>
      </c>
    </row>
    <row r="113" spans="1:20" x14ac:dyDescent="0.2">
      <c r="A113" s="60"/>
      <c r="B113" s="61" t="s">
        <v>12</v>
      </c>
      <c r="C113" s="62">
        <v>588.64</v>
      </c>
      <c r="D113" s="62">
        <f>((C113/C112)-1)*100</f>
        <v>0.42480593704683489</v>
      </c>
      <c r="E113" s="63">
        <f t="shared" si="54"/>
        <v>3.9210493794467061</v>
      </c>
      <c r="F113" s="63">
        <f>((C113/C101)-1)*100</f>
        <v>4.9287866093869814</v>
      </c>
      <c r="G113" s="58"/>
      <c r="H113" s="60"/>
      <c r="I113" s="61" t="s">
        <v>12</v>
      </c>
      <c r="J113" s="62">
        <v>557.74</v>
      </c>
      <c r="K113" s="62">
        <f t="shared" si="44"/>
        <v>0.18321597930737177</v>
      </c>
      <c r="L113" s="63">
        <f t="shared" si="55"/>
        <v>1.8833458159034144</v>
      </c>
      <c r="M113" s="63">
        <f t="shared" si="52"/>
        <v>2.0604596691553123</v>
      </c>
      <c r="N113" s="58"/>
      <c r="O113" s="60"/>
      <c r="P113" s="61" t="s">
        <v>12</v>
      </c>
      <c r="Q113" s="62">
        <v>481.14</v>
      </c>
      <c r="R113" s="62">
        <f t="shared" si="46"/>
        <v>0.42789455008453992</v>
      </c>
      <c r="S113" s="63">
        <f t="shared" si="56"/>
        <v>1.7252315108461147</v>
      </c>
      <c r="T113" s="63">
        <f t="shared" si="53"/>
        <v>1.7661118043951873</v>
      </c>
    </row>
    <row r="114" spans="1:20" x14ac:dyDescent="0.2">
      <c r="A114" s="60"/>
      <c r="B114" s="61" t="s">
        <v>13</v>
      </c>
      <c r="C114" s="62">
        <v>592.13</v>
      </c>
      <c r="D114" s="62">
        <f t="shared" si="50"/>
        <v>0.59289209024191436</v>
      </c>
      <c r="E114" s="63">
        <f t="shared" si="54"/>
        <v>4.5371890613138621</v>
      </c>
      <c r="F114" s="63">
        <f>((C114/C102)-1)*100</f>
        <v>5.1946206185933264</v>
      </c>
      <c r="G114" s="58"/>
      <c r="H114" s="60"/>
      <c r="I114" s="61" t="s">
        <v>13</v>
      </c>
      <c r="J114" s="62">
        <v>559.36</v>
      </c>
      <c r="K114" s="62">
        <f t="shared" si="44"/>
        <v>0.29045791946067379</v>
      </c>
      <c r="L114" s="63">
        <f t="shared" si="55"/>
        <v>2.1792740624372087</v>
      </c>
      <c r="M114" s="63">
        <f t="shared" si="52"/>
        <v>2.2745556937029177</v>
      </c>
      <c r="N114" s="58"/>
      <c r="O114" s="60"/>
      <c r="P114" s="61" t="s">
        <v>13</v>
      </c>
      <c r="Q114" s="62">
        <v>483.65</v>
      </c>
      <c r="R114" s="62">
        <f t="shared" si="46"/>
        <v>0.52167768217150634</v>
      </c>
      <c r="S114" s="63">
        <f t="shared" si="56"/>
        <v>2.2559093407755082</v>
      </c>
      <c r="T114" s="63">
        <f t="shared" si="53"/>
        <v>2.3251385774129218</v>
      </c>
    </row>
    <row r="115" spans="1:20" x14ac:dyDescent="0.2">
      <c r="A115" s="60"/>
      <c r="B115" s="61" t="s">
        <v>14</v>
      </c>
      <c r="C115" s="62">
        <v>593.51</v>
      </c>
      <c r="D115" s="62">
        <f t="shared" si="50"/>
        <v>0.23305693006603345</v>
      </c>
      <c r="E115" s="63">
        <f t="shared" si="54"/>
        <v>4.7808202249174814</v>
      </c>
      <c r="F115" s="63">
        <f t="shared" si="48"/>
        <v>4.7808202249174814</v>
      </c>
      <c r="G115" s="58"/>
      <c r="H115" s="60"/>
      <c r="I115" s="61" t="s">
        <v>14</v>
      </c>
      <c r="J115" s="62">
        <v>560.04999999999995</v>
      </c>
      <c r="K115" s="62">
        <f t="shared" si="44"/>
        <v>0.12335526315787604</v>
      </c>
      <c r="L115" s="63">
        <f t="shared" si="55"/>
        <v>2.3053175748497523</v>
      </c>
      <c r="M115" s="63">
        <f t="shared" si="51"/>
        <v>2.3053175748497523</v>
      </c>
      <c r="N115" s="58"/>
      <c r="O115" s="60"/>
      <c r="P115" s="61" t="s">
        <v>14</v>
      </c>
      <c r="Q115" s="62">
        <v>484.19</v>
      </c>
      <c r="R115" s="62">
        <f t="shared" si="46"/>
        <v>0.11165098728420642</v>
      </c>
      <c r="S115" s="63">
        <f t="shared" si="56"/>
        <v>2.3700790731109089</v>
      </c>
      <c r="T115" s="63">
        <f t="shared" si="49"/>
        <v>2.3700790731109089</v>
      </c>
    </row>
    <row r="116" spans="1:20" x14ac:dyDescent="0.2">
      <c r="A116" s="54">
        <v>2016</v>
      </c>
      <c r="B116" s="55" t="s">
        <v>37</v>
      </c>
      <c r="C116" s="56">
        <v>592.28</v>
      </c>
      <c r="D116" s="56">
        <v>-0.22</v>
      </c>
      <c r="E116" s="57">
        <v>-0.22</v>
      </c>
      <c r="F116" s="57">
        <f t="shared" ref="F116:F126" si="57">((C116/C104)-1)*100</f>
        <v>4.1902684445695337</v>
      </c>
      <c r="G116" s="58"/>
      <c r="H116" s="54">
        <v>2016</v>
      </c>
      <c r="I116" s="55" t="s">
        <v>37</v>
      </c>
      <c r="J116" s="56">
        <v>561.49</v>
      </c>
      <c r="K116" s="56">
        <f t="shared" ref="K116:K126" si="58">((J116/J115)-1)*100</f>
        <v>0.25711990000893969</v>
      </c>
      <c r="L116" s="57">
        <f t="shared" ref="L116:L127" si="59">((J116/J$115)-1)*100</f>
        <v>0.25711990000893969</v>
      </c>
      <c r="M116" s="57">
        <f t="shared" ref="M116:M127" si="60">((J116/J104)-1)*100</f>
        <v>2.297405626002047</v>
      </c>
      <c r="N116" s="58"/>
      <c r="O116" s="54">
        <v>2016</v>
      </c>
      <c r="P116" s="55" t="s">
        <v>37</v>
      </c>
      <c r="Q116" s="56">
        <v>483.77</v>
      </c>
      <c r="R116" s="56">
        <f t="shared" ref="R116:R126" si="61">((Q116/Q115)-1)*100</f>
        <v>-8.6742807575546088E-2</v>
      </c>
      <c r="S116" s="57">
        <f t="shared" ref="S116:S127" si="62">((Q116/Q$115)-1)*100</f>
        <v>-8.6742807575546088E-2</v>
      </c>
      <c r="T116" s="57">
        <f t="shared" ref="T116:T127" si="63">((Q116/Q104)-1)*100</f>
        <v>1.9880254669646158</v>
      </c>
    </row>
    <row r="117" spans="1:20" x14ac:dyDescent="0.2">
      <c r="A117" s="60"/>
      <c r="B117" s="61" t="s">
        <v>4</v>
      </c>
      <c r="C117" s="62">
        <v>596.70000000000005</v>
      </c>
      <c r="D117" s="62">
        <f t="shared" ref="D117:D126" si="64">((C117/C116)-1)*100</f>
        <v>0.74626865671643117</v>
      </c>
      <c r="E117" s="63">
        <v>0.52</v>
      </c>
      <c r="F117" s="63">
        <f t="shared" si="57"/>
        <v>4.4569708003641351</v>
      </c>
      <c r="G117" s="58"/>
      <c r="H117" s="60"/>
      <c r="I117" s="61" t="s">
        <v>4</v>
      </c>
      <c r="J117" s="62">
        <v>562.91</v>
      </c>
      <c r="K117" s="62">
        <f t="shared" si="58"/>
        <v>0.25289853781900185</v>
      </c>
      <c r="L117" s="63">
        <f t="shared" si="59"/>
        <v>0.51066869029550155</v>
      </c>
      <c r="M117" s="63">
        <f t="shared" si="60"/>
        <v>2.371469620092026</v>
      </c>
      <c r="N117" s="58"/>
      <c r="O117" s="60"/>
      <c r="P117" s="61" t="s">
        <v>4</v>
      </c>
      <c r="Q117" s="62">
        <v>485.49</v>
      </c>
      <c r="R117" s="62">
        <f t="shared" si="61"/>
        <v>0.35554085619200482</v>
      </c>
      <c r="S117" s="63">
        <f t="shared" si="62"/>
        <v>0.26848964249570617</v>
      </c>
      <c r="T117" s="63">
        <f t="shared" si="63"/>
        <v>1.9615667331723374</v>
      </c>
    </row>
    <row r="118" spans="1:20" x14ac:dyDescent="0.2">
      <c r="A118" s="60"/>
      <c r="B118" s="61" t="s">
        <v>5</v>
      </c>
      <c r="C118" s="62">
        <v>598.52</v>
      </c>
      <c r="D118" s="62">
        <f t="shared" si="64"/>
        <v>0.30501089324617148</v>
      </c>
      <c r="E118" s="63">
        <v>0.82</v>
      </c>
      <c r="F118" s="63">
        <f t="shared" si="57"/>
        <v>4.5230694003003613</v>
      </c>
      <c r="G118" s="58"/>
      <c r="H118" s="60"/>
      <c r="I118" s="61" t="s">
        <v>5</v>
      </c>
      <c r="J118" s="62">
        <v>564.37</v>
      </c>
      <c r="K118" s="62">
        <f t="shared" si="58"/>
        <v>0.25936650619104995</v>
      </c>
      <c r="L118" s="63">
        <f t="shared" si="59"/>
        <v>0.77135970002679688</v>
      </c>
      <c r="M118" s="63">
        <f t="shared" si="60"/>
        <v>2.4227795724293122</v>
      </c>
      <c r="N118" s="58"/>
      <c r="O118" s="60"/>
      <c r="P118" s="61" t="s">
        <v>5</v>
      </c>
      <c r="Q118" s="62">
        <v>488.78</v>
      </c>
      <c r="R118" s="62">
        <f t="shared" si="61"/>
        <v>0.67766586335453738</v>
      </c>
      <c r="S118" s="63">
        <f t="shared" si="62"/>
        <v>0.94797496850409502</v>
      </c>
      <c r="T118" s="63">
        <f t="shared" si="63"/>
        <v>3.0290255264433519</v>
      </c>
    </row>
    <row r="119" spans="1:20" x14ac:dyDescent="0.2">
      <c r="A119" s="60"/>
      <c r="B119" s="61" t="s">
        <v>6</v>
      </c>
      <c r="C119" s="62">
        <v>600.24</v>
      </c>
      <c r="D119" s="62">
        <f t="shared" si="64"/>
        <v>0.28737552629820584</v>
      </c>
      <c r="E119" s="63">
        <v>1.1200000000000001</v>
      </c>
      <c r="F119" s="63">
        <v>3.8</v>
      </c>
      <c r="G119" s="58"/>
      <c r="H119" s="60"/>
      <c r="I119" s="61" t="s">
        <v>6</v>
      </c>
      <c r="J119" s="62">
        <v>565.61</v>
      </c>
      <c r="K119" s="62">
        <f t="shared" si="58"/>
        <v>0.21971401739993013</v>
      </c>
      <c r="L119" s="63">
        <f t="shared" si="59"/>
        <v>0.99276850281226903</v>
      </c>
      <c r="M119" s="63">
        <f t="shared" si="60"/>
        <v>2.5454611382054848</v>
      </c>
      <c r="N119" s="58"/>
      <c r="O119" s="60"/>
      <c r="P119" s="61" t="s">
        <v>6</v>
      </c>
      <c r="Q119" s="62">
        <v>489.01</v>
      </c>
      <c r="R119" s="62">
        <f t="shared" si="61"/>
        <v>4.7055935185569275E-2</v>
      </c>
      <c r="S119" s="63">
        <f t="shared" si="62"/>
        <v>0.99547698217641312</v>
      </c>
      <c r="T119" s="63">
        <f t="shared" si="63"/>
        <v>3.678497222575583</v>
      </c>
    </row>
    <row r="120" spans="1:20" x14ac:dyDescent="0.2">
      <c r="A120" s="60"/>
      <c r="B120" s="61" t="s">
        <v>7</v>
      </c>
      <c r="C120" s="62">
        <v>594.01</v>
      </c>
      <c r="D120" s="62">
        <f t="shared" si="64"/>
        <v>-1.037918166066909</v>
      </c>
      <c r="E120" s="63">
        <v>7.0000000000000007E-2</v>
      </c>
      <c r="F120" s="63">
        <f t="shared" si="57"/>
        <v>2.5038826574633299</v>
      </c>
      <c r="G120" s="58"/>
      <c r="H120" s="60"/>
      <c r="I120" s="61" t="s">
        <v>7</v>
      </c>
      <c r="J120" s="62">
        <v>565.87</v>
      </c>
      <c r="K120" s="62">
        <f t="shared" si="58"/>
        <v>4.5968069871471506E-2</v>
      </c>
      <c r="L120" s="63">
        <f t="shared" si="59"/>
        <v>1.0391929292027591</v>
      </c>
      <c r="M120" s="63">
        <f t="shared" si="60"/>
        <v>2.3809954587396653</v>
      </c>
      <c r="N120" s="58"/>
      <c r="O120" s="60"/>
      <c r="P120" s="61" t="s">
        <v>7</v>
      </c>
      <c r="Q120" s="62">
        <v>490.73</v>
      </c>
      <c r="R120" s="62">
        <f t="shared" si="61"/>
        <v>0.3517310484448144</v>
      </c>
      <c r="S120" s="63">
        <f t="shared" si="62"/>
        <v>1.3507094322476654</v>
      </c>
      <c r="T120" s="63">
        <f t="shared" si="63"/>
        <v>3.1682294075600304</v>
      </c>
    </row>
    <row r="121" spans="1:20" x14ac:dyDescent="0.2">
      <c r="A121" s="60"/>
      <c r="B121" s="61" t="s">
        <v>8</v>
      </c>
      <c r="C121" s="62">
        <v>596.19000000000005</v>
      </c>
      <c r="D121" s="62">
        <v>0.36</v>
      </c>
      <c r="E121" s="63">
        <v>0.43</v>
      </c>
      <c r="F121" s="63">
        <f t="shared" si="57"/>
        <v>2.7701165276149853</v>
      </c>
      <c r="G121" s="58"/>
      <c r="H121" s="60"/>
      <c r="I121" s="61" t="s">
        <v>8</v>
      </c>
      <c r="J121" s="62">
        <v>490.69</v>
      </c>
      <c r="K121" s="62">
        <f t="shared" si="58"/>
        <v>-13.285737006733001</v>
      </c>
      <c r="L121" s="63">
        <f t="shared" si="59"/>
        <v>-12.384608517096684</v>
      </c>
      <c r="M121" s="63">
        <f t="shared" si="60"/>
        <v>-11.434192477077465</v>
      </c>
      <c r="N121" s="58"/>
      <c r="O121" s="60"/>
      <c r="P121" s="61" t="s">
        <v>8</v>
      </c>
      <c r="Q121" s="62">
        <v>492.24</v>
      </c>
      <c r="R121" s="62">
        <f t="shared" si="61"/>
        <v>0.30770484787969732</v>
      </c>
      <c r="S121" s="63">
        <f t="shared" si="62"/>
        <v>1.6625704785311557</v>
      </c>
      <c r="T121" s="63">
        <f t="shared" si="63"/>
        <v>3.1344284277573076</v>
      </c>
    </row>
    <row r="122" spans="1:20" x14ac:dyDescent="0.2">
      <c r="A122" s="60"/>
      <c r="B122" s="61" t="s">
        <v>9</v>
      </c>
      <c r="C122" s="62">
        <v>599.37</v>
      </c>
      <c r="D122" s="62">
        <f t="shared" si="64"/>
        <v>0.53338700749760992</v>
      </c>
      <c r="E122" s="63">
        <v>0.97</v>
      </c>
      <c r="F122" s="63">
        <f t="shared" si="57"/>
        <v>2.7920218148141718</v>
      </c>
      <c r="G122" s="58"/>
      <c r="H122" s="60"/>
      <c r="I122" s="61" t="s">
        <v>9</v>
      </c>
      <c r="J122" s="62">
        <v>534.51</v>
      </c>
      <c r="K122" s="62">
        <f t="shared" si="58"/>
        <v>8.9302818480099475</v>
      </c>
      <c r="L122" s="63">
        <f t="shared" si="59"/>
        <v>-4.560307115436113</v>
      </c>
      <c r="M122" s="63">
        <f t="shared" si="60"/>
        <v>-3.5163089586454643</v>
      </c>
      <c r="N122" s="58"/>
      <c r="O122" s="60"/>
      <c r="P122" s="61" t="s">
        <v>9</v>
      </c>
      <c r="Q122" s="62">
        <v>490.63</v>
      </c>
      <c r="R122" s="62">
        <f t="shared" si="61"/>
        <v>-0.32707622298066008</v>
      </c>
      <c r="S122" s="63">
        <f t="shared" si="62"/>
        <v>1.330056382824929</v>
      </c>
      <c r="T122" s="63">
        <f t="shared" si="63"/>
        <v>3.297050340021479</v>
      </c>
    </row>
    <row r="123" spans="1:20" x14ac:dyDescent="0.2">
      <c r="A123" s="60"/>
      <c r="B123" s="61" t="s">
        <v>10</v>
      </c>
      <c r="C123" s="62">
        <v>599.66999999999996</v>
      </c>
      <c r="D123" s="62">
        <f t="shared" si="64"/>
        <v>5.0052555182933389E-2</v>
      </c>
      <c r="E123" s="63">
        <v>1.06</v>
      </c>
      <c r="F123" s="63">
        <f t="shared" si="57"/>
        <v>2.5532715394876337</v>
      </c>
      <c r="G123" s="58"/>
      <c r="H123" s="60"/>
      <c r="I123" s="61" t="s">
        <v>10</v>
      </c>
      <c r="J123" s="62">
        <v>566.57000000000005</v>
      </c>
      <c r="K123" s="62">
        <f t="shared" si="58"/>
        <v>5.9980168752689522</v>
      </c>
      <c r="L123" s="63">
        <f t="shared" si="59"/>
        <v>1.1641817694848955</v>
      </c>
      <c r="M123" s="63">
        <f t="shared" si="60"/>
        <v>1.9524220830634098</v>
      </c>
      <c r="N123" s="58"/>
      <c r="O123" s="60"/>
      <c r="P123" s="61" t="s">
        <v>10</v>
      </c>
      <c r="Q123" s="62">
        <v>494.07</v>
      </c>
      <c r="R123" s="62">
        <f t="shared" si="61"/>
        <v>0.70113935144608952</v>
      </c>
      <c r="S123" s="63">
        <f t="shared" si="62"/>
        <v>2.0405212829674335</v>
      </c>
      <c r="T123" s="63">
        <f t="shared" si="63"/>
        <v>3.4160125588696966</v>
      </c>
    </row>
    <row r="124" spans="1:20" x14ac:dyDescent="0.2">
      <c r="A124" s="60"/>
      <c r="B124" s="61" t="s">
        <v>11</v>
      </c>
      <c r="C124" s="62">
        <v>600.86</v>
      </c>
      <c r="D124" s="62">
        <f t="shared" si="64"/>
        <v>0.19844247669551507</v>
      </c>
      <c r="E124" s="63">
        <v>1.22</v>
      </c>
      <c r="F124" s="63">
        <f t="shared" si="57"/>
        <v>2.509596519662205</v>
      </c>
      <c r="G124" s="58"/>
      <c r="H124" s="60"/>
      <c r="I124" s="61" t="s">
        <v>11</v>
      </c>
      <c r="J124" s="62">
        <v>533.01</v>
      </c>
      <c r="K124" s="62">
        <f t="shared" si="58"/>
        <v>-5.9233633972854305</v>
      </c>
      <c r="L124" s="63">
        <f t="shared" si="59"/>
        <v>-4.8281403446120859</v>
      </c>
      <c r="M124" s="63">
        <f t="shared" si="60"/>
        <v>-4.2588734013507707</v>
      </c>
      <c r="N124" s="58"/>
      <c r="O124" s="60"/>
      <c r="P124" s="61" t="s">
        <v>11</v>
      </c>
      <c r="Q124" s="62">
        <v>499.22</v>
      </c>
      <c r="R124" s="62">
        <f t="shared" si="61"/>
        <v>1.0423624182808178</v>
      </c>
      <c r="S124" s="63">
        <f t="shared" si="62"/>
        <v>3.1041533282389233</v>
      </c>
      <c r="T124" s="63">
        <f t="shared" si="63"/>
        <v>4.2017157527813209</v>
      </c>
    </row>
    <row r="125" spans="1:20" x14ac:dyDescent="0.2">
      <c r="A125" s="60"/>
      <c r="B125" s="61" t="s">
        <v>12</v>
      </c>
      <c r="C125" s="62">
        <v>601.79999999999995</v>
      </c>
      <c r="D125" s="62">
        <f t="shared" si="64"/>
        <v>0.15644243251338175</v>
      </c>
      <c r="E125" s="63">
        <v>1.37</v>
      </c>
      <c r="F125" s="63">
        <f t="shared" si="57"/>
        <v>2.2356618646371285</v>
      </c>
      <c r="G125" s="58"/>
      <c r="H125" s="60"/>
      <c r="I125" s="61" t="s">
        <v>12</v>
      </c>
      <c r="J125" s="62">
        <v>532.20000000000005</v>
      </c>
      <c r="K125" s="62">
        <f t="shared" si="58"/>
        <v>-0.15196713007259444</v>
      </c>
      <c r="L125" s="63">
        <f t="shared" si="59"/>
        <v>-4.9727702883670899</v>
      </c>
      <c r="M125" s="63">
        <f t="shared" si="60"/>
        <v>-4.5791946068060358</v>
      </c>
      <c r="N125" s="58"/>
      <c r="O125" s="60"/>
      <c r="P125" s="61" t="s">
        <v>12</v>
      </c>
      <c r="Q125" s="62">
        <v>501.37</v>
      </c>
      <c r="R125" s="62">
        <f t="shared" si="61"/>
        <v>0.43067184808300851</v>
      </c>
      <c r="S125" s="63">
        <f t="shared" si="62"/>
        <v>3.5481938908279886</v>
      </c>
      <c r="T125" s="63">
        <f t="shared" si="63"/>
        <v>4.2045974144739651</v>
      </c>
    </row>
    <row r="126" spans="1:20" x14ac:dyDescent="0.2">
      <c r="A126" s="60"/>
      <c r="B126" s="61" t="s">
        <v>13</v>
      </c>
      <c r="C126" s="62">
        <v>603.61</v>
      </c>
      <c r="D126" s="62">
        <f t="shared" si="64"/>
        <v>0.30076437354604746</v>
      </c>
      <c r="E126" s="63">
        <v>1.68</v>
      </c>
      <c r="F126" s="63">
        <f t="shared" si="57"/>
        <v>1.9387634472159965</v>
      </c>
      <c r="G126" s="58"/>
      <c r="H126" s="60"/>
      <c r="I126" s="61" t="s">
        <v>13</v>
      </c>
      <c r="J126" s="62">
        <v>532.46</v>
      </c>
      <c r="K126" s="62">
        <f t="shared" si="58"/>
        <v>4.8853814355509506E-2</v>
      </c>
      <c r="L126" s="63">
        <f t="shared" si="59"/>
        <v>-4.9263458619765998</v>
      </c>
      <c r="M126" s="63">
        <f t="shared" si="60"/>
        <v>-4.8090675057208205</v>
      </c>
      <c r="N126" s="58"/>
      <c r="O126" s="60"/>
      <c r="P126" s="61" t="s">
        <v>13</v>
      </c>
      <c r="Q126" s="62">
        <v>501.44</v>
      </c>
      <c r="R126" s="62">
        <f t="shared" si="61"/>
        <v>1.3961744819201982E-2</v>
      </c>
      <c r="S126" s="63">
        <f t="shared" si="62"/>
        <v>3.5626510254239019</v>
      </c>
      <c r="T126" s="63">
        <f t="shared" si="63"/>
        <v>3.6782797477514784</v>
      </c>
    </row>
    <row r="127" spans="1:20" x14ac:dyDescent="0.2">
      <c r="A127" s="60"/>
      <c r="B127" s="61" t="s">
        <v>14</v>
      </c>
      <c r="C127" s="62">
        <v>604.13</v>
      </c>
      <c r="D127" s="62">
        <f t="shared" ref="D127" si="65">((C127/C126)-1)*100</f>
        <v>8.6148340816083468E-2</v>
      </c>
      <c r="E127" s="63">
        <v>1.77</v>
      </c>
      <c r="F127" s="63">
        <v>1.77</v>
      </c>
      <c r="G127" s="58"/>
      <c r="H127" s="60"/>
      <c r="I127" s="61" t="s">
        <v>14</v>
      </c>
      <c r="J127" s="62">
        <v>533.55999999999995</v>
      </c>
      <c r="K127" s="62">
        <f t="shared" ref="K127" si="66">((J127/J126)-1)*100</f>
        <v>0.20658828832211817</v>
      </c>
      <c r="L127" s="63">
        <f t="shared" si="59"/>
        <v>-4.7299348272475727</v>
      </c>
      <c r="M127" s="63">
        <f t="shared" si="60"/>
        <v>-4.7299348272475727</v>
      </c>
      <c r="N127" s="58"/>
      <c r="O127" s="60"/>
      <c r="P127" s="61" t="s">
        <v>14</v>
      </c>
      <c r="Q127" s="62">
        <v>502.79</v>
      </c>
      <c r="R127" s="62">
        <f t="shared" ref="R127" si="67">((Q127/Q126)-1)*100</f>
        <v>0.26922463305680822</v>
      </c>
      <c r="S127" s="63">
        <f t="shared" si="62"/>
        <v>3.8414671926309873</v>
      </c>
      <c r="T127" s="63">
        <f t="shared" si="63"/>
        <v>3.8414671926309873</v>
      </c>
    </row>
    <row r="128" spans="1:20" x14ac:dyDescent="0.2">
      <c r="A128" s="54">
        <v>2017</v>
      </c>
      <c r="B128" s="55" t="s">
        <v>37</v>
      </c>
      <c r="C128" s="56">
        <v>601.27</v>
      </c>
      <c r="D128" s="56">
        <f t="shared" ref="D128:D139" si="68">((C128/C127)-1)*100</f>
        <v>-0.47340804131561498</v>
      </c>
      <c r="E128" s="57">
        <f>((C128/C$127)-1)*100</f>
        <v>-0.47340804131561498</v>
      </c>
      <c r="F128" s="57">
        <f t="shared" ref="F128:F139" si="69">((C128/C116)-1)*100</f>
        <v>1.5178631728236747</v>
      </c>
      <c r="G128" s="58"/>
      <c r="H128" s="54">
        <v>2017</v>
      </c>
      <c r="I128" s="55" t="s">
        <v>37</v>
      </c>
      <c r="J128" s="56">
        <v>533.58000000000004</v>
      </c>
      <c r="K128" s="56">
        <f t="shared" ref="K128:K139" si="70">((J128/J127)-1)*100</f>
        <v>3.7484069270732334E-3</v>
      </c>
      <c r="L128" s="57">
        <f t="shared" ref="L128:L139" si="71">((J128/J$127)-1)*100</f>
        <v>3.7484069270732334E-3</v>
      </c>
      <c r="M128" s="57">
        <f t="shared" ref="M128:M139" si="72">((J128/J116)-1)*100</f>
        <v>-4.9707029510765892</v>
      </c>
      <c r="N128" s="58"/>
      <c r="O128" s="54">
        <v>2017</v>
      </c>
      <c r="P128" s="55" t="s">
        <v>37</v>
      </c>
      <c r="Q128" s="56">
        <v>503.58</v>
      </c>
      <c r="R128" s="56">
        <f t="shared" ref="R128:R139" si="73">((Q128/Q127)-1)*100</f>
        <v>0.15712325225243351</v>
      </c>
      <c r="S128" s="57">
        <f>((Q128/Q$127)-1)*100</f>
        <v>0.15712325225243351</v>
      </c>
      <c r="T128" s="57">
        <f t="shared" ref="T128:T139" si="74">((Q128/Q116)-1)*100</f>
        <v>4.0949211402112606</v>
      </c>
    </row>
    <row r="129" spans="1:20" x14ac:dyDescent="0.2">
      <c r="A129" s="60"/>
      <c r="B129" s="61" t="s">
        <v>4</v>
      </c>
      <c r="C129" s="62">
        <v>605.46</v>
      </c>
      <c r="D129" s="62">
        <f t="shared" si="68"/>
        <v>0.69685831656327579</v>
      </c>
      <c r="E129" s="63">
        <f t="shared" ref="E129:E139" si="75">((C129/C$127)-1)*100</f>
        <v>0.22015129194048466</v>
      </c>
      <c r="F129" s="63">
        <f t="shared" si="69"/>
        <v>1.4680744092508746</v>
      </c>
      <c r="G129" s="58"/>
      <c r="H129" s="60"/>
      <c r="I129" s="61" t="s">
        <v>4</v>
      </c>
      <c r="J129" s="62">
        <v>534.24</v>
      </c>
      <c r="K129" s="62">
        <f t="shared" si="70"/>
        <v>0.12369279208366279</v>
      </c>
      <c r="L129" s="63">
        <f t="shared" si="71"/>
        <v>0.12744583551991262</v>
      </c>
      <c r="M129" s="63">
        <f t="shared" si="72"/>
        <v>-5.0931765291076676</v>
      </c>
      <c r="N129" s="58"/>
      <c r="O129" s="60"/>
      <c r="P129" s="61" t="s">
        <v>4</v>
      </c>
      <c r="Q129" s="62">
        <v>504.75</v>
      </c>
      <c r="R129" s="62">
        <f t="shared" si="73"/>
        <v>0.23233647086857712</v>
      </c>
      <c r="S129" s="63">
        <f>((Q129/Q$127)-1)*100</f>
        <v>0.38982477774021085</v>
      </c>
      <c r="T129" s="63">
        <f t="shared" si="74"/>
        <v>3.9671259964159988</v>
      </c>
    </row>
    <row r="130" spans="1:20" x14ac:dyDescent="0.2">
      <c r="A130" s="60"/>
      <c r="B130" s="61" t="s">
        <v>5</v>
      </c>
      <c r="C130" s="62">
        <v>606.57000000000005</v>
      </c>
      <c r="D130" s="62">
        <f t="shared" si="68"/>
        <v>0.18333168169655245</v>
      </c>
      <c r="E130" s="63">
        <v>0.35</v>
      </c>
      <c r="F130" s="63">
        <f t="shared" si="69"/>
        <v>1.3449842945933321</v>
      </c>
      <c r="G130" s="58"/>
      <c r="H130" s="60"/>
      <c r="I130" s="61" t="s">
        <v>5</v>
      </c>
      <c r="J130" s="62">
        <v>534.95000000000005</v>
      </c>
      <c r="K130" s="62">
        <f t="shared" si="70"/>
        <v>0.13289907157831848</v>
      </c>
      <c r="L130" s="63">
        <f t="shared" si="71"/>
        <v>0.26051428143041289</v>
      </c>
      <c r="M130" s="63">
        <f t="shared" si="72"/>
        <v>-5.2128922515371041</v>
      </c>
      <c r="N130" s="58"/>
      <c r="O130" s="60"/>
      <c r="P130" s="61" t="s">
        <v>5</v>
      </c>
      <c r="Q130" s="62">
        <v>509.92</v>
      </c>
      <c r="R130" s="62">
        <f t="shared" si="73"/>
        <v>1.0242694403169939</v>
      </c>
      <c r="S130" s="63">
        <f>((Q130/Q$127)-1)*100</f>
        <v>1.418087074126384</v>
      </c>
      <c r="T130" s="63">
        <f t="shared" si="74"/>
        <v>4.3250542166209938</v>
      </c>
    </row>
    <row r="131" spans="1:20" x14ac:dyDescent="0.2">
      <c r="A131" s="60"/>
      <c r="B131" s="61" t="s">
        <v>6</v>
      </c>
      <c r="C131" s="62">
        <v>606.03</v>
      </c>
      <c r="D131" s="62">
        <f t="shared" si="68"/>
        <v>-8.9025174340984226E-2</v>
      </c>
      <c r="E131" s="63">
        <f t="shared" si="75"/>
        <v>0.31450184562924477</v>
      </c>
      <c r="F131" s="63">
        <f t="shared" si="69"/>
        <v>0.96461415433826136</v>
      </c>
      <c r="G131" s="58"/>
      <c r="H131" s="60"/>
      <c r="I131" s="61" t="s">
        <v>6</v>
      </c>
      <c r="J131" s="62">
        <v>534.41</v>
      </c>
      <c r="K131" s="62">
        <f t="shared" si="70"/>
        <v>-0.10094401345921433</v>
      </c>
      <c r="L131" s="63">
        <f t="shared" si="71"/>
        <v>0.15930729439987967</v>
      </c>
      <c r="M131" s="63">
        <f t="shared" si="72"/>
        <v>-5.5161683845759484</v>
      </c>
      <c r="N131" s="58"/>
      <c r="O131" s="60"/>
      <c r="P131" s="61" t="s">
        <v>6</v>
      </c>
      <c r="Q131" s="62">
        <v>509.59</v>
      </c>
      <c r="R131" s="62">
        <f t="shared" si="73"/>
        <v>-6.4716033887679547E-2</v>
      </c>
      <c r="S131" s="63">
        <f>((Q131/Q$127)-1)*100</f>
        <v>1.3524533105272463</v>
      </c>
      <c r="T131" s="63">
        <f t="shared" si="74"/>
        <v>4.2085028936013513</v>
      </c>
    </row>
    <row r="132" spans="1:20" x14ac:dyDescent="0.2">
      <c r="A132" s="60"/>
      <c r="B132" s="61" t="s">
        <v>7</v>
      </c>
      <c r="C132" s="62">
        <v>600.76</v>
      </c>
      <c r="D132" s="62">
        <f t="shared" si="68"/>
        <v>-0.86959391449268342</v>
      </c>
      <c r="E132" s="63">
        <f t="shared" si="75"/>
        <v>-0.55782695777398805</v>
      </c>
      <c r="F132" s="63">
        <f t="shared" si="69"/>
        <v>1.1363445059847432</v>
      </c>
      <c r="G132" s="58"/>
      <c r="H132" s="60"/>
      <c r="I132" s="61" t="s">
        <v>7</v>
      </c>
      <c r="J132" s="62">
        <v>534.58000000000004</v>
      </c>
      <c r="K132" s="62">
        <f t="shared" si="70"/>
        <v>3.1810781983887537E-2</v>
      </c>
      <c r="L132" s="63">
        <f t="shared" si="71"/>
        <v>0.19116875327986893</v>
      </c>
      <c r="M132" s="63">
        <f t="shared" si="72"/>
        <v>-5.5295385866011575</v>
      </c>
      <c r="N132" s="58"/>
      <c r="O132" s="60"/>
      <c r="P132" s="61" t="s">
        <v>7</v>
      </c>
      <c r="Q132" s="62">
        <v>510.86</v>
      </c>
      <c r="R132" s="62">
        <f t="shared" si="73"/>
        <v>0.2492199611452417</v>
      </c>
      <c r="S132" s="63">
        <f t="shared" ref="S132" si="76">((Q132/Q$127)-1)*100</f>
        <v>1.6050438552875024</v>
      </c>
      <c r="T132" s="63">
        <f t="shared" si="74"/>
        <v>4.1020520449126741</v>
      </c>
    </row>
    <row r="133" spans="1:20" x14ac:dyDescent="0.2">
      <c r="A133" s="60"/>
      <c r="B133" s="61" t="s">
        <v>8</v>
      </c>
      <c r="C133" s="62">
        <v>601.83000000000004</v>
      </c>
      <c r="D133" s="62">
        <f t="shared" si="68"/>
        <v>0.17810773020840998</v>
      </c>
      <c r="E133" s="63">
        <f t="shared" si="75"/>
        <v>-0.38071276049855829</v>
      </c>
      <c r="F133" s="63">
        <f t="shared" si="69"/>
        <v>0.94600714537311781</v>
      </c>
      <c r="G133" s="58"/>
      <c r="H133" s="60"/>
      <c r="I133" s="61" t="s">
        <v>8</v>
      </c>
      <c r="J133" s="62">
        <v>535.14</v>
      </c>
      <c r="K133" s="62">
        <f t="shared" si="70"/>
        <v>0.10475513487222532</v>
      </c>
      <c r="L133" s="63">
        <f t="shared" si="71"/>
        <v>0.29612414723743097</v>
      </c>
      <c r="M133" s="63">
        <f t="shared" si="72"/>
        <v>9.0586724816075215</v>
      </c>
      <c r="N133" s="58"/>
      <c r="O133" s="60"/>
      <c r="P133" s="61" t="s">
        <v>8</v>
      </c>
      <c r="Q133" s="62">
        <v>512.83000000000004</v>
      </c>
      <c r="R133" s="62">
        <f t="shared" si="73"/>
        <v>0.38562424147516872</v>
      </c>
      <c r="S133" s="63">
        <f t="shared" ref="S133:S139" si="77">((Q133/Q$127)-1)*100</f>
        <v>1.9968575349549544</v>
      </c>
      <c r="T133" s="63">
        <f t="shared" si="74"/>
        <v>4.1829189013489421</v>
      </c>
    </row>
    <row r="134" spans="1:20" x14ac:dyDescent="0.2">
      <c r="A134" s="60"/>
      <c r="B134" s="61" t="s">
        <v>9</v>
      </c>
      <c r="C134" s="62">
        <v>602.1</v>
      </c>
      <c r="D134" s="62">
        <f t="shared" si="68"/>
        <v>4.4863167339603827E-2</v>
      </c>
      <c r="E134" s="63">
        <v>-0.33</v>
      </c>
      <c r="F134" s="63">
        <f t="shared" si="69"/>
        <v>0.4554782521647871</v>
      </c>
      <c r="G134" s="58"/>
      <c r="H134" s="60"/>
      <c r="I134" s="61" t="s">
        <v>9</v>
      </c>
      <c r="J134" s="62">
        <v>535.14</v>
      </c>
      <c r="K134" s="62">
        <f t="shared" si="70"/>
        <v>0</v>
      </c>
      <c r="L134" s="63">
        <f t="shared" si="71"/>
        <v>0.29612414723743097</v>
      </c>
      <c r="M134" s="63">
        <f t="shared" si="72"/>
        <v>0.11786496043104666</v>
      </c>
      <c r="N134" s="58"/>
      <c r="O134" s="60"/>
      <c r="P134" s="61" t="s">
        <v>9</v>
      </c>
      <c r="Q134" s="62">
        <v>514.80999999999995</v>
      </c>
      <c r="R134" s="62">
        <f t="shared" si="73"/>
        <v>0.38609285728212761</v>
      </c>
      <c r="S134" s="63">
        <f t="shared" si="77"/>
        <v>2.3906601165496477</v>
      </c>
      <c r="T134" s="63">
        <f t="shared" si="74"/>
        <v>4.9283574180135625</v>
      </c>
    </row>
    <row r="135" spans="1:20" x14ac:dyDescent="0.2">
      <c r="A135" s="60"/>
      <c r="B135" s="61" t="s">
        <v>10</v>
      </c>
      <c r="C135" s="62">
        <v>603.46</v>
      </c>
      <c r="D135" s="62">
        <f>((C135/C134)-1)*100</f>
        <v>0.22587610031556959</v>
      </c>
      <c r="E135" s="63">
        <f>((C135/C$127)-1)*100</f>
        <v>-0.11090328240609404</v>
      </c>
      <c r="F135" s="63">
        <f t="shared" si="69"/>
        <v>0.63201427451766712</v>
      </c>
      <c r="G135" s="58"/>
      <c r="H135" s="60"/>
      <c r="I135" s="61" t="s">
        <v>10</v>
      </c>
      <c r="J135" s="62">
        <v>537.79</v>
      </c>
      <c r="K135" s="62">
        <f t="shared" si="70"/>
        <v>0.49519751840638726</v>
      </c>
      <c r="L135" s="63">
        <f t="shared" si="71"/>
        <v>0.79278806507234734</v>
      </c>
      <c r="M135" s="63">
        <f t="shared" si="72"/>
        <v>-5.0796900647757663</v>
      </c>
      <c r="N135" s="58"/>
      <c r="O135" s="60"/>
      <c r="P135" s="61" t="s">
        <v>10</v>
      </c>
      <c r="Q135" s="62">
        <v>515.45000000000005</v>
      </c>
      <c r="R135" s="62">
        <f t="shared" si="73"/>
        <v>0.12431770944623111</v>
      </c>
      <c r="S135" s="63">
        <f t="shared" si="77"/>
        <v>2.5179498398933964</v>
      </c>
      <c r="T135" s="63">
        <f t="shared" si="74"/>
        <v>4.3273220393871492</v>
      </c>
    </row>
    <row r="136" spans="1:20" x14ac:dyDescent="0.2">
      <c r="A136" s="60"/>
      <c r="B136" s="61" t="s">
        <v>11</v>
      </c>
      <c r="C136" s="62">
        <v>604.48</v>
      </c>
      <c r="D136" s="62">
        <f>((C136/C135)-1)*100</f>
        <v>0.16902528750870616</v>
      </c>
      <c r="E136" s="63">
        <f>((C136/C$127)-1)*100</f>
        <v>5.7934550510663207E-2</v>
      </c>
      <c r="F136" s="63">
        <f>((C136/C124)-1)*100</f>
        <v>0.60246979329627859</v>
      </c>
      <c r="G136" s="58"/>
      <c r="H136" s="60"/>
      <c r="I136" s="61" t="s">
        <v>11</v>
      </c>
      <c r="J136" s="62">
        <v>527.22</v>
      </c>
      <c r="K136" s="62">
        <f>((J136/J135)-1)*100</f>
        <v>-1.9654511984231626</v>
      </c>
      <c r="L136" s="63">
        <f>((J136/J$127)-1)*100</f>
        <v>-1.1882449958767416</v>
      </c>
      <c r="M136" s="63">
        <f>((J136/J124)-1)*100</f>
        <v>-1.0862835594078857</v>
      </c>
      <c r="N136" s="58"/>
      <c r="O136" s="60"/>
      <c r="P136" s="61" t="s">
        <v>11</v>
      </c>
      <c r="Q136" s="62">
        <v>517.74</v>
      </c>
      <c r="R136" s="62">
        <f>((Q136/Q135)-1)*100</f>
        <v>0.44427199534387007</v>
      </c>
      <c r="S136" s="63">
        <f>((Q136/Q$127)-1)*100</f>
        <v>2.9734083812327228</v>
      </c>
      <c r="T136" s="63">
        <f>((Q136/Q124)-1)*100</f>
        <v>3.7097872681382871</v>
      </c>
    </row>
    <row r="137" spans="1:20" x14ac:dyDescent="0.2">
      <c r="A137" s="60"/>
      <c r="B137" s="61" t="s">
        <v>12</v>
      </c>
      <c r="C137" s="62">
        <v>607.05999999999995</v>
      </c>
      <c r="D137" s="62">
        <f t="shared" si="68"/>
        <v>0.42681312863948051</v>
      </c>
      <c r="E137" s="63">
        <f t="shared" si="75"/>
        <v>0.48499495141773874</v>
      </c>
      <c r="F137" s="63">
        <f t="shared" si="69"/>
        <v>0.87404453306745289</v>
      </c>
      <c r="G137" s="58"/>
      <c r="H137" s="60"/>
      <c r="I137" s="61" t="s">
        <v>12</v>
      </c>
      <c r="J137" s="62">
        <v>533.27</v>
      </c>
      <c r="K137" s="62">
        <f t="shared" si="70"/>
        <v>1.147528545958032</v>
      </c>
      <c r="L137" s="63">
        <f t="shared" si="71"/>
        <v>-5.4351900442306533E-2</v>
      </c>
      <c r="M137" s="63">
        <f t="shared" si="72"/>
        <v>0.20105223600148658</v>
      </c>
      <c r="N137" s="58"/>
      <c r="O137" s="60"/>
      <c r="P137" s="61" t="s">
        <v>12</v>
      </c>
      <c r="Q137" s="62">
        <v>518.72</v>
      </c>
      <c r="R137" s="62">
        <f t="shared" si="73"/>
        <v>0.18928419670105612</v>
      </c>
      <c r="S137" s="63">
        <f t="shared" si="77"/>
        <v>3.1683207701028282</v>
      </c>
      <c r="T137" s="63">
        <f t="shared" si="74"/>
        <v>3.4605181801862894</v>
      </c>
    </row>
    <row r="138" spans="1:20" x14ac:dyDescent="0.2">
      <c r="A138" s="60"/>
      <c r="B138" s="61" t="s">
        <v>13</v>
      </c>
      <c r="C138" s="62">
        <v>611.16999999999996</v>
      </c>
      <c r="D138" s="62">
        <f>((C138/C137)-1)*100</f>
        <v>0.67703357164037303</v>
      </c>
      <c r="E138" s="63">
        <f>((C138/C$127)-1)*100</f>
        <v>1.1653121016999668</v>
      </c>
      <c r="F138" s="63">
        <f>((C138/C126)-1)*100</f>
        <v>1.2524643395569912</v>
      </c>
      <c r="G138" s="58"/>
      <c r="H138" s="60"/>
      <c r="I138" s="61" t="s">
        <v>13</v>
      </c>
      <c r="J138" s="62">
        <v>548.37</v>
      </c>
      <c r="K138" s="62">
        <f>((J138/J137)-1)*100</f>
        <v>2.8315862508673018</v>
      </c>
      <c r="L138" s="63">
        <f>((J138/J$127)-1)*100</f>
        <v>2.775695329484984</v>
      </c>
      <c r="M138" s="63">
        <f>((J138/J126)-1)*100</f>
        <v>2.988017879277316</v>
      </c>
      <c r="N138" s="58"/>
      <c r="O138" s="60"/>
      <c r="P138" s="61" t="s">
        <v>13</v>
      </c>
      <c r="Q138" s="62">
        <v>520.71</v>
      </c>
      <c r="R138" s="62">
        <f>((Q138/Q137)-1)*100</f>
        <v>0.3836366440468808</v>
      </c>
      <c r="S138" s="63">
        <f>((Q138/Q$127)-1)*100</f>
        <v>3.5641122536247849</v>
      </c>
      <c r="T138" s="63">
        <f>((Q138/Q126)-1)*100</f>
        <v>3.8429323548181404</v>
      </c>
    </row>
    <row r="139" spans="1:20" x14ac:dyDescent="0.2">
      <c r="A139" s="60"/>
      <c r="B139" s="61" t="s">
        <v>14</v>
      </c>
      <c r="C139" s="62">
        <v>613.07000000000005</v>
      </c>
      <c r="D139" s="62">
        <f t="shared" si="68"/>
        <v>0.31087913346532492</v>
      </c>
      <c r="E139" s="63">
        <f t="shared" si="75"/>
        <v>1.4798139473292338</v>
      </c>
      <c r="F139" s="63">
        <f t="shared" si="69"/>
        <v>1.4798139473292338</v>
      </c>
      <c r="G139" s="58"/>
      <c r="H139" s="60"/>
      <c r="I139" s="61" t="s">
        <v>14</v>
      </c>
      <c r="J139" s="62">
        <v>548.09</v>
      </c>
      <c r="K139" s="62">
        <f t="shared" si="70"/>
        <v>-5.1060415412951254E-2</v>
      </c>
      <c r="L139" s="63">
        <f t="shared" si="71"/>
        <v>2.723217632506203</v>
      </c>
      <c r="M139" s="63">
        <f t="shared" si="72"/>
        <v>2.723217632506203</v>
      </c>
      <c r="N139" s="58"/>
      <c r="O139" s="60"/>
      <c r="P139" s="61" t="s">
        <v>14</v>
      </c>
      <c r="Q139" s="62">
        <v>523.53</v>
      </c>
      <c r="R139" s="62">
        <f t="shared" si="73"/>
        <v>0.5415682433600244</v>
      </c>
      <c r="S139" s="63">
        <f t="shared" si="77"/>
        <v>4.1249825971081178</v>
      </c>
      <c r="T139" s="63">
        <f t="shared" si="74"/>
        <v>4.1249825971081178</v>
      </c>
    </row>
    <row r="140" spans="1:20" x14ac:dyDescent="0.2">
      <c r="A140" s="54">
        <v>2018</v>
      </c>
      <c r="B140" s="55" t="s">
        <v>37</v>
      </c>
      <c r="C140" s="56">
        <v>614.86</v>
      </c>
      <c r="D140" s="56">
        <f t="shared" ref="D140:D151" si="78">((C140/C139)-1)*100</f>
        <v>0.29197318413882734</v>
      </c>
      <c r="E140" s="57">
        <f t="shared" ref="E140:E151" si="79">((C140/C$139)-1)*100</f>
        <v>0.29197318413882734</v>
      </c>
      <c r="F140" s="57">
        <f t="shared" ref="F140:F151" si="80">((C140/C128)-1)*100</f>
        <v>2.2602158763949776</v>
      </c>
      <c r="G140" s="58"/>
      <c r="H140" s="54">
        <v>2018</v>
      </c>
      <c r="I140" s="55" t="s">
        <v>37</v>
      </c>
      <c r="J140" s="56">
        <v>549.70000000000005</v>
      </c>
      <c r="K140" s="56">
        <f t="shared" ref="K140:K151" si="81">((J140/J139)-1)*100</f>
        <v>0.29374737725555988</v>
      </c>
      <c r="L140" s="57">
        <f t="shared" ref="L140:L151" si="82">((J140/J$139)-1)*100</f>
        <v>0.29374737725555988</v>
      </c>
      <c r="M140" s="57">
        <f t="shared" ref="M140:M151" si="83">((J140/J128)-1)*100</f>
        <v>3.0211027399827506</v>
      </c>
      <c r="N140" s="58"/>
      <c r="O140" s="54">
        <v>2018</v>
      </c>
      <c r="P140" s="55" t="s">
        <v>37</v>
      </c>
      <c r="Q140" s="56">
        <v>523.91</v>
      </c>
      <c r="R140" s="56">
        <f t="shared" ref="R140:R151" si="84">((Q140/Q139)-1)*100</f>
        <v>7.2584188107649439E-2</v>
      </c>
      <c r="S140" s="57">
        <f t="shared" ref="S140:S151" si="85">((Q140/Q$139)-1)*100</f>
        <v>7.2584188107649439E-2</v>
      </c>
      <c r="T140" s="57">
        <f t="shared" ref="T140:T151" si="86">((Q140/Q128)-1)*100</f>
        <v>4.0370944040668766</v>
      </c>
    </row>
    <row r="141" spans="1:20" x14ac:dyDescent="0.2">
      <c r="A141" s="60"/>
      <c r="B141" s="61" t="s">
        <v>4</v>
      </c>
      <c r="C141" s="62">
        <v>617.04999999999995</v>
      </c>
      <c r="D141" s="62">
        <f t="shared" si="78"/>
        <v>0.35617864229253726</v>
      </c>
      <c r="E141" s="63">
        <v>0.64</v>
      </c>
      <c r="F141" s="63">
        <f t="shared" si="80"/>
        <v>1.9142470187956118</v>
      </c>
      <c r="G141" s="58"/>
      <c r="H141" s="60"/>
      <c r="I141" s="61" t="s">
        <v>4</v>
      </c>
      <c r="J141" s="62">
        <v>544.79</v>
      </c>
      <c r="K141" s="62">
        <f t="shared" si="81"/>
        <v>-0.89321448062581466</v>
      </c>
      <c r="L141" s="63">
        <f t="shared" si="82"/>
        <v>-0.60209089748035627</v>
      </c>
      <c r="M141" s="63">
        <f t="shared" si="83"/>
        <v>1.9747678945791991</v>
      </c>
      <c r="N141" s="58"/>
      <c r="O141" s="60"/>
      <c r="P141" s="61" t="s">
        <v>4</v>
      </c>
      <c r="Q141" s="62">
        <v>525.09</v>
      </c>
      <c r="R141" s="62">
        <f t="shared" si="84"/>
        <v>0.22522952415493513</v>
      </c>
      <c r="S141" s="63">
        <f t="shared" si="85"/>
        <v>0.29797719328406025</v>
      </c>
      <c r="T141" s="63">
        <f t="shared" si="86"/>
        <v>4.0297176820208058</v>
      </c>
    </row>
    <row r="142" spans="1:20" x14ac:dyDescent="0.2">
      <c r="A142" s="60"/>
      <c r="B142" s="61" t="s">
        <v>5</v>
      </c>
      <c r="C142" s="62">
        <v>620.20000000000005</v>
      </c>
      <c r="D142" s="62">
        <f t="shared" si="78"/>
        <v>0.5104934770278069</v>
      </c>
      <c r="E142" s="63">
        <f t="shared" si="79"/>
        <v>1.1629993312346043</v>
      </c>
      <c r="F142" s="63">
        <f t="shared" si="80"/>
        <v>2.2470613449395715</v>
      </c>
      <c r="G142" s="58"/>
      <c r="H142" s="60"/>
      <c r="I142" s="61" t="s">
        <v>5</v>
      </c>
      <c r="J142" s="62">
        <v>578.59</v>
      </c>
      <c r="K142" s="62">
        <f t="shared" si="81"/>
        <v>6.2042254813781561</v>
      </c>
      <c r="L142" s="63">
        <f t="shared" si="82"/>
        <v>5.5647795070152606</v>
      </c>
      <c r="M142" s="63">
        <f t="shared" si="83"/>
        <v>8.1577717543695591</v>
      </c>
      <c r="N142" s="58"/>
      <c r="O142" s="60"/>
      <c r="P142" s="61" t="s">
        <v>5</v>
      </c>
      <c r="Q142" s="62">
        <v>525.85</v>
      </c>
      <c r="R142" s="62">
        <f t="shared" si="84"/>
        <v>0.14473709268887358</v>
      </c>
      <c r="S142" s="63">
        <f t="shared" si="85"/>
        <v>0.44314556949935913</v>
      </c>
      <c r="T142" s="63">
        <f t="shared" si="86"/>
        <v>3.124019454032001</v>
      </c>
    </row>
    <row r="143" spans="1:20" x14ac:dyDescent="0.2">
      <c r="A143" s="60"/>
      <c r="B143" s="61" t="s">
        <v>6</v>
      </c>
      <c r="C143" s="62">
        <v>622.30999999999995</v>
      </c>
      <c r="D143" s="62">
        <f t="shared" si="78"/>
        <v>0.34021283456948659</v>
      </c>
      <c r="E143" s="63">
        <f t="shared" si="79"/>
        <v>1.5071688387948923</v>
      </c>
      <c r="F143" s="63">
        <f t="shared" si="80"/>
        <v>2.6863356599508226</v>
      </c>
      <c r="G143" s="58"/>
      <c r="H143" s="60"/>
      <c r="I143" s="61" t="s">
        <v>6</v>
      </c>
      <c r="J143" s="62">
        <v>536.91</v>
      </c>
      <c r="K143" s="62">
        <f t="shared" si="81"/>
        <v>-7.2037193867851235</v>
      </c>
      <c r="L143" s="63">
        <f t="shared" si="82"/>
        <v>-2.0398109799485642</v>
      </c>
      <c r="M143" s="63">
        <f t="shared" si="83"/>
        <v>0.46780561740984439</v>
      </c>
      <c r="N143" s="58"/>
      <c r="O143" s="60"/>
      <c r="P143" s="61" t="s">
        <v>6</v>
      </c>
      <c r="Q143" s="62">
        <v>525.32000000000005</v>
      </c>
      <c r="R143" s="62">
        <f t="shared" si="84"/>
        <v>-0.10078919844060952</v>
      </c>
      <c r="S143" s="63">
        <f t="shared" si="85"/>
        <v>0.34190972819132526</v>
      </c>
      <c r="T143" s="63">
        <f t="shared" si="86"/>
        <v>3.0867952667831045</v>
      </c>
    </row>
    <row r="144" spans="1:20" x14ac:dyDescent="0.2">
      <c r="A144" s="60"/>
      <c r="B144" s="61" t="s">
        <v>7</v>
      </c>
      <c r="C144" s="62">
        <v>624.45000000000005</v>
      </c>
      <c r="D144" s="62">
        <f t="shared" si="78"/>
        <v>0.34388005977730174</v>
      </c>
      <c r="E144" s="63">
        <v>1.85</v>
      </c>
      <c r="F144" s="63">
        <f t="shared" si="80"/>
        <v>3.9433384379785608</v>
      </c>
      <c r="G144" s="58"/>
      <c r="H144" s="60"/>
      <c r="I144" s="61" t="s">
        <v>7</v>
      </c>
      <c r="J144" s="62">
        <v>585.52</v>
      </c>
      <c r="K144" s="62">
        <f t="shared" si="81"/>
        <v>9.0536589000018708</v>
      </c>
      <c r="L144" s="63">
        <f t="shared" si="82"/>
        <v>6.829170391723971</v>
      </c>
      <c r="M144" s="63">
        <f t="shared" si="83"/>
        <v>9.528976018556623</v>
      </c>
      <c r="N144" s="58"/>
      <c r="O144" s="60"/>
      <c r="P144" s="61" t="s">
        <v>7</v>
      </c>
      <c r="Q144" s="62">
        <v>527.35</v>
      </c>
      <c r="R144" s="62">
        <f t="shared" si="84"/>
        <v>0.38643112769358723</v>
      </c>
      <c r="S144" s="63">
        <f t="shared" si="85"/>
        <v>0.72966210150327004</v>
      </c>
      <c r="T144" s="63">
        <f t="shared" si="86"/>
        <v>3.227890224327612</v>
      </c>
    </row>
    <row r="145" spans="1:20" x14ac:dyDescent="0.2">
      <c r="A145" s="60"/>
      <c r="B145" s="61" t="s">
        <v>8</v>
      </c>
      <c r="C145" s="62">
        <v>633.85</v>
      </c>
      <c r="D145" s="62">
        <f>((C145/C144)-1)*100</f>
        <v>1.5053246857234415</v>
      </c>
      <c r="E145" s="63">
        <f>((C145/C$139)-1)*100</f>
        <v>3.3894987521816411</v>
      </c>
      <c r="F145" s="63">
        <f>((C145/C133)-1)*100</f>
        <v>5.3204393267201722</v>
      </c>
      <c r="G145" s="58"/>
      <c r="H145" s="60"/>
      <c r="I145" s="61" t="s">
        <v>8</v>
      </c>
      <c r="J145" s="62">
        <v>562.33000000000004</v>
      </c>
      <c r="K145" s="62">
        <f>((J145/J144)-1)*100</f>
        <v>-3.9605820467276898</v>
      </c>
      <c r="L145" s="63">
        <f>((J145/J$139)-1)*100</f>
        <v>2.5981134485212332</v>
      </c>
      <c r="M145" s="63">
        <f>((J145/J133)-1)*100</f>
        <v>5.0809134058377392</v>
      </c>
      <c r="N145" s="58"/>
      <c r="O145" s="60"/>
      <c r="P145" s="61" t="s">
        <v>8</v>
      </c>
      <c r="Q145" s="62">
        <v>529.94000000000005</v>
      </c>
      <c r="R145" s="62">
        <f>((Q145/Q144)-1)*100</f>
        <v>0.49113491988244107</v>
      </c>
      <c r="S145" s="63">
        <f>((Q145/Q$139)-1)*100</f>
        <v>1.2243806467633345</v>
      </c>
      <c r="T145" s="63">
        <f>((Q145/Q133)-1)*100</f>
        <v>3.3363882768168818</v>
      </c>
    </row>
    <row r="146" spans="1:20" x14ac:dyDescent="0.2">
      <c r="A146" s="60"/>
      <c r="B146" s="61" t="s">
        <v>9</v>
      </c>
      <c r="C146" s="62">
        <v>636.05999999999995</v>
      </c>
      <c r="D146" s="62">
        <f t="shared" si="78"/>
        <v>0.34866293287054706</v>
      </c>
      <c r="E146" s="63">
        <f t="shared" si="79"/>
        <v>3.7499796108111383</v>
      </c>
      <c r="F146" s="63">
        <f t="shared" si="80"/>
        <v>5.6402590931738716</v>
      </c>
      <c r="G146" s="58"/>
      <c r="H146" s="60"/>
      <c r="I146" s="61" t="s">
        <v>9</v>
      </c>
      <c r="J146" s="62">
        <v>571.57000000000005</v>
      </c>
      <c r="K146" s="62">
        <f t="shared" si="81"/>
        <v>1.6431632671207286</v>
      </c>
      <c r="L146" s="63">
        <f t="shared" si="82"/>
        <v>4.2839679614661952</v>
      </c>
      <c r="M146" s="63">
        <f t="shared" si="83"/>
        <v>6.8075643756773996</v>
      </c>
      <c r="N146" s="58"/>
      <c r="O146" s="60"/>
      <c r="P146" s="61" t="s">
        <v>9</v>
      </c>
      <c r="Q146" s="62">
        <v>530.71</v>
      </c>
      <c r="R146" s="62">
        <f t="shared" si="84"/>
        <v>0.14529946786427939</v>
      </c>
      <c r="S146" s="63">
        <f t="shared" si="85"/>
        <v>1.3714591331919879</v>
      </c>
      <c r="T146" s="63">
        <f t="shared" si="86"/>
        <v>3.0885180940541268</v>
      </c>
    </row>
    <row r="147" spans="1:20" x14ac:dyDescent="0.2">
      <c r="A147" s="60"/>
      <c r="B147" s="61" t="s">
        <v>10</v>
      </c>
      <c r="C147" s="62">
        <v>637.69000000000005</v>
      </c>
      <c r="D147" s="62">
        <v>0.25</v>
      </c>
      <c r="E147" s="63">
        <f t="shared" si="79"/>
        <v>4.0158546332392797</v>
      </c>
      <c r="F147" s="63">
        <v>5.68</v>
      </c>
      <c r="G147" s="58"/>
      <c r="H147" s="60"/>
      <c r="I147" s="61" t="s">
        <v>10</v>
      </c>
      <c r="J147" s="62">
        <v>579.14</v>
      </c>
      <c r="K147" s="62">
        <f t="shared" si="81"/>
        <v>1.3244222055041277</v>
      </c>
      <c r="L147" s="63">
        <f t="shared" si="82"/>
        <v>5.6651279899286422</v>
      </c>
      <c r="M147" s="63">
        <f t="shared" si="83"/>
        <v>7.6888748396214179</v>
      </c>
      <c r="N147" s="58"/>
      <c r="O147" s="60"/>
      <c r="P147" s="61" t="s">
        <v>10</v>
      </c>
      <c r="Q147" s="62">
        <v>531.78</v>
      </c>
      <c r="R147" s="62">
        <f t="shared" si="84"/>
        <v>0.20161670215370631</v>
      </c>
      <c r="S147" s="63">
        <f t="shared" si="85"/>
        <v>1.5758409260214323</v>
      </c>
      <c r="T147" s="63">
        <f t="shared" si="86"/>
        <v>3.1681055388495416</v>
      </c>
    </row>
    <row r="148" spans="1:20" x14ac:dyDescent="0.2">
      <c r="A148" s="60"/>
      <c r="B148" s="61" t="s">
        <v>11</v>
      </c>
      <c r="C148" s="62">
        <v>638.58000000000004</v>
      </c>
      <c r="D148" s="62">
        <f t="shared" si="78"/>
        <v>0.13956624692248454</v>
      </c>
      <c r="E148" s="63">
        <f t="shared" si="79"/>
        <v>4.161025657755224</v>
      </c>
      <c r="F148" s="63">
        <f t="shared" si="80"/>
        <v>5.6412122816305033</v>
      </c>
      <c r="G148" s="58"/>
      <c r="H148" s="60"/>
      <c r="I148" s="61" t="s">
        <v>11</v>
      </c>
      <c r="J148" s="62">
        <v>591.84</v>
      </c>
      <c r="K148" s="62">
        <f t="shared" si="81"/>
        <v>2.1929067237628219</v>
      </c>
      <c r="L148" s="63">
        <f t="shared" si="82"/>
        <v>7.9822656862923891</v>
      </c>
      <c r="M148" s="63">
        <f t="shared" si="83"/>
        <v>12.25674291567087</v>
      </c>
      <c r="N148" s="58"/>
      <c r="O148" s="60"/>
      <c r="P148" s="61" t="s">
        <v>11</v>
      </c>
      <c r="Q148" s="62">
        <v>536.34</v>
      </c>
      <c r="R148" s="62">
        <f t="shared" si="84"/>
        <v>0.85749746135621585</v>
      </c>
      <c r="S148" s="63">
        <f t="shared" si="85"/>
        <v>2.4468511833132922</v>
      </c>
      <c r="T148" s="63">
        <f t="shared" si="86"/>
        <v>3.5925367945300879</v>
      </c>
    </row>
    <row r="149" spans="1:20" x14ac:dyDescent="0.2">
      <c r="A149" s="60"/>
      <c r="B149" s="61" t="s">
        <v>12</v>
      </c>
      <c r="C149" s="62">
        <v>638.72</v>
      </c>
      <c r="D149" s="62">
        <f t="shared" si="78"/>
        <v>2.1923643083088251E-2</v>
      </c>
      <c r="E149" s="63">
        <f t="shared" si="79"/>
        <v>4.1838615492521214</v>
      </c>
      <c r="F149" s="63">
        <v>5.21</v>
      </c>
      <c r="G149" s="58"/>
      <c r="H149" s="60"/>
      <c r="I149" s="61" t="s">
        <v>12</v>
      </c>
      <c r="J149" s="62">
        <v>595.57000000000005</v>
      </c>
      <c r="K149" s="62">
        <f t="shared" si="81"/>
        <v>0.63023790213572184</v>
      </c>
      <c r="L149" s="63">
        <f t="shared" si="82"/>
        <v>8.6628108522323046</v>
      </c>
      <c r="M149" s="63">
        <f t="shared" si="83"/>
        <v>11.682637313180955</v>
      </c>
      <c r="N149" s="58"/>
      <c r="O149" s="60"/>
      <c r="P149" s="61" t="s">
        <v>12</v>
      </c>
      <c r="Q149" s="62">
        <v>539.09</v>
      </c>
      <c r="R149" s="62">
        <f t="shared" si="84"/>
        <v>0.5127344594846539</v>
      </c>
      <c r="S149" s="63">
        <f t="shared" si="85"/>
        <v>2.9721314919870956</v>
      </c>
      <c r="T149" s="63">
        <f t="shared" si="86"/>
        <v>3.9269740900678585</v>
      </c>
    </row>
    <row r="150" spans="1:20" x14ac:dyDescent="0.2">
      <c r="A150" s="60"/>
      <c r="B150" s="61" t="s">
        <v>13</v>
      </c>
      <c r="C150" s="62">
        <v>640.20000000000005</v>
      </c>
      <c r="D150" s="62">
        <f t="shared" si="78"/>
        <v>0.23171342685370799</v>
      </c>
      <c r="E150" s="63">
        <f t="shared" si="79"/>
        <v>4.4252695450764268</v>
      </c>
      <c r="F150" s="63">
        <f t="shared" si="80"/>
        <v>4.7499059181569825</v>
      </c>
      <c r="G150" s="58"/>
      <c r="H150" s="60"/>
      <c r="I150" s="61" t="s">
        <v>13</v>
      </c>
      <c r="J150" s="62">
        <v>623.64</v>
      </c>
      <c r="K150" s="62">
        <f t="shared" si="81"/>
        <v>4.71313195762042</v>
      </c>
      <c r="L150" s="63">
        <f t="shared" si="82"/>
        <v>13.784232516557493</v>
      </c>
      <c r="M150" s="63">
        <f t="shared" si="83"/>
        <v>13.726133814760111</v>
      </c>
      <c r="N150" s="58"/>
      <c r="O150" s="60"/>
      <c r="P150" s="61" t="s">
        <v>13</v>
      </c>
      <c r="Q150" s="62">
        <v>540.13</v>
      </c>
      <c r="R150" s="62">
        <f t="shared" si="84"/>
        <v>0.19291769463354314</v>
      </c>
      <c r="S150" s="63">
        <f t="shared" si="85"/>
        <v>3.1707829541764543</v>
      </c>
      <c r="T150" s="63">
        <f t="shared" si="86"/>
        <v>3.7295231510821703</v>
      </c>
    </row>
    <row r="151" spans="1:20" x14ac:dyDescent="0.2">
      <c r="A151" s="60"/>
      <c r="B151" s="61" t="s">
        <v>14</v>
      </c>
      <c r="C151" s="62">
        <v>640.48</v>
      </c>
      <c r="D151" s="62">
        <f t="shared" si="78"/>
        <v>4.3736332396115962E-2</v>
      </c>
      <c r="E151" s="63">
        <f t="shared" si="79"/>
        <v>4.4709413280701993</v>
      </c>
      <c r="F151" s="63">
        <f t="shared" si="80"/>
        <v>4.4709413280701993</v>
      </c>
      <c r="G151" s="58"/>
      <c r="H151" s="60"/>
      <c r="I151" s="61" t="s">
        <v>14</v>
      </c>
      <c r="J151" s="62">
        <v>615.54999999999995</v>
      </c>
      <c r="K151" s="62">
        <f t="shared" si="81"/>
        <v>-1.2972227567186301</v>
      </c>
      <c r="L151" s="63">
        <f t="shared" si="82"/>
        <v>12.308197558795065</v>
      </c>
      <c r="M151" s="63">
        <f t="shared" si="83"/>
        <v>12.308197558795065</v>
      </c>
      <c r="N151" s="58"/>
      <c r="O151" s="60"/>
      <c r="P151" s="61" t="s">
        <v>14</v>
      </c>
      <c r="Q151" s="62">
        <v>540.62</v>
      </c>
      <c r="R151" s="62">
        <f t="shared" si="84"/>
        <v>9.0718901005315544E-2</v>
      </c>
      <c r="S151" s="63">
        <f t="shared" si="85"/>
        <v>3.2643783546310701</v>
      </c>
      <c r="T151" s="63">
        <f t="shared" si="86"/>
        <v>3.2643783546310701</v>
      </c>
    </row>
    <row r="152" spans="1:20" x14ac:dyDescent="0.2">
      <c r="A152" s="54">
        <v>2019</v>
      </c>
      <c r="B152" s="55" t="s">
        <v>37</v>
      </c>
      <c r="C152" s="56">
        <v>640.77</v>
      </c>
      <c r="D152" s="56">
        <f t="shared" ref="D152:D154" si="87">((C152/C151)-1)*100</f>
        <v>4.5278541094173619E-2</v>
      </c>
      <c r="E152" s="57">
        <f>((C152/C$151)-1)*100</f>
        <v>4.5278541094173619E-2</v>
      </c>
      <c r="F152" s="57">
        <f t="shared" ref="F152:F156" si="88">((C152/C140)-1)*100</f>
        <v>4.2139674072146471</v>
      </c>
      <c r="G152" s="58"/>
      <c r="H152" s="54">
        <v>2019</v>
      </c>
      <c r="I152" s="55" t="s">
        <v>37</v>
      </c>
      <c r="J152" s="56">
        <v>596.27</v>
      </c>
      <c r="K152" s="56">
        <f t="shared" ref="K152:K156" si="89">((J152/J151)-1)*100</f>
        <v>-3.132158232475013</v>
      </c>
      <c r="L152" s="57">
        <f>((J152/J$151)-1)*100</f>
        <v>-3.132158232475013</v>
      </c>
      <c r="M152" s="57">
        <f t="shared" ref="M152:M156" si="90">((J152/J140)-1)*100</f>
        <v>8.4718937602328523</v>
      </c>
      <c r="N152" s="58"/>
      <c r="O152" s="54">
        <v>2019</v>
      </c>
      <c r="P152" s="55" t="s">
        <v>37</v>
      </c>
      <c r="Q152" s="56">
        <v>541.29</v>
      </c>
      <c r="R152" s="56">
        <f t="shared" ref="R152:R156" si="91">((Q152/Q151)-1)*100</f>
        <v>0.12393178202803057</v>
      </c>
      <c r="S152" s="57">
        <f>((Q152/Q$151)-1)*100</f>
        <v>0.12393178202803057</v>
      </c>
      <c r="T152" s="57">
        <f t="shared" ref="T152:T156" si="92">((Q152/Q140)-1)*100</f>
        <v>3.3173636693325292</v>
      </c>
    </row>
    <row r="153" spans="1:20" x14ac:dyDescent="0.2">
      <c r="A153" s="60"/>
      <c r="B153" s="61" t="s">
        <v>4</v>
      </c>
      <c r="C153" s="62">
        <v>642.69000000000005</v>
      </c>
      <c r="D153" s="62">
        <f t="shared" si="87"/>
        <v>0.29963949623110775</v>
      </c>
      <c r="E153" s="63">
        <v>0.34</v>
      </c>
      <c r="F153" s="63">
        <v>4.1500000000000004</v>
      </c>
      <c r="G153" s="58"/>
      <c r="H153" s="60"/>
      <c r="I153" s="61" t="s">
        <v>4</v>
      </c>
      <c r="J153" s="62">
        <v>663.55</v>
      </c>
      <c r="K153" s="62">
        <f t="shared" si="89"/>
        <v>11.283478960873428</v>
      </c>
      <c r="L153" s="63">
        <f>((J153/J$151)-1)*100</f>
        <v>7.797904313215831</v>
      </c>
      <c r="M153" s="63">
        <f t="shared" si="90"/>
        <v>21.799225389599663</v>
      </c>
      <c r="N153" s="58"/>
      <c r="O153" s="60"/>
      <c r="P153" s="61" t="s">
        <v>4</v>
      </c>
      <c r="Q153" s="62">
        <v>542.78</v>
      </c>
      <c r="R153" s="62">
        <f t="shared" si="91"/>
        <v>0.2752683404459777</v>
      </c>
      <c r="S153" s="63">
        <f>((Q153/Q$151)-1)*100</f>
        <v>0.39954126743368956</v>
      </c>
      <c r="T153" s="63">
        <f t="shared" si="92"/>
        <v>3.3689462758764943</v>
      </c>
    </row>
    <row r="154" spans="1:20" x14ac:dyDescent="0.2">
      <c r="A154" s="60"/>
      <c r="B154" s="61" t="s">
        <v>5</v>
      </c>
      <c r="C154" s="62">
        <v>643.53</v>
      </c>
      <c r="D154" s="62">
        <f t="shared" si="87"/>
        <v>0.13070064883535792</v>
      </c>
      <c r="E154" s="63">
        <f t="shared" ref="E154:E155" si="93">((C154/C$151)-1)*100</f>
        <v>0.47620534599051023</v>
      </c>
      <c r="F154" s="63">
        <f t="shared" si="88"/>
        <v>3.7616897774911173</v>
      </c>
      <c r="G154" s="58"/>
      <c r="H154" s="60"/>
      <c r="I154" s="61" t="s">
        <v>5</v>
      </c>
      <c r="J154" s="62">
        <v>580.79</v>
      </c>
      <c r="K154" s="62">
        <f t="shared" si="89"/>
        <v>-12.472308040087409</v>
      </c>
      <c r="L154" s="63">
        <f t="shared" ref="L154:L163" si="94">((J154/J$151)-1)*100</f>
        <v>-5.6469823734871198</v>
      </c>
      <c r="M154" s="63">
        <f t="shared" si="90"/>
        <v>0.38023470851551444</v>
      </c>
      <c r="N154" s="58"/>
      <c r="O154" s="60"/>
      <c r="P154" s="61" t="s">
        <v>5</v>
      </c>
      <c r="Q154" s="62">
        <v>543.24</v>
      </c>
      <c r="R154" s="62">
        <f t="shared" si="91"/>
        <v>8.4748885367935678E-2</v>
      </c>
      <c r="S154" s="63">
        <f t="shared" ref="S154:S163" si="95">((Q154/Q$151)-1)*100</f>
        <v>0.48462875957233642</v>
      </c>
      <c r="T154" s="63">
        <f t="shared" si="92"/>
        <v>3.3070267186460001</v>
      </c>
    </row>
    <row r="155" spans="1:20" x14ac:dyDescent="0.2">
      <c r="A155" s="60"/>
      <c r="B155" s="61" t="s">
        <v>6</v>
      </c>
      <c r="C155" s="62">
        <v>643.76</v>
      </c>
      <c r="D155" s="62">
        <v>0.03</v>
      </c>
      <c r="E155" s="63">
        <f t="shared" si="93"/>
        <v>0.512115913065192</v>
      </c>
      <c r="F155" s="63">
        <f t="shared" si="88"/>
        <v>3.4468351786087315</v>
      </c>
      <c r="G155" s="58"/>
      <c r="H155" s="60"/>
      <c r="I155" s="61" t="s">
        <v>6</v>
      </c>
      <c r="J155" s="62">
        <v>610.55999999999995</v>
      </c>
      <c r="K155" s="62">
        <f t="shared" si="89"/>
        <v>5.1257769589696744</v>
      </c>
      <c r="L155" s="63">
        <f t="shared" si="94"/>
        <v>-0.81065713589473232</v>
      </c>
      <c r="M155" s="63">
        <f t="shared" si="90"/>
        <v>13.717382801586853</v>
      </c>
      <c r="N155" s="58"/>
      <c r="O155" s="60"/>
      <c r="P155" s="61" t="s">
        <v>6</v>
      </c>
      <c r="Q155" s="62">
        <v>544.47</v>
      </c>
      <c r="R155" s="62">
        <f t="shared" si="91"/>
        <v>0.22641926220454689</v>
      </c>
      <c r="S155" s="63">
        <f t="shared" si="95"/>
        <v>0.71214531463874575</v>
      </c>
      <c r="T155" s="63">
        <f t="shared" si="92"/>
        <v>3.6453970912967204</v>
      </c>
    </row>
    <row r="156" spans="1:20" x14ac:dyDescent="0.2">
      <c r="A156" s="60"/>
      <c r="B156" s="61" t="s">
        <v>7</v>
      </c>
      <c r="C156" s="62">
        <v>647.64</v>
      </c>
      <c r="D156" s="62">
        <v>0.63</v>
      </c>
      <c r="E156" s="63">
        <f t="shared" ref="E156:E163" si="96">((C156/C$151)-1)*100</f>
        <v>1.1179115663252581</v>
      </c>
      <c r="F156" s="63">
        <f t="shared" si="88"/>
        <v>3.7136680278645029</v>
      </c>
      <c r="G156" s="58"/>
      <c r="H156" s="60"/>
      <c r="I156" s="61" t="s">
        <v>7</v>
      </c>
      <c r="J156" s="62">
        <v>618.99</v>
      </c>
      <c r="K156" s="62">
        <f t="shared" si="89"/>
        <v>1.3806996855346032</v>
      </c>
      <c r="L156" s="63">
        <f t="shared" si="94"/>
        <v>0.55884980911380389</v>
      </c>
      <c r="M156" s="63">
        <f t="shared" si="90"/>
        <v>5.7162863779204764</v>
      </c>
      <c r="N156" s="58"/>
      <c r="O156" s="60"/>
      <c r="P156" s="61" t="s">
        <v>7</v>
      </c>
      <c r="Q156" s="62">
        <v>544.47</v>
      </c>
      <c r="R156" s="62">
        <f t="shared" si="91"/>
        <v>0</v>
      </c>
      <c r="S156" s="63">
        <f t="shared" si="95"/>
        <v>0.71214531463874575</v>
      </c>
      <c r="T156" s="63">
        <f t="shared" si="92"/>
        <v>3.2464207831610858</v>
      </c>
    </row>
    <row r="157" spans="1:20" x14ac:dyDescent="0.2">
      <c r="A157" s="60"/>
      <c r="B157" s="61" t="s">
        <v>8</v>
      </c>
      <c r="C157" s="62">
        <v>647.96</v>
      </c>
      <c r="D157" s="62">
        <f>((C157/C156)-1)*100</f>
        <v>4.9410166141683476E-2</v>
      </c>
      <c r="E157" s="63">
        <f t="shared" si="96"/>
        <v>1.1678740944291777</v>
      </c>
      <c r="F157" s="63">
        <f>((C157/C145)-1)*100</f>
        <v>2.2260787252504466</v>
      </c>
      <c r="G157" s="58"/>
      <c r="H157" s="60"/>
      <c r="I157" s="61" t="s">
        <v>8</v>
      </c>
      <c r="J157" s="62">
        <v>636.47</v>
      </c>
      <c r="K157" s="62">
        <f>((J157/J156)-1)*100</f>
        <v>2.8239551527488249</v>
      </c>
      <c r="L157" s="63">
        <f t="shared" si="94"/>
        <v>3.3985866298432477</v>
      </c>
      <c r="M157" s="63">
        <f>((J157/J145)-1)*100</f>
        <v>13.184429071897274</v>
      </c>
      <c r="N157" s="58"/>
      <c r="O157" s="60"/>
      <c r="P157" s="61" t="s">
        <v>8</v>
      </c>
      <c r="Q157" s="62">
        <v>543.89</v>
      </c>
      <c r="R157" s="62">
        <f>((Q157/Q156)-1)*100</f>
        <v>-0.10652561206311306</v>
      </c>
      <c r="S157" s="63">
        <f t="shared" si="95"/>
        <v>0.60486108542043837</v>
      </c>
      <c r="T157" s="63">
        <f>((Q157/Q145)-1)*100</f>
        <v>2.6323734762425888</v>
      </c>
    </row>
    <row r="158" spans="1:20" x14ac:dyDescent="0.2">
      <c r="A158" s="60"/>
      <c r="B158" s="61" t="s">
        <v>9</v>
      </c>
      <c r="C158" s="62">
        <v>648.54</v>
      </c>
      <c r="D158" s="62">
        <f t="shared" ref="D158" si="97">((C158/C157)-1)*100</f>
        <v>8.9511698252975336E-2</v>
      </c>
      <c r="E158" s="63">
        <f t="shared" si="96"/>
        <v>1.2584311766175249</v>
      </c>
      <c r="F158" s="63">
        <f t="shared" ref="F158:F161" si="98">((C158/C146)-1)*100</f>
        <v>1.9620790491463147</v>
      </c>
      <c r="G158" s="58"/>
      <c r="H158" s="60"/>
      <c r="I158" s="61" t="s">
        <v>9</v>
      </c>
      <c r="J158" s="62">
        <v>621.04999999999995</v>
      </c>
      <c r="K158" s="62">
        <f t="shared" ref="K158:K168" si="99">((J158/J157)-1)*100</f>
        <v>-2.4227379138058502</v>
      </c>
      <c r="L158" s="63">
        <f t="shared" si="94"/>
        <v>0.89350986922265285</v>
      </c>
      <c r="M158" s="63">
        <f t="shared" ref="M158:M168" si="100">((J158/J146)-1)*100</f>
        <v>8.6568574277866119</v>
      </c>
      <c r="N158" s="58"/>
      <c r="O158" s="60"/>
      <c r="P158" s="61" t="s">
        <v>9</v>
      </c>
      <c r="Q158" s="62">
        <v>545.23</v>
      </c>
      <c r="R158" s="62">
        <f t="shared" ref="R158:R168" si="101">((Q158/Q157)-1)*100</f>
        <v>0.24637334755190921</v>
      </c>
      <c r="S158" s="63">
        <f t="shared" si="95"/>
        <v>0.85272464947652171</v>
      </c>
      <c r="T158" s="63">
        <f t="shared" ref="T158:T168" si="102">((Q158/Q146)-1)*100</f>
        <v>2.7359574909084028</v>
      </c>
    </row>
    <row r="159" spans="1:20" x14ac:dyDescent="0.2">
      <c r="A159" s="60"/>
      <c r="B159" s="61" t="s">
        <v>10</v>
      </c>
      <c r="C159" s="62">
        <v>648.86</v>
      </c>
      <c r="D159" s="62">
        <v>0.25</v>
      </c>
      <c r="E159" s="63">
        <f>((C159/C$151)-1)*100</f>
        <v>1.3083937047214667</v>
      </c>
      <c r="F159" s="63">
        <f t="shared" si="98"/>
        <v>1.751634806881075</v>
      </c>
      <c r="G159" s="58"/>
      <c r="H159" s="60"/>
      <c r="I159" s="61" t="s">
        <v>10</v>
      </c>
      <c r="J159" s="62">
        <v>623.16</v>
      </c>
      <c r="K159" s="62">
        <f t="shared" si="99"/>
        <v>0.33974720231866318</v>
      </c>
      <c r="L159" s="63">
        <f>((J159/J$151)-1)*100</f>
        <v>1.2362927463244189</v>
      </c>
      <c r="M159" s="63">
        <f t="shared" si="100"/>
        <v>7.6009255102393203</v>
      </c>
      <c r="N159" s="58"/>
      <c r="O159" s="60"/>
      <c r="P159" s="61" t="s">
        <v>10</v>
      </c>
      <c r="Q159" s="62">
        <v>546</v>
      </c>
      <c r="R159" s="62">
        <f t="shared" si="101"/>
        <v>0.14122480421105976</v>
      </c>
      <c r="S159" s="63">
        <f>((Q159/Q$151)-1)*100</f>
        <v>0.99515371240428419</v>
      </c>
      <c r="T159" s="63">
        <f t="shared" si="102"/>
        <v>2.6740381360713217</v>
      </c>
    </row>
    <row r="160" spans="1:20" x14ac:dyDescent="0.2">
      <c r="A160" s="60"/>
      <c r="B160" s="61" t="s">
        <v>11</v>
      </c>
      <c r="C160" s="62">
        <v>649.97</v>
      </c>
      <c r="D160" s="62">
        <f t="shared" ref="D160:D172" si="103">((C160/C159)-1)*100</f>
        <v>0.17106925993279898</v>
      </c>
      <c r="E160" s="63">
        <f t="shared" si="96"/>
        <v>1.4817012240819327</v>
      </c>
      <c r="F160" s="63">
        <f t="shared" si="98"/>
        <v>1.7836449622600226</v>
      </c>
      <c r="G160" s="58"/>
      <c r="H160" s="60"/>
      <c r="I160" s="61" t="s">
        <v>11</v>
      </c>
      <c r="J160" s="62">
        <v>624.42999999999995</v>
      </c>
      <c r="K160" s="62">
        <f t="shared" si="99"/>
        <v>0.20379998716220094</v>
      </c>
      <c r="L160" s="63">
        <f t="shared" si="94"/>
        <v>1.4426122979449341</v>
      </c>
      <c r="M160" s="63">
        <f t="shared" si="100"/>
        <v>5.5065558258988734</v>
      </c>
      <c r="N160" s="58"/>
      <c r="O160" s="60"/>
      <c r="P160" s="61" t="s">
        <v>11</v>
      </c>
      <c r="Q160" s="62">
        <v>543.39</v>
      </c>
      <c r="R160" s="62">
        <f t="shared" si="101"/>
        <v>-0.47802197802198076</v>
      </c>
      <c r="S160" s="63">
        <f t="shared" si="95"/>
        <v>0.51237468092191207</v>
      </c>
      <c r="T160" s="63">
        <f t="shared" si="102"/>
        <v>1.3144647052242941</v>
      </c>
    </row>
    <row r="161" spans="1:20" ht="9" customHeight="1" x14ac:dyDescent="0.2">
      <c r="A161" s="60"/>
      <c r="B161" s="61" t="s">
        <v>12</v>
      </c>
      <c r="C161" s="62">
        <v>651.78</v>
      </c>
      <c r="D161" s="62">
        <f t="shared" si="103"/>
        <v>0.27847439112573813</v>
      </c>
      <c r="E161" s="63">
        <f t="shared" si="96"/>
        <v>1.7643017736697297</v>
      </c>
      <c r="F161" s="63">
        <f t="shared" si="98"/>
        <v>2.0447144288576968</v>
      </c>
      <c r="G161" s="58"/>
      <c r="H161" s="60"/>
      <c r="I161" s="61" t="s">
        <v>12</v>
      </c>
      <c r="J161" s="62">
        <v>615.30999999999995</v>
      </c>
      <c r="K161" s="62">
        <f t="shared" si="99"/>
        <v>-1.4605320051887305</v>
      </c>
      <c r="L161" s="63">
        <f t="shared" si="94"/>
        <v>-3.8989521566079599E-2</v>
      </c>
      <c r="M161" s="63">
        <f t="shared" si="100"/>
        <v>3.3144718504961368</v>
      </c>
      <c r="N161" s="58"/>
      <c r="O161" s="60"/>
      <c r="P161" s="61" t="s">
        <v>12</v>
      </c>
      <c r="Q161" s="62">
        <v>544.82000000000005</v>
      </c>
      <c r="R161" s="62">
        <f t="shared" si="101"/>
        <v>0.26316273762860831</v>
      </c>
      <c r="S161" s="63">
        <f t="shared" si="95"/>
        <v>0.77688579778774081</v>
      </c>
      <c r="T161" s="63">
        <f t="shared" si="102"/>
        <v>1.0629022983175362</v>
      </c>
    </row>
    <row r="162" spans="1:20" x14ac:dyDescent="0.2">
      <c r="A162" s="60"/>
      <c r="B162" s="61" t="s">
        <v>13</v>
      </c>
      <c r="C162" s="62">
        <v>652.27</v>
      </c>
      <c r="D162" s="62">
        <f t="shared" si="103"/>
        <v>7.5178741293080442E-2</v>
      </c>
      <c r="E162" s="63">
        <f t="shared" si="96"/>
        <v>1.8408068948288836</v>
      </c>
      <c r="F162" s="63">
        <f t="shared" ref="F162:F163" si="104">((C162/C150)-1)*100</f>
        <v>1.885348328647285</v>
      </c>
      <c r="G162" s="58"/>
      <c r="H162" s="60"/>
      <c r="I162" s="61" t="s">
        <v>13</v>
      </c>
      <c r="J162" s="62">
        <v>648.92999999999995</v>
      </c>
      <c r="K162" s="62">
        <f t="shared" si="99"/>
        <v>5.4639124993905552</v>
      </c>
      <c r="L162" s="63">
        <f t="shared" si="94"/>
        <v>5.4227926244821756</v>
      </c>
      <c r="M162" s="63">
        <f t="shared" si="100"/>
        <v>4.0552241677890954</v>
      </c>
      <c r="N162" s="58"/>
      <c r="O162" s="60"/>
      <c r="P162" s="61" t="s">
        <v>13</v>
      </c>
      <c r="Q162" s="62">
        <v>545.09</v>
      </c>
      <c r="R162" s="62">
        <f t="shared" si="101"/>
        <v>4.9557652068576985E-2</v>
      </c>
      <c r="S162" s="63">
        <f t="shared" si="95"/>
        <v>0.82682845621693257</v>
      </c>
      <c r="T162" s="63">
        <f t="shared" si="102"/>
        <v>0.91829744691094284</v>
      </c>
    </row>
    <row r="163" spans="1:20" x14ac:dyDescent="0.2">
      <c r="A163" s="60"/>
      <c r="B163" s="61" t="s">
        <v>14</v>
      </c>
      <c r="C163" s="62">
        <v>652.20000000000005</v>
      </c>
      <c r="D163" s="62">
        <f t="shared" si="103"/>
        <v>-1.0731752188497534E-2</v>
      </c>
      <c r="E163" s="63">
        <f t="shared" si="96"/>
        <v>1.8298775918061505</v>
      </c>
      <c r="F163" s="63">
        <f t="shared" si="104"/>
        <v>1.8298775918061505</v>
      </c>
      <c r="G163" s="58"/>
      <c r="H163" s="60"/>
      <c r="I163" s="61" t="s">
        <v>14</v>
      </c>
      <c r="J163" s="62">
        <v>648.51</v>
      </c>
      <c r="K163" s="62">
        <f t="shared" si="99"/>
        <v>-6.4721926864219625E-2</v>
      </c>
      <c r="L163" s="63">
        <f t="shared" si="94"/>
        <v>5.3545609617415391</v>
      </c>
      <c r="M163" s="63">
        <f t="shared" si="100"/>
        <v>5.3545609617415391</v>
      </c>
      <c r="N163" s="58"/>
      <c r="O163" s="60"/>
      <c r="P163" s="61" t="s">
        <v>14</v>
      </c>
      <c r="Q163" s="62">
        <v>545.33000000000004</v>
      </c>
      <c r="R163" s="62">
        <f t="shared" si="101"/>
        <v>4.402942633325857E-2</v>
      </c>
      <c r="S163" s="63">
        <f t="shared" si="95"/>
        <v>0.87122193037623141</v>
      </c>
      <c r="T163" s="63">
        <f t="shared" si="102"/>
        <v>0.87122193037623141</v>
      </c>
    </row>
    <row r="164" spans="1:20" x14ac:dyDescent="0.2">
      <c r="A164" s="54">
        <v>2020</v>
      </c>
      <c r="B164" s="55" t="s">
        <v>37</v>
      </c>
      <c r="C164" s="56">
        <v>652.20000000000005</v>
      </c>
      <c r="D164" s="56">
        <f t="shared" si="103"/>
        <v>0</v>
      </c>
      <c r="E164" s="57">
        <f t="shared" ref="E164:E175" si="105">((C164/C$163)-1)*100</f>
        <v>0</v>
      </c>
      <c r="F164" s="57">
        <f t="shared" ref="F164:F168" si="106">((C164/C152)-1)*100</f>
        <v>1.783791376000754</v>
      </c>
      <c r="G164" s="58"/>
      <c r="H164" s="54">
        <v>2020</v>
      </c>
      <c r="I164" s="55" t="s">
        <v>37</v>
      </c>
      <c r="J164" s="56">
        <v>648.54</v>
      </c>
      <c r="K164" s="56">
        <f t="shared" si="99"/>
        <v>4.6259888051070064E-3</v>
      </c>
      <c r="L164" s="57">
        <f>((J164/J$163)-1)*100</f>
        <v>4.6259888051070064E-3</v>
      </c>
      <c r="M164" s="57">
        <f t="shared" si="100"/>
        <v>8.7661629798581053</v>
      </c>
      <c r="N164" s="58"/>
      <c r="O164" s="54">
        <v>2020</v>
      </c>
      <c r="P164" s="55" t="s">
        <v>37</v>
      </c>
      <c r="Q164" s="56">
        <v>545.85</v>
      </c>
      <c r="R164" s="56">
        <f t="shared" si="101"/>
        <v>9.5355106082561925E-2</v>
      </c>
      <c r="S164" s="57">
        <f>((Q164/Q$163)-1)*100</f>
        <v>9.5355106082561925E-2</v>
      </c>
      <c r="T164" s="57">
        <f t="shared" si="102"/>
        <v>0.84243196807627374</v>
      </c>
    </row>
    <row r="165" spans="1:20" x14ac:dyDescent="0.2">
      <c r="A165" s="60"/>
      <c r="B165" s="61" t="s">
        <v>4</v>
      </c>
      <c r="C165" s="62">
        <v>652.07000000000005</v>
      </c>
      <c r="D165" s="62">
        <f>((C165/C164)-1)*100</f>
        <v>-1.9932536031885828E-2</v>
      </c>
      <c r="E165" s="63">
        <f>((C165/C$163)-1)*100</f>
        <v>-1.9932536031885828E-2</v>
      </c>
      <c r="F165" s="63">
        <f>((C165/C153)-1)*100</f>
        <v>1.4594905786615708</v>
      </c>
      <c r="G165" s="58"/>
      <c r="H165" s="60"/>
      <c r="I165" s="61" t="s">
        <v>4</v>
      </c>
      <c r="J165" s="62">
        <v>655.39</v>
      </c>
      <c r="K165" s="62">
        <f>((J165/J164)-1)*100</f>
        <v>1.056218583279378</v>
      </c>
      <c r="L165" s="63">
        <f>((J165/J$163)-1)*100</f>
        <v>1.0608934326378883</v>
      </c>
      <c r="M165" s="63">
        <f>((J165/J153)-1)*100</f>
        <v>-1.2297490769346608</v>
      </c>
      <c r="N165" s="58"/>
      <c r="O165" s="60"/>
      <c r="P165" s="61" t="s">
        <v>4</v>
      </c>
      <c r="Q165" s="62">
        <v>539.08000000000004</v>
      </c>
      <c r="R165" s="62">
        <f>((Q165/Q164)-1)*100</f>
        <v>-1.2402674727489238</v>
      </c>
      <c r="S165" s="63">
        <f>((Q165/Q$163)-1)*100</f>
        <v>-1.1460950250307134</v>
      </c>
      <c r="T165" s="63">
        <f>((Q165/Q153)-1)*100</f>
        <v>-0.68167581708978853</v>
      </c>
    </row>
    <row r="166" spans="1:20" x14ac:dyDescent="0.2">
      <c r="A166" s="60"/>
      <c r="B166" s="61" t="s">
        <v>5</v>
      </c>
      <c r="C166" s="62">
        <v>651.46</v>
      </c>
      <c r="D166" s="62">
        <f>((C166/C165)-1)*100</f>
        <v>-9.3548238686036456E-2</v>
      </c>
      <c r="E166" s="63">
        <f>((C166/C$163)-1)*100</f>
        <v>-0.11346212818154067</v>
      </c>
      <c r="F166" s="63">
        <f>((C166/C154)-1)*100</f>
        <v>1.2322657840349471</v>
      </c>
      <c r="G166" s="58"/>
      <c r="H166" s="60"/>
      <c r="I166" s="61" t="s">
        <v>5</v>
      </c>
      <c r="J166" s="62">
        <v>637.54</v>
      </c>
      <c r="K166" s="62">
        <f>((J166/J165)-1)*100</f>
        <v>-2.7235691725537525</v>
      </c>
      <c r="L166" s="63">
        <f>((J166/J$163)-1)*100</f>
        <v>-1.691569906400836</v>
      </c>
      <c r="M166" s="63">
        <f>((J166/J154)-1)*100</f>
        <v>9.7711737461044557</v>
      </c>
      <c r="N166" s="58"/>
      <c r="O166" s="60"/>
      <c r="P166" s="61" t="s">
        <v>5</v>
      </c>
      <c r="Q166" s="62">
        <v>539.35</v>
      </c>
      <c r="R166" s="62">
        <f t="shared" si="101"/>
        <v>5.0085330563187647E-2</v>
      </c>
      <c r="S166" s="63">
        <f>((Q166/Q$163)-1)*100</f>
        <v>-1.0965837199493955</v>
      </c>
      <c r="T166" s="63">
        <f>((Q166/Q154)-1)*100</f>
        <v>-0.71607392680951287</v>
      </c>
    </row>
    <row r="167" spans="1:20" x14ac:dyDescent="0.2">
      <c r="A167" s="60"/>
      <c r="B167" s="61" t="s">
        <v>6</v>
      </c>
      <c r="C167" s="62">
        <v>651.85</v>
      </c>
      <c r="D167" s="62">
        <f>((C167/C166)-1)*100</f>
        <v>5.9865532803238253E-2</v>
      </c>
      <c r="E167" s="64">
        <f>((C167/C$163)-1)*100</f>
        <v>-5.3664520085872081E-2</v>
      </c>
      <c r="F167" s="63">
        <f>((C167/C155)-1)*100</f>
        <v>1.2566795078911452</v>
      </c>
      <c r="G167" s="58"/>
      <c r="H167" s="60"/>
      <c r="I167" s="61" t="s">
        <v>6</v>
      </c>
      <c r="J167" s="62">
        <v>637.23</v>
      </c>
      <c r="K167" s="62">
        <f>((J167/J166)-1)*100</f>
        <v>-4.8624400037633464E-2</v>
      </c>
      <c r="L167" s="63">
        <f>((J167/J$163)-1)*100</f>
        <v>-1.7393717907202677</v>
      </c>
      <c r="M167" s="63">
        <f>((J167/J155)-1)*100</f>
        <v>4.3681210691824068</v>
      </c>
      <c r="N167" s="58"/>
      <c r="O167" s="60"/>
      <c r="P167" s="61" t="s">
        <v>6</v>
      </c>
      <c r="Q167" s="62">
        <v>539.19000000000005</v>
      </c>
      <c r="R167" s="62">
        <f>((Q167/Q166)-1)*100</f>
        <v>-2.9665337906736866E-2</v>
      </c>
      <c r="S167" s="63">
        <f>((Q167/Q$163)-1)*100</f>
        <v>-1.1259237525901744</v>
      </c>
      <c r="T167" s="63">
        <f>((Q167/Q155)-1)*100</f>
        <v>-0.96975039947103658</v>
      </c>
    </row>
    <row r="168" spans="1:20" hidden="1" x14ac:dyDescent="0.2">
      <c r="A168" s="60"/>
      <c r="B168" s="61" t="s">
        <v>7</v>
      </c>
      <c r="C168" s="62"/>
      <c r="D168" s="62">
        <f t="shared" si="103"/>
        <v>-100</v>
      </c>
      <c r="E168" s="57">
        <f t="shared" si="105"/>
        <v>-100</v>
      </c>
      <c r="F168" s="63">
        <f t="shared" si="106"/>
        <v>-100</v>
      </c>
      <c r="G168" s="58"/>
      <c r="H168" s="60"/>
      <c r="I168" s="61" t="s">
        <v>7</v>
      </c>
      <c r="J168" s="62"/>
      <c r="K168" s="62">
        <f t="shared" si="99"/>
        <v>-100</v>
      </c>
      <c r="L168" s="57">
        <f t="shared" ref="L168:L175" si="107">((J168/J$163)-1)*100</f>
        <v>-100</v>
      </c>
      <c r="M168" s="63">
        <f t="shared" si="100"/>
        <v>-100</v>
      </c>
      <c r="N168" s="58"/>
      <c r="O168" s="60"/>
      <c r="P168" s="61" t="s">
        <v>7</v>
      </c>
      <c r="Q168" s="62"/>
      <c r="R168" s="62">
        <f t="shared" si="101"/>
        <v>-100</v>
      </c>
      <c r="S168" s="57">
        <f t="shared" ref="S168:S175" si="108">((Q168/Q$163)-1)*100</f>
        <v>-100</v>
      </c>
      <c r="T168" s="63">
        <f t="shared" si="102"/>
        <v>-100</v>
      </c>
    </row>
    <row r="169" spans="1:20" hidden="1" x14ac:dyDescent="0.2">
      <c r="A169" s="60"/>
      <c r="B169" s="61" t="s">
        <v>8</v>
      </c>
      <c r="C169" s="62"/>
      <c r="D169" s="62" t="e">
        <f t="shared" si="103"/>
        <v>#DIV/0!</v>
      </c>
      <c r="E169" s="57">
        <f t="shared" si="105"/>
        <v>-100</v>
      </c>
      <c r="F169" s="63">
        <f>((C169/C157)-1)*100</f>
        <v>-100</v>
      </c>
      <c r="G169" s="58"/>
      <c r="H169" s="60"/>
      <c r="I169" s="61" t="s">
        <v>8</v>
      </c>
      <c r="J169" s="62"/>
      <c r="K169" s="62" t="e">
        <f>((J169/J168)-1)*100</f>
        <v>#DIV/0!</v>
      </c>
      <c r="L169" s="63">
        <f t="shared" si="107"/>
        <v>-100</v>
      </c>
      <c r="M169" s="63">
        <f>((J169/J157)-1)*100</f>
        <v>-100</v>
      </c>
      <c r="N169" s="58"/>
      <c r="O169" s="60"/>
      <c r="P169" s="61" t="s">
        <v>8</v>
      </c>
      <c r="Q169" s="62"/>
      <c r="R169" s="62" t="e">
        <f>((Q169/Q168)-1)*100</f>
        <v>#DIV/0!</v>
      </c>
      <c r="S169" s="63">
        <f t="shared" si="108"/>
        <v>-100</v>
      </c>
      <c r="T169" s="63">
        <f>((Q169/Q157)-1)*100</f>
        <v>-100</v>
      </c>
    </row>
    <row r="170" spans="1:20" hidden="1" x14ac:dyDescent="0.2">
      <c r="A170" s="60"/>
      <c r="B170" s="61" t="s">
        <v>9</v>
      </c>
      <c r="C170" s="62"/>
      <c r="D170" s="62" t="e">
        <f t="shared" si="103"/>
        <v>#DIV/0!</v>
      </c>
      <c r="E170" s="57">
        <f t="shared" si="105"/>
        <v>-100</v>
      </c>
      <c r="F170" s="63">
        <f t="shared" ref="F170:F175" si="109">((C170/C158)-1)*100</f>
        <v>-100</v>
      </c>
      <c r="G170" s="58"/>
      <c r="H170" s="60"/>
      <c r="I170" s="61" t="s">
        <v>9</v>
      </c>
      <c r="J170" s="62"/>
      <c r="K170" s="62" t="e">
        <f t="shared" ref="K170:K175" si="110">((J170/J169)-1)*100</f>
        <v>#DIV/0!</v>
      </c>
      <c r="L170" s="57">
        <f t="shared" si="107"/>
        <v>-100</v>
      </c>
      <c r="M170" s="63">
        <f t="shared" ref="M170:M175" si="111">((J170/J158)-1)*100</f>
        <v>-100</v>
      </c>
      <c r="N170" s="58"/>
      <c r="O170" s="60"/>
      <c r="P170" s="61" t="s">
        <v>9</v>
      </c>
      <c r="Q170" s="62"/>
      <c r="R170" s="62" t="e">
        <f t="shared" ref="R170:R175" si="112">((Q170/Q169)-1)*100</f>
        <v>#DIV/0!</v>
      </c>
      <c r="S170" s="57">
        <f t="shared" si="108"/>
        <v>-100</v>
      </c>
      <c r="T170" s="63">
        <f t="shared" ref="T170:T175" si="113">((Q170/Q158)-1)*100</f>
        <v>-100</v>
      </c>
    </row>
    <row r="171" spans="1:20" hidden="1" x14ac:dyDescent="0.2">
      <c r="A171" s="60"/>
      <c r="B171" s="61" t="s">
        <v>10</v>
      </c>
      <c r="C171" s="62"/>
      <c r="D171" s="62" t="e">
        <f t="shared" si="103"/>
        <v>#DIV/0!</v>
      </c>
      <c r="E171" s="57">
        <f t="shared" si="105"/>
        <v>-100</v>
      </c>
      <c r="F171" s="63">
        <f t="shared" si="109"/>
        <v>-100</v>
      </c>
      <c r="G171" s="58"/>
      <c r="H171" s="60"/>
      <c r="I171" s="61" t="s">
        <v>10</v>
      </c>
      <c r="J171" s="62"/>
      <c r="K171" s="62" t="e">
        <f t="shared" si="110"/>
        <v>#DIV/0!</v>
      </c>
      <c r="L171" s="63">
        <f t="shared" si="107"/>
        <v>-100</v>
      </c>
      <c r="M171" s="63">
        <f t="shared" si="111"/>
        <v>-100</v>
      </c>
      <c r="N171" s="58"/>
      <c r="O171" s="60"/>
      <c r="P171" s="61" t="s">
        <v>10</v>
      </c>
      <c r="Q171" s="62"/>
      <c r="R171" s="62" t="e">
        <f t="shared" si="112"/>
        <v>#DIV/0!</v>
      </c>
      <c r="S171" s="63">
        <f t="shared" si="108"/>
        <v>-100</v>
      </c>
      <c r="T171" s="63">
        <f t="shared" si="113"/>
        <v>-100</v>
      </c>
    </row>
    <row r="172" spans="1:20" hidden="1" x14ac:dyDescent="0.2">
      <c r="A172" s="60"/>
      <c r="B172" s="61" t="s">
        <v>11</v>
      </c>
      <c r="C172" s="62"/>
      <c r="D172" s="62" t="e">
        <f t="shared" si="103"/>
        <v>#DIV/0!</v>
      </c>
      <c r="E172" s="57">
        <f t="shared" si="105"/>
        <v>-100</v>
      </c>
      <c r="F172" s="63">
        <f t="shared" si="109"/>
        <v>-100</v>
      </c>
      <c r="G172" s="58"/>
      <c r="H172" s="60"/>
      <c r="I172" s="61" t="s">
        <v>11</v>
      </c>
      <c r="J172" s="62"/>
      <c r="K172" s="62" t="e">
        <f t="shared" si="110"/>
        <v>#DIV/0!</v>
      </c>
      <c r="L172" s="57">
        <f t="shared" si="107"/>
        <v>-100</v>
      </c>
      <c r="M172" s="63">
        <f t="shared" si="111"/>
        <v>-100</v>
      </c>
      <c r="N172" s="58"/>
      <c r="O172" s="60"/>
      <c r="P172" s="61" t="s">
        <v>11</v>
      </c>
      <c r="Q172" s="62"/>
      <c r="R172" s="62" t="e">
        <f t="shared" si="112"/>
        <v>#DIV/0!</v>
      </c>
      <c r="S172" s="57">
        <f t="shared" si="108"/>
        <v>-100</v>
      </c>
      <c r="T172" s="63">
        <f t="shared" si="113"/>
        <v>-100</v>
      </c>
    </row>
    <row r="173" spans="1:20" hidden="1" x14ac:dyDescent="0.2">
      <c r="A173" s="60"/>
      <c r="B173" s="61" t="s">
        <v>12</v>
      </c>
      <c r="C173" s="62"/>
      <c r="D173" s="62" t="e">
        <f t="shared" ref="D173:D175" si="114">((C173/C172)-1)*100</f>
        <v>#DIV/0!</v>
      </c>
      <c r="E173" s="57">
        <f t="shared" si="105"/>
        <v>-100</v>
      </c>
      <c r="F173" s="63">
        <f t="shared" si="109"/>
        <v>-100</v>
      </c>
      <c r="G173" s="58"/>
      <c r="H173" s="60"/>
      <c r="I173" s="61" t="s">
        <v>12</v>
      </c>
      <c r="J173" s="62"/>
      <c r="K173" s="62" t="e">
        <f t="shared" si="110"/>
        <v>#DIV/0!</v>
      </c>
      <c r="L173" s="63">
        <f t="shared" si="107"/>
        <v>-100</v>
      </c>
      <c r="M173" s="63">
        <f t="shared" si="111"/>
        <v>-100</v>
      </c>
      <c r="N173" s="58"/>
      <c r="O173" s="60"/>
      <c r="P173" s="61" t="s">
        <v>12</v>
      </c>
      <c r="Q173" s="62"/>
      <c r="R173" s="62" t="e">
        <f t="shared" si="112"/>
        <v>#DIV/0!</v>
      </c>
      <c r="S173" s="63">
        <f t="shared" si="108"/>
        <v>-100</v>
      </c>
      <c r="T173" s="63">
        <f t="shared" si="113"/>
        <v>-100</v>
      </c>
    </row>
    <row r="174" spans="1:20" hidden="1" x14ac:dyDescent="0.2">
      <c r="A174" s="60"/>
      <c r="B174" s="61" t="s">
        <v>13</v>
      </c>
      <c r="C174" s="62"/>
      <c r="D174" s="62" t="e">
        <f t="shared" si="114"/>
        <v>#DIV/0!</v>
      </c>
      <c r="E174" s="57">
        <f t="shared" si="105"/>
        <v>-100</v>
      </c>
      <c r="F174" s="63">
        <f t="shared" si="109"/>
        <v>-100</v>
      </c>
      <c r="G174" s="58"/>
      <c r="H174" s="60"/>
      <c r="I174" s="61" t="s">
        <v>13</v>
      </c>
      <c r="J174" s="62"/>
      <c r="K174" s="62" t="e">
        <f t="shared" si="110"/>
        <v>#DIV/0!</v>
      </c>
      <c r="L174" s="57">
        <f t="shared" si="107"/>
        <v>-100</v>
      </c>
      <c r="M174" s="63">
        <f t="shared" si="111"/>
        <v>-100</v>
      </c>
      <c r="N174" s="58"/>
      <c r="O174" s="60"/>
      <c r="P174" s="61" t="s">
        <v>13</v>
      </c>
      <c r="Q174" s="62"/>
      <c r="R174" s="62" t="e">
        <f t="shared" si="112"/>
        <v>#DIV/0!</v>
      </c>
      <c r="S174" s="57">
        <f t="shared" si="108"/>
        <v>-100</v>
      </c>
      <c r="T174" s="63">
        <f t="shared" si="113"/>
        <v>-100</v>
      </c>
    </row>
    <row r="175" spans="1:20" hidden="1" x14ac:dyDescent="0.2">
      <c r="A175" s="60"/>
      <c r="B175" s="61" t="s">
        <v>14</v>
      </c>
      <c r="C175" s="62"/>
      <c r="D175" s="62" t="e">
        <f t="shared" si="114"/>
        <v>#DIV/0!</v>
      </c>
      <c r="E175" s="57">
        <f t="shared" si="105"/>
        <v>-100</v>
      </c>
      <c r="F175" s="63">
        <f t="shared" si="109"/>
        <v>-100</v>
      </c>
      <c r="G175" s="58"/>
      <c r="H175" s="60"/>
      <c r="I175" s="61" t="s">
        <v>14</v>
      </c>
      <c r="J175" s="62"/>
      <c r="K175" s="62" t="e">
        <f t="shared" si="110"/>
        <v>#DIV/0!</v>
      </c>
      <c r="L175" s="63">
        <f t="shared" si="107"/>
        <v>-100</v>
      </c>
      <c r="M175" s="63">
        <f t="shared" si="111"/>
        <v>-100</v>
      </c>
      <c r="N175" s="58"/>
      <c r="O175" s="60"/>
      <c r="P175" s="61" t="s">
        <v>14</v>
      </c>
      <c r="Q175" s="62"/>
      <c r="R175" s="62" t="e">
        <f t="shared" si="112"/>
        <v>#DIV/0!</v>
      </c>
      <c r="S175" s="63">
        <f t="shared" si="108"/>
        <v>-100</v>
      </c>
      <c r="T175" s="63">
        <f t="shared" si="113"/>
        <v>-100</v>
      </c>
    </row>
    <row r="176" spans="1:20" x14ac:dyDescent="0.2">
      <c r="A176" s="44"/>
      <c r="B176" s="45"/>
      <c r="C176" s="45"/>
      <c r="D176" s="45"/>
      <c r="E176" s="45"/>
      <c r="F176" s="45"/>
      <c r="G176" s="30"/>
      <c r="H176" s="44"/>
      <c r="I176" s="45"/>
      <c r="J176" s="45"/>
      <c r="K176" s="45"/>
      <c r="L176" s="45"/>
      <c r="M176" s="45"/>
      <c r="N176" s="30"/>
      <c r="O176" s="44"/>
      <c r="P176" s="45"/>
      <c r="Q176" s="45"/>
      <c r="R176" s="45"/>
      <c r="S176" s="45"/>
      <c r="T176" s="45"/>
    </row>
    <row r="177" spans="1:21" x14ac:dyDescent="0.2">
      <c r="A177" s="86" t="s">
        <v>16</v>
      </c>
      <c r="B177" s="86"/>
      <c r="C177" s="86"/>
      <c r="D177" s="86"/>
      <c r="E177" s="86"/>
      <c r="F177" s="86"/>
      <c r="G177" s="16"/>
      <c r="H177" s="86" t="s">
        <v>17</v>
      </c>
      <c r="I177" s="86"/>
      <c r="J177" s="86"/>
      <c r="K177" s="86"/>
      <c r="L177" s="86"/>
      <c r="M177" s="86"/>
      <c r="N177" s="30"/>
      <c r="O177" s="86" t="s">
        <v>53</v>
      </c>
      <c r="P177" s="86"/>
      <c r="Q177" s="86"/>
      <c r="R177" s="86"/>
      <c r="S177" s="86"/>
      <c r="T177" s="86"/>
    </row>
    <row r="178" spans="1:21" x14ac:dyDescent="0.2">
      <c r="A178" s="18" t="s">
        <v>0</v>
      </c>
      <c r="B178" s="19"/>
      <c r="C178" s="87" t="s">
        <v>44</v>
      </c>
      <c r="D178" s="87" t="s">
        <v>45</v>
      </c>
      <c r="E178" s="87"/>
      <c r="F178" s="88"/>
      <c r="G178" s="21"/>
      <c r="H178" s="18" t="s">
        <v>0</v>
      </c>
      <c r="I178" s="19"/>
      <c r="J178" s="87" t="s">
        <v>44</v>
      </c>
      <c r="K178" s="87" t="s">
        <v>45</v>
      </c>
      <c r="L178" s="87"/>
      <c r="M178" s="88"/>
      <c r="N178" s="30"/>
      <c r="O178" s="18" t="s">
        <v>0</v>
      </c>
      <c r="P178" s="19"/>
      <c r="Q178" s="87" t="s">
        <v>44</v>
      </c>
      <c r="R178" s="87" t="s">
        <v>45</v>
      </c>
      <c r="S178" s="87"/>
      <c r="T178" s="88"/>
      <c r="U178" s="30"/>
    </row>
    <row r="179" spans="1:21" x14ac:dyDescent="0.2">
      <c r="A179" s="22" t="s">
        <v>1</v>
      </c>
      <c r="B179" s="23"/>
      <c r="C179" s="87"/>
      <c r="D179" s="87" t="s">
        <v>46</v>
      </c>
      <c r="E179" s="87" t="s">
        <v>47</v>
      </c>
      <c r="F179" s="88"/>
      <c r="G179" s="21"/>
      <c r="H179" s="22" t="s">
        <v>1</v>
      </c>
      <c r="I179" s="23"/>
      <c r="J179" s="87"/>
      <c r="K179" s="87" t="s">
        <v>46</v>
      </c>
      <c r="L179" s="87" t="s">
        <v>47</v>
      </c>
      <c r="M179" s="88"/>
      <c r="N179" s="30"/>
      <c r="O179" s="22" t="s">
        <v>1</v>
      </c>
      <c r="P179" s="23"/>
      <c r="Q179" s="87"/>
      <c r="R179" s="87" t="s">
        <v>46</v>
      </c>
      <c r="S179" s="87" t="s">
        <v>47</v>
      </c>
      <c r="T179" s="88"/>
      <c r="U179" s="30"/>
    </row>
    <row r="180" spans="1:21" x14ac:dyDescent="0.2">
      <c r="A180" s="24" t="s">
        <v>2</v>
      </c>
      <c r="B180" s="25"/>
      <c r="C180" s="87"/>
      <c r="D180" s="87"/>
      <c r="E180" s="12" t="s">
        <v>48</v>
      </c>
      <c r="F180" s="13" t="s">
        <v>49</v>
      </c>
      <c r="G180" s="21"/>
      <c r="H180" s="24" t="s">
        <v>2</v>
      </c>
      <c r="I180" s="25"/>
      <c r="J180" s="87"/>
      <c r="K180" s="87"/>
      <c r="L180" s="12" t="s">
        <v>48</v>
      </c>
      <c r="M180" s="13" t="s">
        <v>49</v>
      </c>
      <c r="N180" s="30"/>
      <c r="O180" s="24" t="s">
        <v>2</v>
      </c>
      <c r="P180" s="25"/>
      <c r="Q180" s="87"/>
      <c r="R180" s="87"/>
      <c r="S180" s="12" t="s">
        <v>48</v>
      </c>
      <c r="T180" s="13" t="s">
        <v>49</v>
      </c>
      <c r="U180" s="30"/>
    </row>
    <row r="181" spans="1:21" x14ac:dyDescent="0.2">
      <c r="A181" s="32">
        <v>2007</v>
      </c>
      <c r="B181" s="33" t="s">
        <v>4</v>
      </c>
      <c r="C181" s="34">
        <v>336.45</v>
      </c>
      <c r="D181" s="34" t="s">
        <v>3</v>
      </c>
      <c r="E181" s="35" t="s">
        <v>3</v>
      </c>
      <c r="F181" s="35" t="s">
        <v>3</v>
      </c>
      <c r="G181" s="36"/>
      <c r="H181" s="32">
        <v>2007</v>
      </c>
      <c r="I181" s="33" t="s">
        <v>4</v>
      </c>
      <c r="J181" s="34">
        <v>287.99</v>
      </c>
      <c r="K181" s="34" t="s">
        <v>3</v>
      </c>
      <c r="L181" s="35" t="s">
        <v>3</v>
      </c>
      <c r="M181" s="35" t="s">
        <v>3</v>
      </c>
      <c r="N181" s="30"/>
      <c r="O181" s="32">
        <v>2007</v>
      </c>
      <c r="P181" s="33" t="s">
        <v>4</v>
      </c>
      <c r="Q181" s="34">
        <v>376.91</v>
      </c>
      <c r="R181" s="34" t="s">
        <v>3</v>
      </c>
      <c r="S181" s="35" t="s">
        <v>3</v>
      </c>
      <c r="T181" s="35" t="s">
        <v>3</v>
      </c>
      <c r="U181" s="30"/>
    </row>
    <row r="182" spans="1:21" x14ac:dyDescent="0.2">
      <c r="A182" s="32"/>
      <c r="B182" s="33" t="s">
        <v>5</v>
      </c>
      <c r="C182" s="34">
        <v>341.21</v>
      </c>
      <c r="D182" s="34">
        <v>1.4147718828949385</v>
      </c>
      <c r="E182" s="35" t="s">
        <v>3</v>
      </c>
      <c r="F182" s="35" t="s">
        <v>3</v>
      </c>
      <c r="G182" s="36"/>
      <c r="H182" s="32"/>
      <c r="I182" s="33" t="s">
        <v>5</v>
      </c>
      <c r="J182" s="34">
        <v>292.39</v>
      </c>
      <c r="K182" s="34">
        <v>1.5278308274592867</v>
      </c>
      <c r="L182" s="35" t="s">
        <v>3</v>
      </c>
      <c r="M182" s="35" t="s">
        <v>3</v>
      </c>
      <c r="N182" s="30"/>
      <c r="O182" s="32"/>
      <c r="P182" s="33" t="s">
        <v>5</v>
      </c>
      <c r="Q182" s="34">
        <v>381.2</v>
      </c>
      <c r="R182" s="34">
        <v>1.1382027539730943</v>
      </c>
      <c r="S182" s="35" t="s">
        <v>3</v>
      </c>
      <c r="T182" s="35" t="s">
        <v>3</v>
      </c>
      <c r="U182" s="30"/>
    </row>
    <row r="183" spans="1:21" s="30" customFormat="1" x14ac:dyDescent="0.2">
      <c r="A183" s="32"/>
      <c r="B183" s="33" t="s">
        <v>6</v>
      </c>
      <c r="C183" s="34">
        <v>341.29</v>
      </c>
      <c r="D183" s="34">
        <v>2.3445971688995648E-2</v>
      </c>
      <c r="E183" s="35" t="s">
        <v>3</v>
      </c>
      <c r="F183" s="35" t="s">
        <v>3</v>
      </c>
      <c r="G183" s="36"/>
      <c r="H183" s="32"/>
      <c r="I183" s="33" t="s">
        <v>6</v>
      </c>
      <c r="J183" s="34">
        <v>291.25</v>
      </c>
      <c r="K183" s="34">
        <v>-0.38989021512363387</v>
      </c>
      <c r="L183" s="35" t="s">
        <v>3</v>
      </c>
      <c r="M183" s="35" t="s">
        <v>3</v>
      </c>
      <c r="O183" s="32"/>
      <c r="P183" s="33" t="s">
        <v>6</v>
      </c>
      <c r="Q183" s="34">
        <v>381.52</v>
      </c>
      <c r="R183" s="34">
        <v>8.3945435466947771E-2</v>
      </c>
      <c r="S183" s="35" t="s">
        <v>3</v>
      </c>
      <c r="T183" s="35" t="s">
        <v>3</v>
      </c>
    </row>
    <row r="184" spans="1:21" x14ac:dyDescent="0.2">
      <c r="A184" s="32"/>
      <c r="B184" s="33" t="s">
        <v>7</v>
      </c>
      <c r="C184" s="34">
        <v>346.3</v>
      </c>
      <c r="D184" s="34">
        <v>1.4679597995839178</v>
      </c>
      <c r="E184" s="35" t="s">
        <v>3</v>
      </c>
      <c r="F184" s="35" t="s">
        <v>3</v>
      </c>
      <c r="G184" s="36"/>
      <c r="H184" s="32"/>
      <c r="I184" s="33" t="s">
        <v>7</v>
      </c>
      <c r="J184" s="34">
        <v>297.42</v>
      </c>
      <c r="K184" s="34">
        <v>2.118454935622327</v>
      </c>
      <c r="L184" s="35" t="s">
        <v>3</v>
      </c>
      <c r="M184" s="35" t="s">
        <v>3</v>
      </c>
      <c r="N184" s="30"/>
      <c r="O184" s="32"/>
      <c r="P184" s="33" t="s">
        <v>7</v>
      </c>
      <c r="Q184" s="34">
        <v>377.38</v>
      </c>
      <c r="R184" s="34">
        <v>-1.0851331516041118</v>
      </c>
      <c r="S184" s="35" t="s">
        <v>3</v>
      </c>
      <c r="T184" s="35" t="s">
        <v>3</v>
      </c>
    </row>
    <row r="185" spans="1:21" x14ac:dyDescent="0.2">
      <c r="A185" s="32"/>
      <c r="B185" s="33" t="s">
        <v>8</v>
      </c>
      <c r="C185" s="34">
        <v>350.87</v>
      </c>
      <c r="D185" s="34">
        <v>1.3196650303205271</v>
      </c>
      <c r="E185" s="35" t="s">
        <v>3</v>
      </c>
      <c r="F185" s="35" t="s">
        <v>3</v>
      </c>
      <c r="G185" s="36"/>
      <c r="H185" s="32"/>
      <c r="I185" s="33" t="s">
        <v>8</v>
      </c>
      <c r="J185" s="34">
        <v>296.94</v>
      </c>
      <c r="K185" s="34">
        <v>-0.16138793625176673</v>
      </c>
      <c r="L185" s="35" t="s">
        <v>3</v>
      </c>
      <c r="M185" s="35" t="s">
        <v>3</v>
      </c>
      <c r="N185" s="30"/>
      <c r="O185" s="32"/>
      <c r="P185" s="33" t="s">
        <v>8</v>
      </c>
      <c r="Q185" s="34">
        <v>379.34</v>
      </c>
      <c r="R185" s="34">
        <v>0.51937039588743072</v>
      </c>
      <c r="S185" s="35" t="s">
        <v>3</v>
      </c>
      <c r="T185" s="35" t="s">
        <v>3</v>
      </c>
    </row>
    <row r="186" spans="1:21" x14ac:dyDescent="0.2">
      <c r="A186" s="32"/>
      <c r="B186" s="33" t="s">
        <v>9</v>
      </c>
      <c r="C186" s="34">
        <v>355.24</v>
      </c>
      <c r="D186" s="34">
        <v>1.2454755322484079</v>
      </c>
      <c r="E186" s="35" t="s">
        <v>3</v>
      </c>
      <c r="F186" s="35" t="s">
        <v>3</v>
      </c>
      <c r="G186" s="36"/>
      <c r="H186" s="32"/>
      <c r="I186" s="33" t="s">
        <v>9</v>
      </c>
      <c r="J186" s="34">
        <v>298.99</v>
      </c>
      <c r="K186" s="34">
        <v>0.69037515996497323</v>
      </c>
      <c r="L186" s="35" t="s">
        <v>3</v>
      </c>
      <c r="M186" s="35" t="s">
        <v>3</v>
      </c>
      <c r="N186" s="30"/>
      <c r="O186" s="32"/>
      <c r="P186" s="33" t="s">
        <v>9</v>
      </c>
      <c r="Q186" s="34">
        <v>379.64</v>
      </c>
      <c r="R186" s="34">
        <v>7.9084726103229031E-2</v>
      </c>
      <c r="S186" s="35" t="s">
        <v>3</v>
      </c>
      <c r="T186" s="35" t="s">
        <v>3</v>
      </c>
    </row>
    <row r="187" spans="1:21" x14ac:dyDescent="0.2">
      <c r="A187" s="32"/>
      <c r="B187" s="33" t="s">
        <v>10</v>
      </c>
      <c r="C187" s="34">
        <v>355.68</v>
      </c>
      <c r="D187" s="34">
        <v>0.13</v>
      </c>
      <c r="E187" s="35" t="s">
        <v>3</v>
      </c>
      <c r="F187" s="35" t="s">
        <v>3</v>
      </c>
      <c r="G187" s="36"/>
      <c r="H187" s="32"/>
      <c r="I187" s="33" t="s">
        <v>10</v>
      </c>
      <c r="J187" s="34">
        <v>313.35000000000002</v>
      </c>
      <c r="K187" s="34">
        <v>4.8028362152580328</v>
      </c>
      <c r="L187" s="35" t="s">
        <v>3</v>
      </c>
      <c r="M187" s="35" t="s">
        <v>3</v>
      </c>
      <c r="N187" s="30"/>
      <c r="O187" s="32"/>
      <c r="P187" s="33" t="s">
        <v>10</v>
      </c>
      <c r="Q187" s="34">
        <v>379.51</v>
      </c>
      <c r="R187" s="34">
        <v>-3.4242967021391735E-2</v>
      </c>
      <c r="S187" s="35" t="s">
        <v>3</v>
      </c>
      <c r="T187" s="35" t="s">
        <v>3</v>
      </c>
    </row>
    <row r="188" spans="1:21" s="30" customFormat="1" x14ac:dyDescent="0.2">
      <c r="A188" s="32"/>
      <c r="B188" s="33" t="s">
        <v>11</v>
      </c>
      <c r="C188" s="34">
        <v>357.57</v>
      </c>
      <c r="D188" s="34">
        <v>0.53137651821861809</v>
      </c>
      <c r="E188" s="35" t="s">
        <v>3</v>
      </c>
      <c r="F188" s="35" t="s">
        <v>3</v>
      </c>
      <c r="G188" s="36"/>
      <c r="H188" s="32"/>
      <c r="I188" s="33" t="s">
        <v>11</v>
      </c>
      <c r="J188" s="34">
        <v>319.69</v>
      </c>
      <c r="K188" s="34">
        <v>2.0232966331578117</v>
      </c>
      <c r="L188" s="35" t="s">
        <v>3</v>
      </c>
      <c r="M188" s="35" t="s">
        <v>3</v>
      </c>
      <c r="O188" s="32"/>
      <c r="P188" s="33" t="s">
        <v>11</v>
      </c>
      <c r="Q188" s="34">
        <v>379.77</v>
      </c>
      <c r="R188" s="34">
        <v>6.8509393691873477E-2</v>
      </c>
      <c r="S188" s="35" t="s">
        <v>3</v>
      </c>
      <c r="T188" s="35" t="s">
        <v>3</v>
      </c>
    </row>
    <row r="189" spans="1:21" x14ac:dyDescent="0.2">
      <c r="A189" s="32"/>
      <c r="B189" s="33" t="s">
        <v>12</v>
      </c>
      <c r="C189" s="34">
        <v>359.08</v>
      </c>
      <c r="D189" s="34">
        <v>0.42229493525742789</v>
      </c>
      <c r="E189" s="35" t="s">
        <v>3</v>
      </c>
      <c r="F189" s="35" t="s">
        <v>3</v>
      </c>
      <c r="G189" s="36"/>
      <c r="H189" s="32"/>
      <c r="I189" s="33" t="s">
        <v>12</v>
      </c>
      <c r="J189" s="34">
        <v>328.38</v>
      </c>
      <c r="K189" s="34">
        <v>2.7182583127404625</v>
      </c>
      <c r="L189" s="35" t="s">
        <v>3</v>
      </c>
      <c r="M189" s="35" t="s">
        <v>3</v>
      </c>
      <c r="N189" s="30"/>
      <c r="O189" s="32"/>
      <c r="P189" s="33" t="s">
        <v>12</v>
      </c>
      <c r="Q189" s="34">
        <v>383.68</v>
      </c>
      <c r="R189" s="34">
        <v>1.029570529531032</v>
      </c>
      <c r="S189" s="35" t="s">
        <v>3</v>
      </c>
      <c r="T189" s="35" t="s">
        <v>3</v>
      </c>
    </row>
    <row r="190" spans="1:21" x14ac:dyDescent="0.2">
      <c r="A190" s="32"/>
      <c r="B190" s="33" t="s">
        <v>13</v>
      </c>
      <c r="C190" s="34">
        <v>360.49</v>
      </c>
      <c r="D190" s="34">
        <v>0.39267015706807573</v>
      </c>
      <c r="E190" s="35" t="s">
        <v>3</v>
      </c>
      <c r="F190" s="35" t="s">
        <v>3</v>
      </c>
      <c r="G190" s="36"/>
      <c r="H190" s="32"/>
      <c r="I190" s="33" t="s">
        <v>13</v>
      </c>
      <c r="J190" s="34">
        <v>344.62</v>
      </c>
      <c r="K190" s="34">
        <v>4.9454899811194331</v>
      </c>
      <c r="L190" s="35" t="s">
        <v>3</v>
      </c>
      <c r="M190" s="35" t="s">
        <v>3</v>
      </c>
      <c r="N190" s="2"/>
      <c r="O190" s="32"/>
      <c r="P190" s="33" t="s">
        <v>13</v>
      </c>
      <c r="Q190" s="34">
        <v>387.93</v>
      </c>
      <c r="R190" s="34">
        <v>1.1076939115929996</v>
      </c>
      <c r="S190" s="35" t="s">
        <v>3</v>
      </c>
      <c r="T190" s="35" t="s">
        <v>3</v>
      </c>
      <c r="U190" s="30"/>
    </row>
    <row r="191" spans="1:21" x14ac:dyDescent="0.2">
      <c r="A191" s="32"/>
      <c r="B191" s="33" t="s">
        <v>14</v>
      </c>
      <c r="C191" s="38">
        <v>362.84</v>
      </c>
      <c r="D191" s="34">
        <v>0.65189048239895353</v>
      </c>
      <c r="E191" s="35" t="s">
        <v>3</v>
      </c>
      <c r="F191" s="35" t="s">
        <v>3</v>
      </c>
      <c r="G191" s="36"/>
      <c r="H191" s="32"/>
      <c r="I191" s="33" t="s">
        <v>14</v>
      </c>
      <c r="J191" s="38">
        <v>338.72</v>
      </c>
      <c r="K191" s="34">
        <v>-1.7120306424467491</v>
      </c>
      <c r="L191" s="35" t="s">
        <v>3</v>
      </c>
      <c r="M191" s="35" t="s">
        <v>3</v>
      </c>
      <c r="N191" s="2"/>
      <c r="O191" s="32"/>
      <c r="P191" s="33" t="s">
        <v>14</v>
      </c>
      <c r="Q191" s="38">
        <v>386.99</v>
      </c>
      <c r="R191" s="34">
        <v>-0.24231175727579268</v>
      </c>
      <c r="S191" s="35" t="s">
        <v>3</v>
      </c>
      <c r="T191" s="35" t="s">
        <v>3</v>
      </c>
      <c r="U191" s="30"/>
    </row>
    <row r="192" spans="1:21" x14ac:dyDescent="0.2">
      <c r="A192" s="40">
        <v>2008</v>
      </c>
      <c r="B192" s="41" t="s">
        <v>37</v>
      </c>
      <c r="C192" s="42">
        <v>364.32</v>
      </c>
      <c r="D192" s="42">
        <v>0.40789328629700083</v>
      </c>
      <c r="E192" s="43">
        <v>0.40789328629700083</v>
      </c>
      <c r="F192" s="43" t="s">
        <v>3</v>
      </c>
      <c r="G192" s="36"/>
      <c r="H192" s="40">
        <v>2008</v>
      </c>
      <c r="I192" s="41" t="s">
        <v>37</v>
      </c>
      <c r="J192" s="42">
        <v>347.31</v>
      </c>
      <c r="K192" s="42">
        <v>2.536017949929148</v>
      </c>
      <c r="L192" s="43">
        <v>2.536017949929148</v>
      </c>
      <c r="M192" s="43" t="s">
        <v>3</v>
      </c>
      <c r="N192" s="2"/>
      <c r="O192" s="40">
        <v>2008</v>
      </c>
      <c r="P192" s="41" t="s">
        <v>37</v>
      </c>
      <c r="Q192" s="42">
        <v>387.79</v>
      </c>
      <c r="R192" s="42">
        <v>0.2</v>
      </c>
      <c r="S192" s="43">
        <v>0.2</v>
      </c>
      <c r="T192" s="43" t="s">
        <v>3</v>
      </c>
    </row>
    <row r="193" spans="1:20" x14ac:dyDescent="0.2">
      <c r="A193" s="32"/>
      <c r="B193" s="33" t="s">
        <v>4</v>
      </c>
      <c r="C193" s="34">
        <v>364.99</v>
      </c>
      <c r="D193" s="34">
        <v>0.18390425999121884</v>
      </c>
      <c r="E193" s="35">
        <v>0.59254767941794295</v>
      </c>
      <c r="F193" s="35">
        <v>8.4826868776935793</v>
      </c>
      <c r="G193" s="36"/>
      <c r="H193" s="32"/>
      <c r="I193" s="33" t="s">
        <v>4</v>
      </c>
      <c r="J193" s="34">
        <v>342.03</v>
      </c>
      <c r="K193" s="34">
        <v>-1.5202556793642685</v>
      </c>
      <c r="L193" s="35">
        <v>0.97720831365137872</v>
      </c>
      <c r="M193" s="35">
        <v>18.764540435431766</v>
      </c>
      <c r="N193" s="2"/>
      <c r="O193" s="32"/>
      <c r="P193" s="33" t="s">
        <v>4</v>
      </c>
      <c r="Q193" s="34">
        <v>392.05</v>
      </c>
      <c r="R193" s="34">
        <v>1.0985327110033749</v>
      </c>
      <c r="S193" s="35">
        <v>1.3075273262874942</v>
      </c>
      <c r="T193" s="35">
        <v>4.0168740548141457</v>
      </c>
    </row>
    <row r="194" spans="1:20" x14ac:dyDescent="0.2">
      <c r="A194" s="32"/>
      <c r="B194" s="33" t="s">
        <v>5</v>
      </c>
      <c r="C194" s="34">
        <v>365.03</v>
      </c>
      <c r="D194" s="34">
        <v>1.0959204361760122E-2</v>
      </c>
      <c r="E194" s="35">
        <v>0.60357182229082706</v>
      </c>
      <c r="F194" s="35">
        <v>6.9810380703965391</v>
      </c>
      <c r="G194" s="36"/>
      <c r="H194" s="32"/>
      <c r="I194" s="33" t="s">
        <v>5</v>
      </c>
      <c r="J194" s="34">
        <v>340.32</v>
      </c>
      <c r="K194" s="34">
        <v>-0.49995614419786616</v>
      </c>
      <c r="L194" s="35">
        <v>0.47236655644780079</v>
      </c>
      <c r="M194" s="35">
        <v>16.39248948322447</v>
      </c>
      <c r="N194" s="2"/>
      <c r="O194" s="32"/>
      <c r="P194" s="33" t="s">
        <v>5</v>
      </c>
      <c r="Q194" s="34">
        <v>395.76</v>
      </c>
      <c r="R194" s="34">
        <v>0.94630786889426943</v>
      </c>
      <c r="S194" s="35">
        <v>2.2599999999999998</v>
      </c>
      <c r="T194" s="35">
        <v>3.819517313746057</v>
      </c>
    </row>
    <row r="195" spans="1:20" x14ac:dyDescent="0.2">
      <c r="A195" s="32"/>
      <c r="B195" s="33" t="s">
        <v>6</v>
      </c>
      <c r="C195" s="34">
        <v>366.43</v>
      </c>
      <c r="D195" s="34">
        <v>0.38353012081200344</v>
      </c>
      <c r="E195" s="35">
        <v>0.98941682284203747</v>
      </c>
      <c r="F195" s="35">
        <v>7.3661695332415178</v>
      </c>
      <c r="G195" s="36"/>
      <c r="H195" s="32"/>
      <c r="I195" s="33" t="s">
        <v>6</v>
      </c>
      <c r="J195" s="34">
        <v>344.39</v>
      </c>
      <c r="K195" s="34">
        <v>1.1959332393041811</v>
      </c>
      <c r="L195" s="35">
        <v>1.6739489844118882</v>
      </c>
      <c r="M195" s="35">
        <v>18.245493562231751</v>
      </c>
      <c r="N195" s="2"/>
      <c r="O195" s="32"/>
      <c r="P195" s="33" t="s">
        <v>6</v>
      </c>
      <c r="Q195" s="34">
        <v>399.53</v>
      </c>
      <c r="R195" s="34">
        <v>0.952597533858901</v>
      </c>
      <c r="S195" s="35">
        <v>3.2403938086255302</v>
      </c>
      <c r="T195" s="35">
        <v>4.7205913189347859</v>
      </c>
    </row>
    <row r="196" spans="1:20" x14ac:dyDescent="0.2">
      <c r="A196" s="32"/>
      <c r="B196" s="33" t="s">
        <v>7</v>
      </c>
      <c r="C196" s="34">
        <v>362.09</v>
      </c>
      <c r="D196" s="34">
        <v>-1.1844008405425432</v>
      </c>
      <c r="E196" s="35">
        <v>-0.20670267886672145</v>
      </c>
      <c r="F196" s="35">
        <v>4.559630378284707</v>
      </c>
      <c r="G196" s="36"/>
      <c r="H196" s="32"/>
      <c r="I196" s="33" t="s">
        <v>7</v>
      </c>
      <c r="J196" s="34">
        <v>351.85</v>
      </c>
      <c r="K196" s="34">
        <v>2.1661488428816211</v>
      </c>
      <c r="L196" s="35">
        <v>3.8763580538497822</v>
      </c>
      <c r="M196" s="35">
        <v>18.30071952121579</v>
      </c>
      <c r="N196" s="30"/>
      <c r="O196" s="32"/>
      <c r="P196" s="33" t="s">
        <v>7</v>
      </c>
      <c r="Q196" s="34">
        <v>400.98</v>
      </c>
      <c r="R196" s="34">
        <v>0.36292643856532525</v>
      </c>
      <c r="S196" s="35">
        <v>3.61</v>
      </c>
      <c r="T196" s="35">
        <v>6.2536435423180992</v>
      </c>
    </row>
    <row r="197" spans="1:20" x14ac:dyDescent="0.2">
      <c r="A197" s="32"/>
      <c r="B197" s="33" t="s">
        <v>8</v>
      </c>
      <c r="C197" s="34">
        <v>363.9</v>
      </c>
      <c r="D197" s="34">
        <v>0.4998757215056937</v>
      </c>
      <c r="E197" s="35">
        <v>0.29213978613162883</v>
      </c>
      <c r="F197" s="35">
        <v>3.7136261293356343</v>
      </c>
      <c r="G197" s="36"/>
      <c r="H197" s="32"/>
      <c r="I197" s="33" t="s">
        <v>8</v>
      </c>
      <c r="J197" s="34">
        <v>339.51</v>
      </c>
      <c r="K197" s="34">
        <v>-3.50717635355976</v>
      </c>
      <c r="L197" s="35">
        <v>0.23323098724610247</v>
      </c>
      <c r="M197" s="35">
        <v>14.336229541321476</v>
      </c>
      <c r="N197" s="30"/>
      <c r="O197" s="32"/>
      <c r="P197" s="33" t="s">
        <v>8</v>
      </c>
      <c r="Q197" s="34">
        <v>404.19</v>
      </c>
      <c r="R197" s="34">
        <v>0.80053868023342023</v>
      </c>
      <c r="S197" s="35">
        <v>4.444559290937744</v>
      </c>
      <c r="T197" s="35">
        <v>6.5508514788843897</v>
      </c>
    </row>
    <row r="198" spans="1:20" x14ac:dyDescent="0.2">
      <c r="A198" s="32"/>
      <c r="B198" s="33" t="s">
        <v>9</v>
      </c>
      <c r="C198" s="34">
        <v>367.87</v>
      </c>
      <c r="D198" s="34">
        <v>1.0909590546853698</v>
      </c>
      <c r="E198" s="35">
        <v>1.386285966266132</v>
      </c>
      <c r="F198" s="35">
        <v>3.5553428667942866</v>
      </c>
      <c r="G198" s="36"/>
      <c r="H198" s="32"/>
      <c r="I198" s="33" t="s">
        <v>9</v>
      </c>
      <c r="J198" s="34">
        <v>352.04</v>
      </c>
      <c r="K198" s="34">
        <v>3.6906129421813816</v>
      </c>
      <c r="L198" s="35">
        <v>3.9324515824279649</v>
      </c>
      <c r="M198" s="35">
        <v>17.743068330044487</v>
      </c>
      <c r="N198" s="30"/>
      <c r="O198" s="32"/>
      <c r="P198" s="33" t="s">
        <v>9</v>
      </c>
      <c r="Q198" s="34">
        <v>411.05</v>
      </c>
      <c r="R198" s="34">
        <v>1.6972216037012267</v>
      </c>
      <c r="S198" s="35">
        <v>6.2172149151140887</v>
      </c>
      <c r="T198" s="35">
        <v>8.2736276472447745</v>
      </c>
    </row>
    <row r="199" spans="1:20" x14ac:dyDescent="0.2">
      <c r="A199" s="32"/>
      <c r="B199" s="33" t="s">
        <v>10</v>
      </c>
      <c r="C199" s="34">
        <v>370.9</v>
      </c>
      <c r="D199" s="34">
        <v>0.82366053225322311</v>
      </c>
      <c r="E199" s="35">
        <v>2.2213647888876586</v>
      </c>
      <c r="F199" s="35">
        <v>4.2791273054430867</v>
      </c>
      <c r="G199" s="36"/>
      <c r="H199" s="32"/>
      <c r="I199" s="33" t="s">
        <v>10</v>
      </c>
      <c r="J199" s="34">
        <v>365.38</v>
      </c>
      <c r="K199" s="34">
        <v>3.7893421202136013</v>
      </c>
      <c r="L199" s="35">
        <v>7.8708077468115256</v>
      </c>
      <c r="M199" s="35">
        <v>16.604435934258799</v>
      </c>
      <c r="N199" s="30"/>
      <c r="O199" s="32"/>
      <c r="P199" s="33" t="s">
        <v>10</v>
      </c>
      <c r="Q199" s="34">
        <v>416.37</v>
      </c>
      <c r="R199" s="34">
        <v>1.3</v>
      </c>
      <c r="S199" s="35">
        <v>7.5919274399855352</v>
      </c>
      <c r="T199" s="35">
        <v>9.7125240441622083</v>
      </c>
    </row>
    <row r="200" spans="1:20" x14ac:dyDescent="0.2">
      <c r="A200" s="32"/>
      <c r="B200" s="33" t="s">
        <v>11</v>
      </c>
      <c r="C200" s="34">
        <v>376.88</v>
      </c>
      <c r="D200" s="34">
        <v>1.612294418980853</v>
      </c>
      <c r="E200" s="35">
        <v>3.869474148384966</v>
      </c>
      <c r="F200" s="35">
        <v>5.4003411919344435</v>
      </c>
      <c r="G200" s="36"/>
      <c r="H200" s="32"/>
      <c r="I200" s="33" t="s">
        <v>11</v>
      </c>
      <c r="J200" s="34">
        <v>381.45</v>
      </c>
      <c r="K200" s="34">
        <v>4.3981608188734977</v>
      </c>
      <c r="L200" s="35">
        <v>12.615139348134141</v>
      </c>
      <c r="M200" s="35">
        <v>19.318715005161245</v>
      </c>
      <c r="N200" s="30"/>
      <c r="O200" s="32"/>
      <c r="P200" s="33" t="s">
        <v>11</v>
      </c>
      <c r="Q200" s="34">
        <v>425.25</v>
      </c>
      <c r="R200" s="34">
        <v>2.1327184955688416</v>
      </c>
      <c r="S200" s="35">
        <v>9.886560376237119</v>
      </c>
      <c r="T200" s="35">
        <v>11.97</v>
      </c>
    </row>
    <row r="201" spans="1:20" x14ac:dyDescent="0.2">
      <c r="A201" s="32"/>
      <c r="B201" s="33" t="s">
        <v>12</v>
      </c>
      <c r="C201" s="34">
        <v>380.09</v>
      </c>
      <c r="D201" s="34">
        <v>0.85172999363192226</v>
      </c>
      <c r="E201" s="35">
        <v>4.7541616139345155</v>
      </c>
      <c r="F201" s="35">
        <v>5.8510638297872397</v>
      </c>
      <c r="G201" s="36"/>
      <c r="H201" s="32"/>
      <c r="I201" s="33" t="s">
        <v>12</v>
      </c>
      <c r="J201" s="34">
        <v>389.32</v>
      </c>
      <c r="K201" s="34">
        <v>2.0631799711626764</v>
      </c>
      <c r="L201" s="35">
        <v>14.938592347661771</v>
      </c>
      <c r="M201" s="35">
        <v>18.557768439003585</v>
      </c>
      <c r="N201" s="30"/>
      <c r="O201" s="32"/>
      <c r="P201" s="33" t="s">
        <v>12</v>
      </c>
      <c r="Q201" s="34">
        <v>435.88</v>
      </c>
      <c r="R201" s="34">
        <v>2.499706055261619</v>
      </c>
      <c r="S201" s="35">
        <v>12.633401379880604</v>
      </c>
      <c r="T201" s="35">
        <v>13.605087572977471</v>
      </c>
    </row>
    <row r="202" spans="1:20" x14ac:dyDescent="0.2">
      <c r="A202" s="32"/>
      <c r="B202" s="33" t="s">
        <v>13</v>
      </c>
      <c r="C202" s="34">
        <v>382.93</v>
      </c>
      <c r="D202" s="34">
        <v>0.74719145465549364</v>
      </c>
      <c r="E202" s="35">
        <v>5.5368757579098427</v>
      </c>
      <c r="F202" s="35">
        <v>6.23</v>
      </c>
      <c r="G202" s="36"/>
      <c r="H202" s="32"/>
      <c r="I202" s="33" t="s">
        <v>13</v>
      </c>
      <c r="J202" s="34">
        <v>395.88</v>
      </c>
      <c r="K202" s="34">
        <v>1.6849892119593202</v>
      </c>
      <c r="L202" s="35">
        <v>16.875295229097766</v>
      </c>
      <c r="M202" s="35">
        <v>14.874354361325516</v>
      </c>
      <c r="N202" s="2"/>
      <c r="O202" s="32"/>
      <c r="P202" s="33" t="s">
        <v>13</v>
      </c>
      <c r="Q202" s="34">
        <v>439.83</v>
      </c>
      <c r="R202" s="34">
        <v>0.9062127190969882</v>
      </c>
      <c r="S202" s="35">
        <v>13.65409958913666</v>
      </c>
      <c r="T202" s="35">
        <v>13.378702343206239</v>
      </c>
    </row>
    <row r="203" spans="1:20" x14ac:dyDescent="0.2">
      <c r="A203" s="32"/>
      <c r="B203" s="33" t="s">
        <v>14</v>
      </c>
      <c r="C203" s="34">
        <v>386.05</v>
      </c>
      <c r="D203" s="34">
        <v>0.82</v>
      </c>
      <c r="E203" s="35">
        <v>6.3967589019953808</v>
      </c>
      <c r="F203" s="35">
        <v>6.3967589019953808</v>
      </c>
      <c r="G203" s="36"/>
      <c r="H203" s="32"/>
      <c r="I203" s="33" t="s">
        <v>14</v>
      </c>
      <c r="J203" s="34">
        <v>392.73</v>
      </c>
      <c r="K203" s="34">
        <v>-0.79569566535313552</v>
      </c>
      <c r="L203" s="35">
        <v>15.945323571091151</v>
      </c>
      <c r="M203" s="35">
        <v>15.945323571091151</v>
      </c>
      <c r="N203" s="2"/>
      <c r="O203" s="32"/>
      <c r="P203" s="33" t="s">
        <v>14</v>
      </c>
      <c r="Q203" s="34">
        <v>442.93</v>
      </c>
      <c r="R203" s="34">
        <v>0.70481777050224181</v>
      </c>
      <c r="S203" s="35">
        <v>14.45</v>
      </c>
      <c r="T203" s="35">
        <v>14.45</v>
      </c>
    </row>
    <row r="204" spans="1:20" x14ac:dyDescent="0.2">
      <c r="A204" s="40">
        <v>2009</v>
      </c>
      <c r="B204" s="41" t="s">
        <v>37</v>
      </c>
      <c r="C204" s="42">
        <v>388.68</v>
      </c>
      <c r="D204" s="42">
        <v>0.68125890428700764</v>
      </c>
      <c r="E204" s="43">
        <v>0.68125890428700764</v>
      </c>
      <c r="F204" s="43">
        <v>6.68</v>
      </c>
      <c r="G204" s="30"/>
      <c r="H204" s="40">
        <v>2009</v>
      </c>
      <c r="I204" s="41" t="s">
        <v>37</v>
      </c>
      <c r="J204" s="42">
        <v>387.58</v>
      </c>
      <c r="K204" s="42">
        <v>-1.3113334861100556</v>
      </c>
      <c r="L204" s="43">
        <v>-1.3113334861100556</v>
      </c>
      <c r="M204" s="43">
        <v>11.594828827272451</v>
      </c>
      <c r="N204" s="30"/>
      <c r="O204" s="40">
        <v>2009</v>
      </c>
      <c r="P204" s="41" t="s">
        <v>37</v>
      </c>
      <c r="Q204" s="42">
        <v>444.86</v>
      </c>
      <c r="R204" s="42">
        <v>0.43573476621587837</v>
      </c>
      <c r="S204" s="43">
        <v>0.43573476621587837</v>
      </c>
      <c r="T204" s="43">
        <v>14.716728126047606</v>
      </c>
    </row>
    <row r="205" spans="1:20" x14ac:dyDescent="0.2">
      <c r="A205" s="32"/>
      <c r="B205" s="33" t="s">
        <v>4</v>
      </c>
      <c r="C205" s="34">
        <v>387.85</v>
      </c>
      <c r="D205" s="34">
        <v>-0.21354327467324463</v>
      </c>
      <c r="E205" s="35">
        <v>0.46</v>
      </c>
      <c r="F205" s="35">
        <v>6.2631852927477416</v>
      </c>
      <c r="G205" s="30"/>
      <c r="H205" s="32"/>
      <c r="I205" s="33" t="s">
        <v>4</v>
      </c>
      <c r="J205" s="34">
        <v>389.33</v>
      </c>
      <c r="K205" s="34">
        <v>0.45151968625831707</v>
      </c>
      <c r="L205" s="35">
        <v>-0.86573472869402313</v>
      </c>
      <c r="M205" s="35">
        <v>13.829196269333099</v>
      </c>
      <c r="N205" s="30"/>
      <c r="O205" s="32"/>
      <c r="P205" s="33" t="s">
        <v>4</v>
      </c>
      <c r="Q205" s="34">
        <v>449.33</v>
      </c>
      <c r="R205" s="34">
        <v>1.0048105021804643</v>
      </c>
      <c r="S205" s="35">
        <v>1.4449235770889191</v>
      </c>
      <c r="T205" s="35">
        <v>14.610381328912126</v>
      </c>
    </row>
    <row r="206" spans="1:20" x14ac:dyDescent="0.2">
      <c r="A206" s="32"/>
      <c r="B206" s="33" t="s">
        <v>5</v>
      </c>
      <c r="C206" s="34">
        <v>389.53</v>
      </c>
      <c r="D206" s="34">
        <v>0.43315714838210173</v>
      </c>
      <c r="E206" s="35">
        <v>0.9014376376117017</v>
      </c>
      <c r="F206" s="35">
        <v>6.7117771142097826</v>
      </c>
      <c r="G206" s="30"/>
      <c r="H206" s="32"/>
      <c r="I206" s="33" t="s">
        <v>5</v>
      </c>
      <c r="J206" s="34">
        <v>379.44</v>
      </c>
      <c r="K206" s="34">
        <v>-2.5402614748413876</v>
      </c>
      <c r="L206" s="35">
        <v>-3.3840042777480761</v>
      </c>
      <c r="M206" s="35">
        <v>11.495063469675593</v>
      </c>
      <c r="N206" s="30"/>
      <c r="O206" s="32"/>
      <c r="P206" s="33" t="s">
        <v>5</v>
      </c>
      <c r="Q206" s="34">
        <v>446.52</v>
      </c>
      <c r="R206" s="34">
        <v>-0.62537555916587495</v>
      </c>
      <c r="S206" s="35">
        <v>0.81051181902331848</v>
      </c>
      <c r="T206" s="35">
        <v>12.825955124317767</v>
      </c>
    </row>
    <row r="207" spans="1:20" x14ac:dyDescent="0.2">
      <c r="A207" s="32"/>
      <c r="B207" s="33" t="s">
        <v>6</v>
      </c>
      <c r="C207" s="34">
        <v>384.47</v>
      </c>
      <c r="D207" s="34">
        <v>-1.2990013606140605</v>
      </c>
      <c r="E207" s="35">
        <v>-0.40927341018002217</v>
      </c>
      <c r="F207" s="35">
        <v>4.9231776874164357</v>
      </c>
      <c r="G207" s="30"/>
      <c r="H207" s="32"/>
      <c r="I207" s="33" t="s">
        <v>6</v>
      </c>
      <c r="J207" s="34">
        <v>367.91</v>
      </c>
      <c r="K207" s="34">
        <v>-3.0386885937170538</v>
      </c>
      <c r="L207" s="35">
        <v>-6.3198635194662955</v>
      </c>
      <c r="M207" s="35">
        <v>6.8294665931066589</v>
      </c>
      <c r="N207" s="30"/>
      <c r="O207" s="32"/>
      <c r="P207" s="33" t="s">
        <v>6</v>
      </c>
      <c r="Q207" s="34">
        <v>439.87</v>
      </c>
      <c r="R207" s="34">
        <v>-1.4892949923855592</v>
      </c>
      <c r="S207" s="35">
        <v>-0.69085408529564463</v>
      </c>
      <c r="T207" s="35">
        <v>10.096863814982605</v>
      </c>
    </row>
    <row r="208" spans="1:20" x14ac:dyDescent="0.2">
      <c r="A208" s="32"/>
      <c r="B208" s="33" t="s">
        <v>7</v>
      </c>
      <c r="C208" s="34">
        <v>383.49</v>
      </c>
      <c r="D208" s="34">
        <v>-0.26</v>
      </c>
      <c r="E208" s="35">
        <v>-0.66312653801321453</v>
      </c>
      <c r="F208" s="35">
        <v>5.9101328399016939</v>
      </c>
      <c r="G208" s="30"/>
      <c r="H208" s="32"/>
      <c r="I208" s="33" t="s">
        <v>7</v>
      </c>
      <c r="J208" s="34">
        <v>367.85</v>
      </c>
      <c r="K208" s="34">
        <v>-1.6308336277892632E-2</v>
      </c>
      <c r="L208" s="35">
        <v>-6.3351411911491295</v>
      </c>
      <c r="M208" s="35">
        <v>4.5473923546966111</v>
      </c>
      <c r="N208" s="30"/>
      <c r="O208" s="32"/>
      <c r="P208" s="33" t="s">
        <v>7</v>
      </c>
      <c r="Q208" s="34">
        <v>437.03</v>
      </c>
      <c r="R208" s="34">
        <v>-0.6456453042944621</v>
      </c>
      <c r="S208" s="35">
        <v>-1.3320389226288643</v>
      </c>
      <c r="T208" s="35">
        <v>8.9904733403162176</v>
      </c>
    </row>
    <row r="209" spans="1:20" x14ac:dyDescent="0.2">
      <c r="A209" s="32"/>
      <c r="B209" s="33" t="s">
        <v>8</v>
      </c>
      <c r="C209" s="34">
        <v>383.05</v>
      </c>
      <c r="D209" s="34">
        <v>-0.11473571670708171</v>
      </c>
      <c r="E209" s="35">
        <v>-0.77710141173422675</v>
      </c>
      <c r="F209" s="35">
        <v>5.2624347348172673</v>
      </c>
      <c r="G209" s="30"/>
      <c r="H209" s="32"/>
      <c r="I209" s="33" t="s">
        <v>8</v>
      </c>
      <c r="J209" s="34">
        <v>368.4</v>
      </c>
      <c r="K209" s="34">
        <v>0.14951746635856189</v>
      </c>
      <c r="L209" s="35">
        <v>-6.1950958673898215</v>
      </c>
      <c r="M209" s="35">
        <v>8.50932225854908</v>
      </c>
      <c r="N209" s="30"/>
      <c r="O209" s="32"/>
      <c r="P209" s="33" t="s">
        <v>8</v>
      </c>
      <c r="Q209" s="34">
        <v>440.44</v>
      </c>
      <c r="R209" s="34">
        <v>0.78026680090612643</v>
      </c>
      <c r="S209" s="35">
        <v>-0.56216557921116017</v>
      </c>
      <c r="T209" s="35">
        <v>8.9685543927360953</v>
      </c>
    </row>
    <row r="210" spans="1:20" x14ac:dyDescent="0.2">
      <c r="A210" s="32"/>
      <c r="B210" s="33" t="s">
        <v>9</v>
      </c>
      <c r="C210" s="34">
        <v>382.38</v>
      </c>
      <c r="D210" s="34">
        <v>-0.17491189139798857</v>
      </c>
      <c r="E210" s="35">
        <v>-0.95065406035488298</v>
      </c>
      <c r="F210" s="35">
        <v>3.9443281594041313</v>
      </c>
      <c r="G210" s="30"/>
      <c r="H210" s="32"/>
      <c r="I210" s="33" t="s">
        <v>9</v>
      </c>
      <c r="J210" s="34">
        <v>364.27</v>
      </c>
      <c r="K210" s="34">
        <v>-1.1210640608034783</v>
      </c>
      <c r="L210" s="35">
        <v>-7.2467089348916662</v>
      </c>
      <c r="M210" s="35">
        <v>3.4740370412452926</v>
      </c>
      <c r="N210" s="30"/>
      <c r="O210" s="32"/>
      <c r="P210" s="33" t="s">
        <v>9</v>
      </c>
      <c r="Q210" s="34">
        <v>442.81</v>
      </c>
      <c r="R210" s="34">
        <v>0.53809826537098981</v>
      </c>
      <c r="S210" s="35">
        <v>-2.7092317070420702E-2</v>
      </c>
      <c r="T210" s="35">
        <v>7.7265539472083589</v>
      </c>
    </row>
    <row r="211" spans="1:20" x14ac:dyDescent="0.2">
      <c r="A211" s="32"/>
      <c r="B211" s="33" t="s">
        <v>10</v>
      </c>
      <c r="C211" s="34">
        <v>383.13</v>
      </c>
      <c r="D211" s="34">
        <v>0.1961399654793583</v>
      </c>
      <c r="E211" s="35">
        <v>-0.75637870742132352</v>
      </c>
      <c r="F211" s="35">
        <v>3.2973847398220624</v>
      </c>
      <c r="G211" s="30"/>
      <c r="H211" s="32"/>
      <c r="I211" s="33" t="s">
        <v>10</v>
      </c>
      <c r="J211" s="34">
        <v>365.39</v>
      </c>
      <c r="K211" s="34">
        <v>0.30746424355561075</v>
      </c>
      <c r="L211" s="35">
        <v>-6.9615257301454019</v>
      </c>
      <c r="M211" s="51">
        <v>2.7368766763347097E-3</v>
      </c>
      <c r="N211" s="30"/>
      <c r="O211" s="32"/>
      <c r="P211" s="33" t="s">
        <v>10</v>
      </c>
      <c r="Q211" s="34">
        <v>444.63</v>
      </c>
      <c r="R211" s="34">
        <v>0.41101149477202892</v>
      </c>
      <c r="S211" s="35">
        <v>0.38380782516425072</v>
      </c>
      <c r="T211" s="35">
        <v>6.7872325095468033</v>
      </c>
    </row>
    <row r="212" spans="1:20" x14ac:dyDescent="0.2">
      <c r="A212" s="32"/>
      <c r="B212" s="33" t="s">
        <v>11</v>
      </c>
      <c r="C212" s="34">
        <v>384.45</v>
      </c>
      <c r="D212" s="34">
        <v>0.3445305770887197</v>
      </c>
      <c r="E212" s="35">
        <v>-0.41445408625826463</v>
      </c>
      <c r="F212" s="35">
        <v>2.0085969008702964</v>
      </c>
      <c r="G212" s="30"/>
      <c r="H212" s="32"/>
      <c r="I212" s="33" t="s">
        <v>11</v>
      </c>
      <c r="J212" s="34">
        <v>358.82</v>
      </c>
      <c r="K212" s="34">
        <v>-1.7980787651550423</v>
      </c>
      <c r="L212" s="35">
        <v>-8.6344307794158919</v>
      </c>
      <c r="M212" s="53">
        <v>-5.9326255079302666</v>
      </c>
      <c r="N212" s="30"/>
      <c r="O212" s="32"/>
      <c r="P212" s="33" t="s">
        <v>11</v>
      </c>
      <c r="Q212" s="34">
        <v>442.3</v>
      </c>
      <c r="R212" s="34">
        <v>-0.52403121696691368</v>
      </c>
      <c r="S212" s="35">
        <v>-0.14223466461968926</v>
      </c>
      <c r="T212" s="35">
        <v>4.0094062316284651</v>
      </c>
    </row>
    <row r="213" spans="1:20" x14ac:dyDescent="0.2">
      <c r="A213" s="32"/>
      <c r="B213" s="33" t="s">
        <v>12</v>
      </c>
      <c r="C213" s="34">
        <v>385.8</v>
      </c>
      <c r="D213" s="34">
        <f>((C213/C212)-1)*100</f>
        <v>0.35115099492781798</v>
      </c>
      <c r="E213" s="35">
        <f>((C213/C$203)-1)*100</f>
        <v>-6.4758450977853155E-2</v>
      </c>
      <c r="F213" s="35">
        <f>((C213/C201)-1)*100</f>
        <v>1.5022757767897188</v>
      </c>
      <c r="G213" s="30"/>
      <c r="H213" s="32"/>
      <c r="I213" s="33" t="s">
        <v>12</v>
      </c>
      <c r="J213" s="34">
        <v>368.57</v>
      </c>
      <c r="K213" s="34">
        <f>((J213/J212)-1)*100</f>
        <v>2.7172398417033561</v>
      </c>
      <c r="L213" s="35">
        <f>((J213/J$203)-1)*100</f>
        <v>-6.1518091309551099</v>
      </c>
      <c r="M213" s="35">
        <f>((J213/J201)-1)*100</f>
        <v>-5.3298058152676404</v>
      </c>
      <c r="N213" s="30"/>
      <c r="O213" s="32"/>
      <c r="P213" s="33" t="s">
        <v>12</v>
      </c>
      <c r="Q213" s="34">
        <v>442.68</v>
      </c>
      <c r="R213" s="34">
        <f>((Q213/Q212)-1)*100</f>
        <v>8.5914537644127265E-2</v>
      </c>
      <c r="S213" s="35">
        <f>((Q213/Q$203)-1)*100</f>
        <v>-5.6442327230032951E-2</v>
      </c>
      <c r="T213" s="35">
        <f>((Q213/Q201)-1)*100</f>
        <v>1.5600624024961096</v>
      </c>
    </row>
    <row r="214" spans="1:20" x14ac:dyDescent="0.2">
      <c r="A214" s="32"/>
      <c r="B214" s="33" t="s">
        <v>13</v>
      </c>
      <c r="C214" s="34">
        <v>374.34</v>
      </c>
      <c r="D214" s="34">
        <f>((C214/C213)-1)*100</f>
        <v>-2.9704510108864768</v>
      </c>
      <c r="E214" s="35">
        <f>((C214/C$203)-1)*100</f>
        <v>-3.0332858438026244</v>
      </c>
      <c r="F214" s="35">
        <f>((C214/C202)-1)*100</f>
        <v>-2.2432298331287792</v>
      </c>
      <c r="G214" s="30"/>
      <c r="H214" s="32"/>
      <c r="I214" s="33" t="s">
        <v>13</v>
      </c>
      <c r="J214" s="34">
        <v>360.12</v>
      </c>
      <c r="K214" s="34">
        <f>((J214/J213)-1)*100</f>
        <v>-2.2926445451338928</v>
      </c>
      <c r="L214" s="35">
        <f>((J214/J$203)-1)*100</f>
        <v>-8.303414559621114</v>
      </c>
      <c r="M214" s="35">
        <f>((J214/J202)-1)*100</f>
        <v>-9.0330403152470424</v>
      </c>
      <c r="N214" s="30"/>
      <c r="O214" s="32"/>
      <c r="P214" s="33" t="s">
        <v>13</v>
      </c>
      <c r="Q214" s="34">
        <v>438.61</v>
      </c>
      <c r="R214" s="34">
        <f>((Q214/Q213)-1)*100</f>
        <v>-0.91940001807174765</v>
      </c>
      <c r="S214" s="35">
        <f>((Q214/Q$203)-1)*100</f>
        <v>-0.97532341453502314</v>
      </c>
      <c r="T214" s="35">
        <f>((Q214/Q202)-1)*100</f>
        <v>-0.27737989677829589</v>
      </c>
    </row>
    <row r="215" spans="1:20" x14ac:dyDescent="0.2">
      <c r="A215" s="32"/>
      <c r="B215" s="33" t="s">
        <v>14</v>
      </c>
      <c r="C215" s="34">
        <v>371.6</v>
      </c>
      <c r="D215" s="34">
        <f>((C215/C214)-1)*100</f>
        <v>-0.73195490730351143</v>
      </c>
      <c r="E215" s="35">
        <f>((C215/C$203)-1)*100</f>
        <v>-3.7430384665198768</v>
      </c>
      <c r="F215" s="35">
        <f>((C215/C203)-1)*100</f>
        <v>-3.7430384665198768</v>
      </c>
      <c r="G215" s="30"/>
      <c r="H215" s="32"/>
      <c r="I215" s="33" t="s">
        <v>14</v>
      </c>
      <c r="J215" s="34">
        <v>353.37</v>
      </c>
      <c r="K215" s="34">
        <f>((J215/J214)-1)*100</f>
        <v>-1.874375208263912</v>
      </c>
      <c r="L215" s="35">
        <f>((J215/J$203)-1)*100</f>
        <v>-10.022152623940118</v>
      </c>
      <c r="M215" s="35">
        <f>((J215/J203)-1)*100</f>
        <v>-10.022152623940118</v>
      </c>
      <c r="N215" s="30"/>
      <c r="O215" s="32"/>
      <c r="P215" s="33" t="s">
        <v>14</v>
      </c>
      <c r="Q215" s="34">
        <v>441.64</v>
      </c>
      <c r="R215" s="34">
        <f>((Q215/Q214)-1)*100</f>
        <v>0.69081872278333734</v>
      </c>
      <c r="S215" s="35">
        <f>((Q215/Q$203)-1)*100</f>
        <v>-0.29124240850699756</v>
      </c>
      <c r="T215" s="35">
        <f>((Q215/Q203)-1)*100</f>
        <v>-0.29124240850699756</v>
      </c>
    </row>
    <row r="216" spans="1:20" s="59" customFormat="1" x14ac:dyDescent="0.2">
      <c r="A216" s="40">
        <v>2010</v>
      </c>
      <c r="B216" s="41" t="s">
        <v>37</v>
      </c>
      <c r="C216" s="42">
        <v>379.5</v>
      </c>
      <c r="D216" s="42">
        <f>((C216/C215)-1)*100</f>
        <v>2.1259418729816959</v>
      </c>
      <c r="E216" s="43">
        <f>((C216/C$215)-1)*100</f>
        <v>2.1259418729816959</v>
      </c>
      <c r="F216" s="43">
        <f>((C216/C204)-1)*100</f>
        <v>-2.3618400740969436</v>
      </c>
      <c r="G216" s="30"/>
      <c r="H216" s="40">
        <v>2010</v>
      </c>
      <c r="I216" s="41" t="s">
        <v>37</v>
      </c>
      <c r="J216" s="42">
        <v>365.33</v>
      </c>
      <c r="K216" s="42">
        <f>((J216/J215)-1)*100</f>
        <v>3.3845544330305177</v>
      </c>
      <c r="L216" s="43">
        <f>((J216/J$215)-1)*100</f>
        <v>3.3845544330305177</v>
      </c>
      <c r="M216" s="43">
        <f>((J216/J204)-1)*100</f>
        <v>-5.7407502967129371</v>
      </c>
      <c r="N216" s="30"/>
      <c r="O216" s="40">
        <v>2010</v>
      </c>
      <c r="P216" s="41" t="s">
        <v>37</v>
      </c>
      <c r="Q216" s="42">
        <v>441.67</v>
      </c>
      <c r="R216" s="42">
        <f>((Q216/Q215)-1)*100</f>
        <v>6.7928629653213335E-3</v>
      </c>
      <c r="S216" s="43">
        <f>((Q216/Q$215)-1)*100</f>
        <v>6.7928629653213335E-3</v>
      </c>
      <c r="T216" s="43">
        <f>((Q216/Q204)-1)*100</f>
        <v>-0.71707953063885332</v>
      </c>
    </row>
    <row r="217" spans="1:20" s="59" customFormat="1" x14ac:dyDescent="0.2">
      <c r="A217" s="32"/>
      <c r="B217" s="33" t="s">
        <v>4</v>
      </c>
      <c r="C217" s="34">
        <v>379.62</v>
      </c>
      <c r="D217" s="34">
        <f t="shared" ref="D217:D239" si="115">((C217/C216)-1)*100</f>
        <v>3.1620553359679171E-2</v>
      </c>
      <c r="E217" s="35">
        <f t="shared" ref="E217:E227" si="116">((C217/C$215)-1)*100</f>
        <v>2.1582346609257286</v>
      </c>
      <c r="F217" s="35">
        <f t="shared" ref="F217:F227" si="117">((C217/C205)-1)*100</f>
        <v>-2.1219543638004379</v>
      </c>
      <c r="G217" s="30"/>
      <c r="H217" s="32"/>
      <c r="I217" s="33" t="s">
        <v>4</v>
      </c>
      <c r="J217" s="34">
        <v>365.24</v>
      </c>
      <c r="K217" s="34">
        <f t="shared" ref="K217:K251" si="118">((J217/J216)-1)*100</f>
        <v>-2.4635261270622433E-2</v>
      </c>
      <c r="L217" s="35">
        <f t="shared" ref="L217:L227" si="119">((J217/J$215)-1)*100</f>
        <v>3.3590853779324803</v>
      </c>
      <c r="M217" s="35">
        <f t="shared" ref="M217:M227" si="120">((J217/J205)-1)*100</f>
        <v>-6.1875529756247882</v>
      </c>
      <c r="N217" s="30"/>
      <c r="O217" s="32"/>
      <c r="P217" s="33" t="s">
        <v>4</v>
      </c>
      <c r="Q217" s="34">
        <v>437.51</v>
      </c>
      <c r="R217" s="34">
        <f t="shared" ref="R217:R251" si="121">((Q217/Q216)-1)*100</f>
        <v>-0.94187968392691612</v>
      </c>
      <c r="S217" s="35">
        <f t="shared" ref="S217:S227" si="122">((Q217/Q$215)-1)*100</f>
        <v>-0.93515080155782693</v>
      </c>
      <c r="T217" s="35">
        <f t="shared" ref="T217:T227" si="123">((Q217/Q205)-1)*100</f>
        <v>-2.6305833129325884</v>
      </c>
    </row>
    <row r="218" spans="1:20" s="59" customFormat="1" x14ac:dyDescent="0.2">
      <c r="A218" s="32"/>
      <c r="B218" s="33" t="s">
        <v>5</v>
      </c>
      <c r="C218" s="34">
        <v>379.81</v>
      </c>
      <c r="D218" s="34">
        <f t="shared" si="115"/>
        <v>5.0050050050054473E-2</v>
      </c>
      <c r="E218" s="35">
        <f t="shared" si="116"/>
        <v>2.2093649085037637</v>
      </c>
      <c r="F218" s="35">
        <f t="shared" si="117"/>
        <v>-2.4953148666341463</v>
      </c>
      <c r="G218" s="30"/>
      <c r="H218" s="32"/>
      <c r="I218" s="33" t="s">
        <v>5</v>
      </c>
      <c r="J218" s="34">
        <v>364.75</v>
      </c>
      <c r="K218" s="34">
        <f t="shared" si="118"/>
        <v>-0.1341583616252362</v>
      </c>
      <c r="L218" s="35">
        <f t="shared" si="119"/>
        <v>3.2204205223986149</v>
      </c>
      <c r="M218" s="35">
        <f t="shared" si="120"/>
        <v>-3.871494834492939</v>
      </c>
      <c r="N218" s="30"/>
      <c r="O218" s="32"/>
      <c r="P218" s="33" t="s">
        <v>5</v>
      </c>
      <c r="Q218" s="34">
        <v>441.05</v>
      </c>
      <c r="R218" s="34">
        <f t="shared" si="121"/>
        <v>0.80912436287170486</v>
      </c>
      <c r="S218" s="35">
        <f t="shared" si="122"/>
        <v>-0.13359297165110862</v>
      </c>
      <c r="T218" s="35">
        <f t="shared" si="123"/>
        <v>-1.2250291140374348</v>
      </c>
    </row>
    <row r="219" spans="1:20" s="59" customFormat="1" x14ac:dyDescent="0.2">
      <c r="A219" s="32"/>
      <c r="B219" s="33" t="s">
        <v>6</v>
      </c>
      <c r="C219" s="34">
        <v>382.18</v>
      </c>
      <c r="D219" s="34">
        <f t="shared" si="115"/>
        <v>0.62399620863062832</v>
      </c>
      <c r="E219" s="35">
        <f t="shared" si="116"/>
        <v>2.8471474703982702</v>
      </c>
      <c r="F219" s="35">
        <f t="shared" si="117"/>
        <v>-0.59562514630531194</v>
      </c>
      <c r="G219" s="30"/>
      <c r="H219" s="32"/>
      <c r="I219" s="33" t="s">
        <v>6</v>
      </c>
      <c r="J219" s="34">
        <v>376.23</v>
      </c>
      <c r="K219" s="34">
        <f t="shared" si="118"/>
        <v>3.1473612063056988</v>
      </c>
      <c r="L219" s="35">
        <f t="shared" si="119"/>
        <v>6.4691399949061923</v>
      </c>
      <c r="M219" s="35">
        <f t="shared" si="120"/>
        <v>2.2614226305346374</v>
      </c>
      <c r="N219" s="30"/>
      <c r="O219" s="32"/>
      <c r="P219" s="33" t="s">
        <v>6</v>
      </c>
      <c r="Q219" s="34">
        <v>446.3</v>
      </c>
      <c r="R219" s="34">
        <f t="shared" si="121"/>
        <v>1.190341231152936</v>
      </c>
      <c r="S219" s="35">
        <f t="shared" si="122"/>
        <v>1.0551580472783373</v>
      </c>
      <c r="T219" s="35">
        <f t="shared" si="123"/>
        <v>1.461795530497656</v>
      </c>
    </row>
    <row r="220" spans="1:20" s="59" customFormat="1" x14ac:dyDescent="0.2">
      <c r="A220" s="32"/>
      <c r="B220" s="33" t="s">
        <v>7</v>
      </c>
      <c r="C220" s="34">
        <v>381.48</v>
      </c>
      <c r="D220" s="34">
        <f t="shared" si="115"/>
        <v>-0.18315976764874398</v>
      </c>
      <c r="E220" s="35">
        <f t="shared" si="116"/>
        <v>2.6587728740581351</v>
      </c>
      <c r="F220" s="35">
        <f t="shared" si="117"/>
        <v>-0.52413361495736721</v>
      </c>
      <c r="G220" s="30"/>
      <c r="H220" s="32"/>
      <c r="I220" s="33" t="s">
        <v>7</v>
      </c>
      <c r="J220" s="34">
        <v>379.49</v>
      </c>
      <c r="K220" s="34">
        <f t="shared" si="118"/>
        <v>0.86649124205937511</v>
      </c>
      <c r="L220" s="35">
        <f t="shared" si="119"/>
        <v>7.3916857684579895</v>
      </c>
      <c r="M220" s="35">
        <f t="shared" si="120"/>
        <v>3.1643332880250119</v>
      </c>
      <c r="N220" s="30"/>
      <c r="O220" s="32"/>
      <c r="P220" s="33" t="s">
        <v>7</v>
      </c>
      <c r="Q220" s="34">
        <v>452.63</v>
      </c>
      <c r="R220" s="34">
        <f t="shared" si="121"/>
        <v>1.418328478601838</v>
      </c>
      <c r="S220" s="35">
        <f t="shared" si="122"/>
        <v>2.4884521329589626</v>
      </c>
      <c r="T220" s="35">
        <f t="shared" si="123"/>
        <v>3.5695490012127351</v>
      </c>
    </row>
    <row r="221" spans="1:20" s="59" customFormat="1" x14ac:dyDescent="0.2">
      <c r="A221" s="32"/>
      <c r="B221" s="33" t="s">
        <v>8</v>
      </c>
      <c r="C221" s="34">
        <v>381.85</v>
      </c>
      <c r="D221" s="34">
        <f t="shared" si="115"/>
        <v>9.6990667924923279E-2</v>
      </c>
      <c r="E221" s="35">
        <f t="shared" si="116"/>
        <v>2.7583423035522081</v>
      </c>
      <c r="F221" s="35">
        <f t="shared" si="117"/>
        <v>-0.31327502936953078</v>
      </c>
      <c r="G221" s="30"/>
      <c r="H221" s="32"/>
      <c r="I221" s="33" t="s">
        <v>8</v>
      </c>
      <c r="J221" s="34">
        <v>379.24</v>
      </c>
      <c r="K221" s="34">
        <f t="shared" si="118"/>
        <v>-6.5877888745424773E-2</v>
      </c>
      <c r="L221" s="35">
        <f t="shared" si="119"/>
        <v>7.3209383931856165</v>
      </c>
      <c r="M221" s="35">
        <f t="shared" si="120"/>
        <v>2.9424538545059775</v>
      </c>
      <c r="N221" s="30"/>
      <c r="O221" s="32"/>
      <c r="P221" s="33" t="s">
        <v>8</v>
      </c>
      <c r="Q221" s="34">
        <v>454.86</v>
      </c>
      <c r="R221" s="34">
        <f t="shared" si="121"/>
        <v>0.49267613724235382</v>
      </c>
      <c r="S221" s="35">
        <f t="shared" si="122"/>
        <v>2.9933882800470935</v>
      </c>
      <c r="T221" s="35">
        <f t="shared" si="123"/>
        <v>3.2739987285441918</v>
      </c>
    </row>
    <row r="222" spans="1:20" s="59" customFormat="1" x14ac:dyDescent="0.2">
      <c r="A222" s="32"/>
      <c r="B222" s="33" t="s">
        <v>9</v>
      </c>
      <c r="C222" s="34">
        <v>376.78</v>
      </c>
      <c r="D222" s="34">
        <f t="shared" si="115"/>
        <v>-1.3277464973157183</v>
      </c>
      <c r="E222" s="35">
        <f t="shared" si="116"/>
        <v>1.3939720129171107</v>
      </c>
      <c r="F222" s="35">
        <f t="shared" si="117"/>
        <v>-1.4645117422459442</v>
      </c>
      <c r="G222" s="30"/>
      <c r="H222" s="32"/>
      <c r="I222" s="33" t="s">
        <v>9</v>
      </c>
      <c r="J222" s="34">
        <v>383.85</v>
      </c>
      <c r="K222" s="34">
        <f t="shared" si="118"/>
        <v>1.2155890728826169</v>
      </c>
      <c r="L222" s="35">
        <f t="shared" si="119"/>
        <v>8.6255199932082647</v>
      </c>
      <c r="M222" s="35">
        <f t="shared" si="120"/>
        <v>5.3751338293024586</v>
      </c>
      <c r="N222" s="30"/>
      <c r="O222" s="32"/>
      <c r="P222" s="33" t="s">
        <v>9</v>
      </c>
      <c r="Q222" s="34">
        <v>456.24</v>
      </c>
      <c r="R222" s="34">
        <f t="shared" si="121"/>
        <v>0.30339005408257513</v>
      </c>
      <c r="S222" s="35">
        <f t="shared" si="122"/>
        <v>3.3058599764514085</v>
      </c>
      <c r="T222" s="35">
        <f t="shared" si="123"/>
        <v>3.0329035026309237</v>
      </c>
    </row>
    <row r="223" spans="1:20" s="59" customFormat="1" x14ac:dyDescent="0.2">
      <c r="A223" s="32"/>
      <c r="B223" s="33" t="s">
        <v>10</v>
      </c>
      <c r="C223" s="34">
        <v>378.49</v>
      </c>
      <c r="D223" s="34">
        <f t="shared" si="115"/>
        <v>0.45384574552791435</v>
      </c>
      <c r="E223" s="35">
        <f t="shared" si="116"/>
        <v>1.8541442411194708</v>
      </c>
      <c r="F223" s="35">
        <f t="shared" si="117"/>
        <v>-1.2110771800694198</v>
      </c>
      <c r="G223" s="30"/>
      <c r="H223" s="32"/>
      <c r="I223" s="33" t="s">
        <v>10</v>
      </c>
      <c r="J223" s="34">
        <v>389.65</v>
      </c>
      <c r="K223" s="34">
        <f t="shared" si="118"/>
        <v>1.5110069037384211</v>
      </c>
      <c r="L223" s="35">
        <f t="shared" si="119"/>
        <v>10.266859099527403</v>
      </c>
      <c r="M223" s="35">
        <f t="shared" si="120"/>
        <v>6.6394811023837486</v>
      </c>
      <c r="N223" s="30"/>
      <c r="O223" s="32"/>
      <c r="P223" s="33" t="s">
        <v>10</v>
      </c>
      <c r="Q223" s="34">
        <v>455.76</v>
      </c>
      <c r="R223" s="34">
        <f t="shared" si="121"/>
        <v>-0.10520778537612685</v>
      </c>
      <c r="S223" s="35">
        <f t="shared" si="122"/>
        <v>3.1971741690064226</v>
      </c>
      <c r="T223" s="35">
        <f t="shared" si="123"/>
        <v>2.5032049119492639</v>
      </c>
    </row>
    <row r="224" spans="1:20" s="59" customFormat="1" x14ac:dyDescent="0.2">
      <c r="A224" s="32"/>
      <c r="B224" s="33" t="s">
        <v>11</v>
      </c>
      <c r="C224" s="34">
        <v>375.84</v>
      </c>
      <c r="D224" s="34">
        <f t="shared" si="115"/>
        <v>-0.70015059843061556</v>
      </c>
      <c r="E224" s="35">
        <f t="shared" si="116"/>
        <v>1.1410118406889103</v>
      </c>
      <c r="F224" s="35">
        <f t="shared" si="117"/>
        <v>-2.2395630120952026</v>
      </c>
      <c r="G224" s="30"/>
      <c r="H224" s="32"/>
      <c r="I224" s="33" t="s">
        <v>11</v>
      </c>
      <c r="J224" s="34">
        <v>388.17</v>
      </c>
      <c r="K224" s="34">
        <f t="shared" si="118"/>
        <v>-0.37982805081482329</v>
      </c>
      <c r="L224" s="35">
        <f t="shared" si="119"/>
        <v>9.8480346379149264</v>
      </c>
      <c r="M224" s="35">
        <f t="shared" si="120"/>
        <v>8.1795886516916596</v>
      </c>
      <c r="N224" s="30"/>
      <c r="O224" s="32"/>
      <c r="P224" s="33" t="s">
        <v>11</v>
      </c>
      <c r="Q224" s="34">
        <v>458.35</v>
      </c>
      <c r="R224" s="34">
        <f t="shared" si="121"/>
        <v>0.56828155169388328</v>
      </c>
      <c r="S224" s="35">
        <f t="shared" si="122"/>
        <v>3.7836246716782984</v>
      </c>
      <c r="T224" s="35">
        <f t="shared" si="123"/>
        <v>3.628758761021933</v>
      </c>
    </row>
    <row r="225" spans="1:20" s="59" customFormat="1" x14ac:dyDescent="0.2">
      <c r="A225" s="32"/>
      <c r="B225" s="33" t="s">
        <v>12</v>
      </c>
      <c r="C225" s="34">
        <v>372.92</v>
      </c>
      <c r="D225" s="34">
        <f t="shared" si="115"/>
        <v>-0.7769263516389846</v>
      </c>
      <c r="E225" s="35">
        <f t="shared" si="116"/>
        <v>0.35522066738429281</v>
      </c>
      <c r="F225" s="35">
        <f t="shared" si="117"/>
        <v>-3.3385173665111401</v>
      </c>
      <c r="G225" s="30"/>
      <c r="H225" s="32"/>
      <c r="I225" s="33" t="s">
        <v>12</v>
      </c>
      <c r="J225" s="34">
        <v>393.88</v>
      </c>
      <c r="K225" s="34">
        <f t="shared" si="118"/>
        <v>1.4710049720483287</v>
      </c>
      <c r="L225" s="35">
        <f t="shared" si="119"/>
        <v>11.463904689136029</v>
      </c>
      <c r="M225" s="35">
        <f t="shared" si="120"/>
        <v>6.8670808801584604</v>
      </c>
      <c r="N225" s="30"/>
      <c r="O225" s="32"/>
      <c r="P225" s="33" t="s">
        <v>12</v>
      </c>
      <c r="Q225" s="34">
        <v>459.34</v>
      </c>
      <c r="R225" s="34">
        <f t="shared" si="121"/>
        <v>0.21599214574015146</v>
      </c>
      <c r="S225" s="35">
        <f t="shared" si="122"/>
        <v>4.0077891495335471</v>
      </c>
      <c r="T225" s="35">
        <f t="shared" si="123"/>
        <v>3.7634408602150504</v>
      </c>
    </row>
    <row r="226" spans="1:20" s="59" customFormat="1" x14ac:dyDescent="0.2">
      <c r="A226" s="32"/>
      <c r="B226" s="33" t="s">
        <v>13</v>
      </c>
      <c r="C226" s="34">
        <v>378.85</v>
      </c>
      <c r="D226" s="34">
        <f t="shared" si="115"/>
        <v>1.5901533841038207</v>
      </c>
      <c r="E226" s="35">
        <f t="shared" si="116"/>
        <v>1.9510226049515689</v>
      </c>
      <c r="F226" s="35">
        <f t="shared" si="117"/>
        <v>1.2047870919485115</v>
      </c>
      <c r="G226" s="30"/>
      <c r="H226" s="32"/>
      <c r="I226" s="33" t="s">
        <v>13</v>
      </c>
      <c r="J226" s="34">
        <v>396.77</v>
      </c>
      <c r="K226" s="34">
        <f t="shared" si="118"/>
        <v>0.73372600792118714</v>
      </c>
      <c r="L226" s="35">
        <f t="shared" si="119"/>
        <v>12.281744347284707</v>
      </c>
      <c r="M226" s="35">
        <f t="shared" si="120"/>
        <v>10.177163167832948</v>
      </c>
      <c r="N226" s="30"/>
      <c r="O226" s="32"/>
      <c r="P226" s="33" t="s">
        <v>13</v>
      </c>
      <c r="Q226" s="34">
        <v>460.47</v>
      </c>
      <c r="R226" s="34">
        <f t="shared" si="121"/>
        <v>0.24600513780643762</v>
      </c>
      <c r="S226" s="35">
        <f t="shared" si="122"/>
        <v>4.2636536545602954</v>
      </c>
      <c r="T226" s="35">
        <f t="shared" si="123"/>
        <v>4.9839264950639617</v>
      </c>
    </row>
    <row r="227" spans="1:20" s="59" customFormat="1" x14ac:dyDescent="0.2">
      <c r="A227" s="32"/>
      <c r="B227" s="33" t="s">
        <v>14</v>
      </c>
      <c r="C227" s="34">
        <v>380.99</v>
      </c>
      <c r="D227" s="34">
        <f t="shared" si="115"/>
        <v>0.56486736175267449</v>
      </c>
      <c r="E227" s="35">
        <f t="shared" si="116"/>
        <v>2.5269106566200072</v>
      </c>
      <c r="F227" s="35">
        <f t="shared" si="117"/>
        <v>2.5269106566200072</v>
      </c>
      <c r="G227" s="30"/>
      <c r="H227" s="32"/>
      <c r="I227" s="33" t="s">
        <v>14</v>
      </c>
      <c r="J227" s="34">
        <v>389.03</v>
      </c>
      <c r="K227" s="34">
        <f t="shared" si="118"/>
        <v>-1.950752325024574</v>
      </c>
      <c r="L227" s="35">
        <f t="shared" si="119"/>
        <v>10.091405608851911</v>
      </c>
      <c r="M227" s="35">
        <f t="shared" si="120"/>
        <v>10.091405608851911</v>
      </c>
      <c r="N227" s="30"/>
      <c r="O227" s="32"/>
      <c r="P227" s="33" t="s">
        <v>14</v>
      </c>
      <c r="Q227" s="34">
        <v>461.73</v>
      </c>
      <c r="R227" s="34">
        <f t="shared" si="121"/>
        <v>0.27363346146329626</v>
      </c>
      <c r="S227" s="35">
        <f t="shared" si="122"/>
        <v>4.5489538991033474</v>
      </c>
      <c r="T227" s="35">
        <f t="shared" si="123"/>
        <v>4.5489538991033474</v>
      </c>
    </row>
    <row r="228" spans="1:20" s="59" customFormat="1" x14ac:dyDescent="0.2">
      <c r="A228" s="54">
        <f>$A$56</f>
        <v>2011</v>
      </c>
      <c r="B228" s="55" t="s">
        <v>37</v>
      </c>
      <c r="C228" s="56">
        <v>381.14</v>
      </c>
      <c r="D228" s="56">
        <f t="shared" si="115"/>
        <v>3.9371112102681849E-2</v>
      </c>
      <c r="E228" s="57">
        <f>((C228/C$227)-1)*100</f>
        <v>3.9371112102681849E-2</v>
      </c>
      <c r="F228" s="57">
        <f>((C228/C216)-1)*100</f>
        <v>0.43214756258234122</v>
      </c>
      <c r="G228" s="58"/>
      <c r="H228" s="54">
        <f>$A$56</f>
        <v>2011</v>
      </c>
      <c r="I228" s="55" t="s">
        <v>37</v>
      </c>
      <c r="J228" s="56">
        <v>395.05</v>
      </c>
      <c r="K228" s="56">
        <f t="shared" si="118"/>
        <v>1.547438500886833</v>
      </c>
      <c r="L228" s="57">
        <f>((J228/J$227)-1)*100</f>
        <v>1.547438500886833</v>
      </c>
      <c r="M228" s="57">
        <f>((J228/J216)-1)*100</f>
        <v>8.1351107218131666</v>
      </c>
      <c r="N228" s="58"/>
      <c r="O228" s="54">
        <f>$A$56</f>
        <v>2011</v>
      </c>
      <c r="P228" s="55" t="s">
        <v>37</v>
      </c>
      <c r="Q228" s="56">
        <v>464.18</v>
      </c>
      <c r="R228" s="56">
        <f t="shared" si="121"/>
        <v>0.53061312888484924</v>
      </c>
      <c r="S228" s="57">
        <f>((Q228/Q$227)-1)*100</f>
        <v>0.53061312888484924</v>
      </c>
      <c r="T228" s="57">
        <f>((Q228/Q216)-1)*100</f>
        <v>5.0965653089410701</v>
      </c>
    </row>
    <row r="229" spans="1:20" s="59" customFormat="1" x14ac:dyDescent="0.2">
      <c r="A229" s="60"/>
      <c r="B229" s="61" t="s">
        <v>4</v>
      </c>
      <c r="C229" s="62">
        <v>381.36</v>
      </c>
      <c r="D229" s="62">
        <f t="shared" si="115"/>
        <v>5.7721572125735143E-2</v>
      </c>
      <c r="E229" s="63">
        <f t="shared" ref="E229:E239" si="124">((C229/C$227)-1)*100</f>
        <v>9.7115409853287815E-2</v>
      </c>
      <c r="F229" s="63">
        <f t="shared" ref="F229:F239" si="125">((C229/C217)-1)*100</f>
        <v>0.45835308993202872</v>
      </c>
      <c r="G229" s="58"/>
      <c r="H229" s="60"/>
      <c r="I229" s="61" t="s">
        <v>4</v>
      </c>
      <c r="J229" s="62">
        <v>396.38</v>
      </c>
      <c r="K229" s="62">
        <f t="shared" si="118"/>
        <v>0.33666624477912688</v>
      </c>
      <c r="L229" s="63">
        <f t="shared" ref="L229:L239" si="126">((J229/J$227)-1)*100</f>
        <v>1.8893144487571734</v>
      </c>
      <c r="M229" s="63">
        <f t="shared" ref="M229:M239" si="127">((J229/J217)-1)*100</f>
        <v>8.5259007775709161</v>
      </c>
      <c r="N229" s="58"/>
      <c r="O229" s="60"/>
      <c r="P229" s="61" t="s">
        <v>4</v>
      </c>
      <c r="Q229" s="62">
        <v>463.32</v>
      </c>
      <c r="R229" s="62">
        <f t="shared" si="121"/>
        <v>-0.18527295445732728</v>
      </c>
      <c r="S229" s="63">
        <f t="shared" ref="S229:S239" si="128">((Q229/Q$227)-1)*100</f>
        <v>0.34435709180689056</v>
      </c>
      <c r="T229" s="63">
        <f t="shared" ref="T229:T239" si="129">((Q229/Q217)-1)*100</f>
        <v>5.8992937304290116</v>
      </c>
    </row>
    <row r="230" spans="1:20" s="59" customFormat="1" x14ac:dyDescent="0.2">
      <c r="A230" s="60"/>
      <c r="B230" s="61" t="s">
        <v>5</v>
      </c>
      <c r="C230" s="62">
        <v>384.49</v>
      </c>
      <c r="D230" s="62">
        <f t="shared" si="115"/>
        <v>0.82074680092301122</v>
      </c>
      <c r="E230" s="63">
        <f t="shared" si="124"/>
        <v>0.9186592823958728</v>
      </c>
      <c r="F230" s="63">
        <f t="shared" si="125"/>
        <v>1.2321950448908714</v>
      </c>
      <c r="G230" s="58"/>
      <c r="H230" s="60"/>
      <c r="I230" s="61" t="s">
        <v>5</v>
      </c>
      <c r="J230" s="62">
        <v>396.62</v>
      </c>
      <c r="K230" s="62">
        <f t="shared" si="118"/>
        <v>6.0547959029211285E-2</v>
      </c>
      <c r="L230" s="63">
        <f t="shared" si="126"/>
        <v>1.9510063491247509</v>
      </c>
      <c r="M230" s="63">
        <f t="shared" si="127"/>
        <v>8.7374914324880102</v>
      </c>
      <c r="N230" s="58"/>
      <c r="O230" s="60"/>
      <c r="P230" s="61" t="s">
        <v>5</v>
      </c>
      <c r="Q230" s="62">
        <v>463.95</v>
      </c>
      <c r="R230" s="62">
        <f t="shared" si="121"/>
        <v>0.13597513597514155</v>
      </c>
      <c r="S230" s="63">
        <f t="shared" si="128"/>
        <v>0.48080046780585306</v>
      </c>
      <c r="T230" s="63">
        <f t="shared" si="129"/>
        <v>5.1921550844575393</v>
      </c>
    </row>
    <row r="231" spans="1:20" s="59" customFormat="1" x14ac:dyDescent="0.2">
      <c r="A231" s="60"/>
      <c r="B231" s="61" t="s">
        <v>6</v>
      </c>
      <c r="C231" s="62">
        <v>387.73</v>
      </c>
      <c r="D231" s="62">
        <f t="shared" si="115"/>
        <v>0.84267471195609289</v>
      </c>
      <c r="E231" s="63">
        <f t="shared" si="124"/>
        <v>1.7690753038137608</v>
      </c>
      <c r="F231" s="63">
        <f t="shared" si="125"/>
        <v>1.4521953006436883</v>
      </c>
      <c r="G231" s="58"/>
      <c r="H231" s="60"/>
      <c r="I231" s="61" t="s">
        <v>6</v>
      </c>
      <c r="J231" s="62">
        <v>395.12</v>
      </c>
      <c r="K231" s="62">
        <f t="shared" si="118"/>
        <v>-0.37819575412233464</v>
      </c>
      <c r="L231" s="63">
        <f t="shared" si="126"/>
        <v>1.565431971827369</v>
      </c>
      <c r="M231" s="63">
        <f t="shared" si="127"/>
        <v>5.0208648964728875</v>
      </c>
      <c r="N231" s="58"/>
      <c r="O231" s="60"/>
      <c r="P231" s="61" t="s">
        <v>6</v>
      </c>
      <c r="Q231" s="62">
        <v>464.81</v>
      </c>
      <c r="R231" s="62">
        <f t="shared" si="121"/>
        <v>0.18536480224162766</v>
      </c>
      <c r="S231" s="63">
        <f t="shared" si="128"/>
        <v>0.66705650488381174</v>
      </c>
      <c r="T231" s="63">
        <f t="shared" si="129"/>
        <v>4.1474344611247993</v>
      </c>
    </row>
    <row r="232" spans="1:20" s="59" customFormat="1" x14ac:dyDescent="0.2">
      <c r="A232" s="60"/>
      <c r="B232" s="61" t="s">
        <v>7</v>
      </c>
      <c r="C232" s="62">
        <v>381.02</v>
      </c>
      <c r="D232" s="62">
        <f t="shared" si="115"/>
        <v>-1.7305857168648409</v>
      </c>
      <c r="E232" s="63">
        <f t="shared" si="124"/>
        <v>7.8742224205230471E-3</v>
      </c>
      <c r="F232" s="63">
        <f t="shared" si="125"/>
        <v>-0.12058299255531812</v>
      </c>
      <c r="G232" s="58"/>
      <c r="H232" s="60"/>
      <c r="I232" s="61" t="s">
        <v>7</v>
      </c>
      <c r="J232" s="62">
        <v>386.59</v>
      </c>
      <c r="K232" s="62">
        <f t="shared" si="118"/>
        <v>-2.1588378214213444</v>
      </c>
      <c r="L232" s="63">
        <f t="shared" si="126"/>
        <v>-0.62720098707040872</v>
      </c>
      <c r="M232" s="63">
        <f t="shared" si="127"/>
        <v>1.8709320403699659</v>
      </c>
      <c r="N232" s="58"/>
      <c r="O232" s="60"/>
      <c r="P232" s="61" t="s">
        <v>7</v>
      </c>
      <c r="Q232" s="62">
        <v>466.86</v>
      </c>
      <c r="R232" s="62">
        <f t="shared" si="121"/>
        <v>0.4410404251199429</v>
      </c>
      <c r="S232" s="63">
        <f t="shared" si="128"/>
        <v>1.1110389188486725</v>
      </c>
      <c r="T232" s="63">
        <f t="shared" si="129"/>
        <v>3.1438481762145809</v>
      </c>
    </row>
    <row r="233" spans="1:20" s="59" customFormat="1" x14ac:dyDescent="0.2">
      <c r="A233" s="60"/>
      <c r="B233" s="61" t="s">
        <v>8</v>
      </c>
      <c r="C233" s="62">
        <v>385.3</v>
      </c>
      <c r="D233" s="62">
        <f t="shared" si="115"/>
        <v>1.1233006141409874</v>
      </c>
      <c r="E233" s="63">
        <f t="shared" si="124"/>
        <v>1.1312632877503281</v>
      </c>
      <c r="F233" s="63">
        <f t="shared" si="125"/>
        <v>0.903496137226667</v>
      </c>
      <c r="G233" s="58"/>
      <c r="H233" s="60"/>
      <c r="I233" s="61" t="s">
        <v>8</v>
      </c>
      <c r="J233" s="62">
        <v>390.57</v>
      </c>
      <c r="K233" s="62">
        <f t="shared" si="118"/>
        <v>1.0295144726971683</v>
      </c>
      <c r="L233" s="63">
        <f t="shared" si="126"/>
        <v>0.39585636069199293</v>
      </c>
      <c r="M233" s="63">
        <f t="shared" si="127"/>
        <v>2.9875540554793689</v>
      </c>
      <c r="N233" s="58"/>
      <c r="O233" s="60"/>
      <c r="P233" s="61" t="s">
        <v>8</v>
      </c>
      <c r="Q233" s="62">
        <v>467.72</v>
      </c>
      <c r="R233" s="62">
        <f t="shared" si="121"/>
        <v>0.18420939896328647</v>
      </c>
      <c r="S233" s="63">
        <f t="shared" si="128"/>
        <v>1.2972949559266311</v>
      </c>
      <c r="T233" s="63">
        <f t="shared" si="129"/>
        <v>2.8272435474651525</v>
      </c>
    </row>
    <row r="234" spans="1:20" s="59" customFormat="1" x14ac:dyDescent="0.2">
      <c r="A234" s="60"/>
      <c r="B234" s="61" t="s">
        <v>9</v>
      </c>
      <c r="C234" s="62">
        <v>382.7</v>
      </c>
      <c r="D234" s="62">
        <f t="shared" si="115"/>
        <v>-0.67479885803271022</v>
      </c>
      <c r="E234" s="63">
        <f t="shared" si="124"/>
        <v>0.44883067797054643</v>
      </c>
      <c r="F234" s="63">
        <f t="shared" si="125"/>
        <v>1.571208662880208</v>
      </c>
      <c r="G234" s="58"/>
      <c r="H234" s="60"/>
      <c r="I234" s="61" t="s">
        <v>9</v>
      </c>
      <c r="J234" s="62">
        <v>381.4</v>
      </c>
      <c r="K234" s="62">
        <f t="shared" si="118"/>
        <v>-2.347850577361299</v>
      </c>
      <c r="L234" s="63">
        <f t="shared" si="126"/>
        <v>-1.9612883325193398</v>
      </c>
      <c r="M234" s="63">
        <f t="shared" si="127"/>
        <v>-0.6382701576136629</v>
      </c>
      <c r="N234" s="58"/>
      <c r="O234" s="60"/>
      <c r="P234" s="61" t="s">
        <v>9</v>
      </c>
      <c r="Q234" s="62">
        <v>469.92</v>
      </c>
      <c r="R234" s="62">
        <f t="shared" si="121"/>
        <v>0.47036688617121403</v>
      </c>
      <c r="S234" s="63">
        <f t="shared" si="128"/>
        <v>1.7737638879864903</v>
      </c>
      <c r="T234" s="63">
        <f t="shared" si="129"/>
        <v>2.9984218832193488</v>
      </c>
    </row>
    <row r="235" spans="1:20" s="59" customFormat="1" x14ac:dyDescent="0.2">
      <c r="A235" s="60"/>
      <c r="B235" s="61" t="s">
        <v>10</v>
      </c>
      <c r="C235" s="62">
        <v>384.07</v>
      </c>
      <c r="D235" s="62">
        <f t="shared" si="115"/>
        <v>0.35798275411549341</v>
      </c>
      <c r="E235" s="63">
        <f t="shared" si="124"/>
        <v>0.8084201685083503</v>
      </c>
      <c r="F235" s="63">
        <f t="shared" si="125"/>
        <v>1.4742793732991588</v>
      </c>
      <c r="G235" s="58"/>
      <c r="H235" s="60"/>
      <c r="I235" s="61" t="s">
        <v>10</v>
      </c>
      <c r="J235" s="62">
        <v>381.08</v>
      </c>
      <c r="K235" s="62">
        <f t="shared" si="118"/>
        <v>-8.3901415836395987E-2</v>
      </c>
      <c r="L235" s="63">
        <f t="shared" si="126"/>
        <v>-2.0435441996761172</v>
      </c>
      <c r="M235" s="63">
        <f t="shared" si="127"/>
        <v>-2.1994097266777812</v>
      </c>
      <c r="N235" s="58"/>
      <c r="O235" s="60"/>
      <c r="P235" s="61" t="s">
        <v>10</v>
      </c>
      <c r="Q235" s="62">
        <v>471.7</v>
      </c>
      <c r="R235" s="62">
        <f t="shared" si="121"/>
        <v>0.37878787878786735</v>
      </c>
      <c r="S235" s="63">
        <f t="shared" si="128"/>
        <v>2.1592705693803671</v>
      </c>
      <c r="T235" s="63">
        <f t="shared" si="129"/>
        <v>3.4974548007723261</v>
      </c>
    </row>
    <row r="236" spans="1:20" s="59" customFormat="1" x14ac:dyDescent="0.2">
      <c r="A236" s="60"/>
      <c r="B236" s="61" t="s">
        <v>11</v>
      </c>
      <c r="C236" s="62">
        <v>384.95</v>
      </c>
      <c r="D236" s="62">
        <f t="shared" si="115"/>
        <v>0.22912489910693612</v>
      </c>
      <c r="E236" s="63">
        <f t="shared" si="124"/>
        <v>1.039397359510752</v>
      </c>
      <c r="F236" s="63">
        <f t="shared" si="125"/>
        <v>2.4239037888463155</v>
      </c>
      <c r="G236" s="58"/>
      <c r="H236" s="60"/>
      <c r="I236" s="61" t="s">
        <v>11</v>
      </c>
      <c r="J236" s="62">
        <v>384.65</v>
      </c>
      <c r="K236" s="62">
        <f t="shared" si="118"/>
        <v>0.93681116825863331</v>
      </c>
      <c r="L236" s="63">
        <f t="shared" si="126"/>
        <v>-1.1258771817083457</v>
      </c>
      <c r="M236" s="63">
        <f t="shared" si="127"/>
        <v>-0.90681917716465277</v>
      </c>
      <c r="N236" s="58"/>
      <c r="O236" s="60"/>
      <c r="P236" s="61" t="s">
        <v>11</v>
      </c>
      <c r="Q236" s="62">
        <v>472.35</v>
      </c>
      <c r="R236" s="62">
        <f t="shared" si="121"/>
        <v>0.13779944880221162</v>
      </c>
      <c r="S236" s="63">
        <f t="shared" si="128"/>
        <v>2.3000454811253235</v>
      </c>
      <c r="T236" s="63">
        <f t="shared" si="129"/>
        <v>3.0544343842042077</v>
      </c>
    </row>
    <row r="237" spans="1:20" s="59" customFormat="1" x14ac:dyDescent="0.2">
      <c r="A237" s="60"/>
      <c r="B237" s="61" t="s">
        <v>12</v>
      </c>
      <c r="C237" s="62">
        <v>387.44</v>
      </c>
      <c r="D237" s="62">
        <f t="shared" si="115"/>
        <v>0.64683725159111471</v>
      </c>
      <c r="E237" s="63">
        <f t="shared" si="124"/>
        <v>1.6929578204152307</v>
      </c>
      <c r="F237" s="63">
        <f t="shared" si="125"/>
        <v>3.8935964818191504</v>
      </c>
      <c r="G237" s="58"/>
      <c r="H237" s="60"/>
      <c r="I237" s="61" t="s">
        <v>12</v>
      </c>
      <c r="J237" s="62">
        <v>393.71</v>
      </c>
      <c r="K237" s="62">
        <f t="shared" si="118"/>
        <v>2.355388015078641</v>
      </c>
      <c r="L237" s="63">
        <f t="shared" si="126"/>
        <v>1.2029920571678288</v>
      </c>
      <c r="M237" s="63">
        <f t="shared" si="127"/>
        <v>-4.3160353407134533E-2</v>
      </c>
      <c r="N237" s="58"/>
      <c r="O237" s="60"/>
      <c r="P237" s="61" t="s">
        <v>12</v>
      </c>
      <c r="Q237" s="62">
        <v>472.54</v>
      </c>
      <c r="R237" s="62">
        <f t="shared" si="121"/>
        <v>4.0224409865574628E-2</v>
      </c>
      <c r="S237" s="63">
        <f t="shared" si="128"/>
        <v>2.3411950707123319</v>
      </c>
      <c r="T237" s="63">
        <f t="shared" si="129"/>
        <v>2.8736883354378184</v>
      </c>
    </row>
    <row r="238" spans="1:20" s="59" customFormat="1" x14ac:dyDescent="0.2">
      <c r="A238" s="60"/>
      <c r="B238" s="61" t="s">
        <v>13</v>
      </c>
      <c r="C238" s="62">
        <v>388.58</v>
      </c>
      <c r="D238" s="62">
        <f t="shared" si="115"/>
        <v>0.29423910799091235</v>
      </c>
      <c r="E238" s="63">
        <f t="shared" si="124"/>
        <v>1.992178272395595</v>
      </c>
      <c r="F238" s="63">
        <f t="shared" si="125"/>
        <v>2.5682987989969597</v>
      </c>
      <c r="G238" s="58"/>
      <c r="H238" s="60"/>
      <c r="I238" s="61" t="s">
        <v>13</v>
      </c>
      <c r="J238" s="62">
        <v>397.91</v>
      </c>
      <c r="K238" s="62">
        <f t="shared" si="118"/>
        <v>1.0667750374641294</v>
      </c>
      <c r="L238" s="63">
        <f t="shared" si="126"/>
        <v>2.2826003136005024</v>
      </c>
      <c r="M238" s="63">
        <f t="shared" si="127"/>
        <v>0.28732010988734569</v>
      </c>
      <c r="N238" s="58"/>
      <c r="O238" s="60"/>
      <c r="P238" s="61" t="s">
        <v>13</v>
      </c>
      <c r="Q238" s="62">
        <v>473.64</v>
      </c>
      <c r="R238" s="62">
        <f t="shared" si="121"/>
        <v>0.2327845261776762</v>
      </c>
      <c r="S238" s="63">
        <f t="shared" si="128"/>
        <v>2.5794295367422393</v>
      </c>
      <c r="T238" s="63">
        <f t="shared" si="129"/>
        <v>2.8601211805329152</v>
      </c>
    </row>
    <row r="239" spans="1:20" s="59" customFormat="1" x14ac:dyDescent="0.2">
      <c r="A239" s="60"/>
      <c r="B239" s="61" t="s">
        <v>14</v>
      </c>
      <c r="C239" s="62">
        <v>394.47</v>
      </c>
      <c r="D239" s="62">
        <f t="shared" si="115"/>
        <v>1.5157753873076496</v>
      </c>
      <c r="E239" s="64">
        <f t="shared" si="124"/>
        <v>3.5381506076274993</v>
      </c>
      <c r="F239" s="63">
        <f t="shared" si="125"/>
        <v>3.5381506076274993</v>
      </c>
      <c r="G239" s="58"/>
      <c r="H239" s="60"/>
      <c r="I239" s="61" t="s">
        <v>14</v>
      </c>
      <c r="J239" s="62">
        <v>395.4</v>
      </c>
      <c r="K239" s="62">
        <f t="shared" si="118"/>
        <v>-0.63079590862256119</v>
      </c>
      <c r="L239" s="64">
        <f t="shared" si="126"/>
        <v>1.6374058555895354</v>
      </c>
      <c r="M239" s="63">
        <f t="shared" si="127"/>
        <v>1.6374058555895354</v>
      </c>
      <c r="N239" s="58"/>
      <c r="O239" s="60"/>
      <c r="P239" s="61" t="s">
        <v>14</v>
      </c>
      <c r="Q239" s="62">
        <v>474.53</v>
      </c>
      <c r="R239" s="62">
        <f t="shared" si="121"/>
        <v>0.18790642682204872</v>
      </c>
      <c r="S239" s="64">
        <f t="shared" si="128"/>
        <v>2.7721828774391888</v>
      </c>
      <c r="T239" s="63">
        <f t="shared" si="129"/>
        <v>2.7721828774391888</v>
      </c>
    </row>
    <row r="240" spans="1:20" s="59" customFormat="1" x14ac:dyDescent="0.2">
      <c r="A240" s="54">
        <v>2012</v>
      </c>
      <c r="B240" s="55" t="s">
        <v>37</v>
      </c>
      <c r="C240" s="56">
        <v>392.51</v>
      </c>
      <c r="D240" s="56">
        <f>((C240/C239)-1)*100</f>
        <v>-0.49686921692397856</v>
      </c>
      <c r="E240" s="57">
        <f>((C240/C$239)-1)*100</f>
        <v>-0.49686921692397856</v>
      </c>
      <c r="F240" s="57">
        <f>((C240/C228)-1)*100</f>
        <v>2.9831557957705757</v>
      </c>
      <c r="G240" s="58"/>
      <c r="H240" s="54">
        <v>2012</v>
      </c>
      <c r="I240" s="55" t="s">
        <v>37</v>
      </c>
      <c r="J240" s="56">
        <v>392.79</v>
      </c>
      <c r="K240" s="56">
        <f t="shared" si="118"/>
        <v>-0.660091047040956</v>
      </c>
      <c r="L240" s="57">
        <f>((J240/J$239)-1)*100</f>
        <v>-0.660091047040956</v>
      </c>
      <c r="M240" s="57">
        <f>((J240/J228)-1)*100</f>
        <v>-0.57207948360966654</v>
      </c>
      <c r="N240" s="58"/>
      <c r="O240" s="54">
        <v>2012</v>
      </c>
      <c r="P240" s="55" t="s">
        <v>37</v>
      </c>
      <c r="Q240" s="56">
        <v>475.01</v>
      </c>
      <c r="R240" s="56">
        <f t="shared" si="121"/>
        <v>0.1011527195330153</v>
      </c>
      <c r="S240" s="57">
        <f>((Q240/Q$239)-1)*100</f>
        <v>0.1011527195330153</v>
      </c>
      <c r="T240" s="57">
        <f>((Q240/Q228)-1)*100</f>
        <v>2.3331466241544252</v>
      </c>
    </row>
    <row r="241" spans="1:21" s="59" customFormat="1" x14ac:dyDescent="0.2">
      <c r="A241" s="60"/>
      <c r="B241" s="61" t="s">
        <v>4</v>
      </c>
      <c r="C241" s="62">
        <v>395.16</v>
      </c>
      <c r="D241" s="62">
        <f t="shared" ref="D241:D251" si="130">((C241/C240)-1)*100</f>
        <v>0.67514203459786426</v>
      </c>
      <c r="E241" s="63">
        <f t="shared" ref="E241:E251" si="131">((C241/C$239)-1)*100</f>
        <v>0.1749182447334352</v>
      </c>
      <c r="F241" s="63">
        <f t="shared" ref="F241:F251" si="132">((C241/C229)-1)*100</f>
        <v>3.6186280679672889</v>
      </c>
      <c r="G241" s="58"/>
      <c r="H241" s="60"/>
      <c r="I241" s="61" t="s">
        <v>4</v>
      </c>
      <c r="J241" s="62">
        <v>388.86</v>
      </c>
      <c r="K241" s="62">
        <f t="shared" si="118"/>
        <v>-1.0005346368288426</v>
      </c>
      <c r="L241" s="63">
        <f t="shared" ref="L241:L251" si="133">((J241/J$239)-1)*100</f>
        <v>-1.6540212443095559</v>
      </c>
      <c r="M241" s="63">
        <f t="shared" ref="M241:M251" si="134">((J241/J229)-1)*100</f>
        <v>-1.8971693829153757</v>
      </c>
      <c r="N241" s="58"/>
      <c r="O241" s="60"/>
      <c r="P241" s="61" t="s">
        <v>4</v>
      </c>
      <c r="Q241" s="62">
        <v>476.05</v>
      </c>
      <c r="R241" s="62">
        <f t="shared" si="121"/>
        <v>0.21894275909981609</v>
      </c>
      <c r="S241" s="63">
        <f t="shared" ref="S241:S251" si="135">((Q241/Q$239)-1)*100</f>
        <v>0.32031694518788179</v>
      </c>
      <c r="T241" s="63">
        <f t="shared" ref="T241:T251" si="136">((Q241/Q229)-1)*100</f>
        <v>2.7475610808944229</v>
      </c>
    </row>
    <row r="242" spans="1:21" s="59" customFormat="1" x14ac:dyDescent="0.2">
      <c r="A242" s="60"/>
      <c r="B242" s="61" t="s">
        <v>5</v>
      </c>
      <c r="C242" s="62">
        <v>398.11</v>
      </c>
      <c r="D242" s="62">
        <f t="shared" si="130"/>
        <v>0.74653304990384139</v>
      </c>
      <c r="E242" s="63">
        <f t="shared" si="131"/>
        <v>0.92275711714451258</v>
      </c>
      <c r="F242" s="63">
        <f t="shared" si="132"/>
        <v>3.5423548076672917</v>
      </c>
      <c r="G242" s="58"/>
      <c r="H242" s="60"/>
      <c r="I242" s="61" t="s">
        <v>5</v>
      </c>
      <c r="J242" s="62">
        <v>393.45</v>
      </c>
      <c r="K242" s="62">
        <f t="shared" si="118"/>
        <v>1.1803733991667897</v>
      </c>
      <c r="L242" s="63">
        <f t="shared" si="133"/>
        <v>-0.49317147192715627</v>
      </c>
      <c r="M242" s="63">
        <f t="shared" si="134"/>
        <v>-0.7992536937118655</v>
      </c>
      <c r="N242" s="58"/>
      <c r="O242" s="60"/>
      <c r="P242" s="61" t="s">
        <v>5</v>
      </c>
      <c r="Q242" s="62">
        <v>476.57</v>
      </c>
      <c r="R242" s="62">
        <f t="shared" si="121"/>
        <v>0.10923222350593953</v>
      </c>
      <c r="S242" s="63">
        <f t="shared" si="135"/>
        <v>0.42989905801529282</v>
      </c>
      <c r="T242" s="63">
        <f t="shared" si="136"/>
        <v>2.7201207026619212</v>
      </c>
    </row>
    <row r="243" spans="1:21" s="59" customFormat="1" x14ac:dyDescent="0.2">
      <c r="A243" s="60"/>
      <c r="B243" s="61" t="s">
        <v>6</v>
      </c>
      <c r="C243" s="62">
        <v>399.82</v>
      </c>
      <c r="D243" s="62">
        <f t="shared" si="130"/>
        <v>0.4295295270151378</v>
      </c>
      <c r="E243" s="63">
        <f t="shared" si="131"/>
        <v>1.3562501584404307</v>
      </c>
      <c r="F243" s="63">
        <f t="shared" si="132"/>
        <v>3.1181492275552447</v>
      </c>
      <c r="G243" s="58"/>
      <c r="H243" s="60"/>
      <c r="I243" s="61" t="s">
        <v>6</v>
      </c>
      <c r="J243" s="62">
        <v>394.85</v>
      </c>
      <c r="K243" s="62">
        <f t="shared" si="118"/>
        <v>0.35582666158344711</v>
      </c>
      <c r="L243" s="63">
        <f t="shared" si="133"/>
        <v>-0.13909964592816459</v>
      </c>
      <c r="M243" s="63">
        <f t="shared" si="134"/>
        <v>-6.833367078356023E-2</v>
      </c>
      <c r="N243" s="58"/>
      <c r="O243" s="60"/>
      <c r="P243" s="61" t="s">
        <v>6</v>
      </c>
      <c r="Q243" s="62">
        <v>478.66</v>
      </c>
      <c r="R243" s="62">
        <f t="shared" si="121"/>
        <v>0.43855047527121549</v>
      </c>
      <c r="S243" s="63">
        <f t="shared" si="135"/>
        <v>0.87033485764862473</v>
      </c>
      <c r="T243" s="63">
        <f t="shared" si="136"/>
        <v>2.9797121404444793</v>
      </c>
    </row>
    <row r="244" spans="1:21" s="59" customFormat="1" x14ac:dyDescent="0.2">
      <c r="A244" s="60"/>
      <c r="B244" s="61" t="s">
        <v>7</v>
      </c>
      <c r="C244" s="62">
        <v>401.36</v>
      </c>
      <c r="D244" s="62">
        <f t="shared" si="130"/>
        <v>0.38517332799761217</v>
      </c>
      <c r="E244" s="63">
        <f t="shared" si="131"/>
        <v>1.7466474003092758</v>
      </c>
      <c r="F244" s="63">
        <f t="shared" si="132"/>
        <v>5.3383024513149024</v>
      </c>
      <c r="G244" s="58"/>
      <c r="H244" s="60"/>
      <c r="I244" s="61" t="s">
        <v>7</v>
      </c>
      <c r="J244" s="62">
        <v>402.68</v>
      </c>
      <c r="K244" s="62">
        <f t="shared" si="118"/>
        <v>1.9830315309611102</v>
      </c>
      <c r="L244" s="63">
        <f t="shared" si="133"/>
        <v>1.8411734951947478</v>
      </c>
      <c r="M244" s="63">
        <f t="shared" si="134"/>
        <v>4.1620321270596783</v>
      </c>
      <c r="N244" s="58"/>
      <c r="O244" s="60"/>
      <c r="P244" s="61" t="s">
        <v>7</v>
      </c>
      <c r="Q244" s="62">
        <v>479.12</v>
      </c>
      <c r="R244" s="62">
        <f t="shared" si="121"/>
        <v>9.6101617014165974E-2</v>
      </c>
      <c r="S244" s="63">
        <f t="shared" si="135"/>
        <v>0.96727288053441995</v>
      </c>
      <c r="T244" s="63">
        <f t="shared" si="136"/>
        <v>2.6260549201045258</v>
      </c>
    </row>
    <row r="245" spans="1:21" s="59" customFormat="1" x14ac:dyDescent="0.2">
      <c r="A245" s="60"/>
      <c r="B245" s="61" t="s">
        <v>8</v>
      </c>
      <c r="C245" s="62">
        <v>400.26</v>
      </c>
      <c r="D245" s="62">
        <f t="shared" si="130"/>
        <v>-0.27406816822802549</v>
      </c>
      <c r="E245" s="63">
        <f t="shared" si="131"/>
        <v>1.4677922275458055</v>
      </c>
      <c r="F245" s="63">
        <f t="shared" si="132"/>
        <v>3.8826888139112281</v>
      </c>
      <c r="G245" s="58"/>
      <c r="H245" s="60"/>
      <c r="I245" s="61" t="s">
        <v>8</v>
      </c>
      <c r="J245" s="62">
        <v>387.36</v>
      </c>
      <c r="K245" s="62">
        <f t="shared" si="118"/>
        <v>-3.8045097844442211</v>
      </c>
      <c r="L245" s="63">
        <f t="shared" si="133"/>
        <v>-2.0333839150227573</v>
      </c>
      <c r="M245" s="63">
        <f t="shared" si="134"/>
        <v>-0.82187572010138377</v>
      </c>
      <c r="N245" s="58"/>
      <c r="O245" s="60"/>
      <c r="P245" s="61" t="s">
        <v>8</v>
      </c>
      <c r="Q245" s="62">
        <v>480.3</v>
      </c>
      <c r="R245" s="62">
        <f t="shared" si="121"/>
        <v>0.24628485556854596</v>
      </c>
      <c r="S245" s="63">
        <f t="shared" si="135"/>
        <v>1.2159399827197603</v>
      </c>
      <c r="T245" s="63">
        <f t="shared" si="136"/>
        <v>2.6896433763790251</v>
      </c>
    </row>
    <row r="246" spans="1:21" s="59" customFormat="1" x14ac:dyDescent="0.2">
      <c r="A246" s="60"/>
      <c r="B246" s="61" t="s">
        <v>9</v>
      </c>
      <c r="C246" s="62">
        <v>401.85</v>
      </c>
      <c r="D246" s="62">
        <f t="shared" si="130"/>
        <v>0.39724179283466832</v>
      </c>
      <c r="E246" s="63">
        <f t="shared" si="131"/>
        <v>1.870864704540276</v>
      </c>
      <c r="F246" s="63">
        <f t="shared" si="132"/>
        <v>5.0039195192056463</v>
      </c>
      <c r="G246" s="58"/>
      <c r="H246" s="60"/>
      <c r="I246" s="61" t="s">
        <v>9</v>
      </c>
      <c r="J246" s="62">
        <v>387.31</v>
      </c>
      <c r="K246" s="62">
        <f t="shared" si="118"/>
        <v>-1.2907889301949638E-2</v>
      </c>
      <c r="L246" s="63">
        <f t="shared" si="133"/>
        <v>-2.0460293373798621</v>
      </c>
      <c r="M246" s="63">
        <f t="shared" si="134"/>
        <v>1.5495542737283818</v>
      </c>
      <c r="N246" s="58"/>
      <c r="O246" s="60"/>
      <c r="P246" s="61" t="s">
        <v>9</v>
      </c>
      <c r="Q246" s="62">
        <v>480.85</v>
      </c>
      <c r="R246" s="62">
        <f t="shared" si="121"/>
        <v>0.1145117634811621</v>
      </c>
      <c r="S246" s="63">
        <f t="shared" si="135"/>
        <v>1.3318441405179904</v>
      </c>
      <c r="T246" s="63">
        <f t="shared" si="136"/>
        <v>2.3259278175008502</v>
      </c>
    </row>
    <row r="247" spans="1:21" s="59" customFormat="1" x14ac:dyDescent="0.2">
      <c r="A247" s="60"/>
      <c r="B247" s="61" t="s">
        <v>10</v>
      </c>
      <c r="C247" s="62">
        <v>403.05</v>
      </c>
      <c r="D247" s="62">
        <f t="shared" si="130"/>
        <v>0.29861888764464162</v>
      </c>
      <c r="E247" s="63">
        <f t="shared" si="131"/>
        <v>2.1750703475549527</v>
      </c>
      <c r="F247" s="63">
        <f t="shared" si="132"/>
        <v>4.9418074830109182</v>
      </c>
      <c r="G247" s="58"/>
      <c r="H247" s="60"/>
      <c r="I247" s="61" t="s">
        <v>10</v>
      </c>
      <c r="J247" s="62">
        <v>390.5</v>
      </c>
      <c r="K247" s="62">
        <f t="shared" si="118"/>
        <v>0.82362965066742344</v>
      </c>
      <c r="L247" s="63">
        <f t="shared" si="133"/>
        <v>-1.2392513909964542</v>
      </c>
      <c r="M247" s="63">
        <f t="shared" si="134"/>
        <v>2.4719219061614339</v>
      </c>
      <c r="N247" s="58"/>
      <c r="O247" s="60"/>
      <c r="P247" s="61" t="s">
        <v>10</v>
      </c>
      <c r="Q247" s="62">
        <v>481.42</v>
      </c>
      <c r="R247" s="62">
        <f t="shared" si="121"/>
        <v>0.11854008526568371</v>
      </c>
      <c r="S247" s="63">
        <f t="shared" si="135"/>
        <v>1.4519629949634405</v>
      </c>
      <c r="T247" s="63">
        <f t="shared" si="136"/>
        <v>2.0606317574729749</v>
      </c>
    </row>
    <row r="248" spans="1:21" s="59" customFormat="1" x14ac:dyDescent="0.2">
      <c r="A248" s="60"/>
      <c r="B248" s="61" t="s">
        <v>11</v>
      </c>
      <c r="C248" s="62">
        <v>404.94</v>
      </c>
      <c r="D248" s="62">
        <f t="shared" si="130"/>
        <v>0.46892445106065939</v>
      </c>
      <c r="E248" s="63">
        <f t="shared" si="131"/>
        <v>2.6541942353030645</v>
      </c>
      <c r="F248" s="63">
        <f t="shared" si="132"/>
        <v>5.1928821924925428</v>
      </c>
      <c r="G248" s="58"/>
      <c r="H248" s="60"/>
      <c r="I248" s="61" t="s">
        <v>11</v>
      </c>
      <c r="J248" s="62">
        <v>394.8</v>
      </c>
      <c r="K248" s="62">
        <f t="shared" si="118"/>
        <v>1.1011523687580071</v>
      </c>
      <c r="L248" s="63">
        <f t="shared" si="133"/>
        <v>-0.15174506828526946</v>
      </c>
      <c r="M248" s="63">
        <f t="shared" si="134"/>
        <v>2.6387625113739821</v>
      </c>
      <c r="N248" s="58"/>
      <c r="O248" s="60"/>
      <c r="P248" s="61" t="s">
        <v>11</v>
      </c>
      <c r="Q248" s="62">
        <v>482.32</v>
      </c>
      <c r="R248" s="62">
        <f t="shared" si="121"/>
        <v>0.18694694861036698</v>
      </c>
      <c r="S248" s="63">
        <f t="shared" si="135"/>
        <v>1.6416243440878331</v>
      </c>
      <c r="T248" s="63">
        <f t="shared" si="136"/>
        <v>2.1107229808404737</v>
      </c>
    </row>
    <row r="249" spans="1:21" s="59" customFormat="1" x14ac:dyDescent="0.2">
      <c r="A249" s="60"/>
      <c r="B249" s="61" t="s">
        <v>12</v>
      </c>
      <c r="C249" s="62">
        <v>408.19</v>
      </c>
      <c r="D249" s="62">
        <f t="shared" si="130"/>
        <v>0.80258803773398668</v>
      </c>
      <c r="E249" s="63">
        <f t="shared" si="131"/>
        <v>3.4780845184678055</v>
      </c>
      <c r="F249" s="63">
        <f t="shared" si="132"/>
        <v>5.3556679743960389</v>
      </c>
      <c r="G249" s="58"/>
      <c r="H249" s="60"/>
      <c r="I249" s="61" t="s">
        <v>12</v>
      </c>
      <c r="J249" s="62">
        <v>393.22</v>
      </c>
      <c r="K249" s="62">
        <f t="shared" si="118"/>
        <v>-0.40020263424518365</v>
      </c>
      <c r="L249" s="63">
        <f t="shared" si="133"/>
        <v>-0.55134041476984086</v>
      </c>
      <c r="M249" s="63">
        <f t="shared" si="134"/>
        <v>-0.12445708770413288</v>
      </c>
      <c r="N249" s="58"/>
      <c r="O249" s="60"/>
      <c r="P249" s="61" t="s">
        <v>12</v>
      </c>
      <c r="Q249" s="62">
        <v>483.12</v>
      </c>
      <c r="R249" s="62">
        <f t="shared" si="121"/>
        <v>0.16586498590147603</v>
      </c>
      <c r="S249" s="63">
        <f t="shared" si="135"/>
        <v>1.8102122099761919</v>
      </c>
      <c r="T249" s="63">
        <f t="shared" si="136"/>
        <v>2.2389638972362125</v>
      </c>
    </row>
    <row r="250" spans="1:21" s="59" customFormat="1" x14ac:dyDescent="0.2">
      <c r="A250" s="60"/>
      <c r="B250" s="61" t="s">
        <v>13</v>
      </c>
      <c r="C250" s="62">
        <v>412.85</v>
      </c>
      <c r="D250" s="62">
        <f t="shared" si="130"/>
        <v>1.1416252235478597</v>
      </c>
      <c r="E250" s="63">
        <f t="shared" si="131"/>
        <v>4.6594164321748233</v>
      </c>
      <c r="F250" s="63">
        <f t="shared" si="132"/>
        <v>6.2458181069535268</v>
      </c>
      <c r="G250" s="58"/>
      <c r="H250" s="60"/>
      <c r="I250" s="61" t="s">
        <v>13</v>
      </c>
      <c r="J250" s="62">
        <v>391.98</v>
      </c>
      <c r="K250" s="62">
        <f t="shared" si="118"/>
        <v>-0.31534509943543787</v>
      </c>
      <c r="L250" s="63">
        <f t="shared" si="133"/>
        <v>-0.86494688922609253</v>
      </c>
      <c r="M250" s="63">
        <f t="shared" si="134"/>
        <v>-1.4902867482596616</v>
      </c>
      <c r="N250" s="58"/>
      <c r="O250" s="60"/>
      <c r="P250" s="61" t="s">
        <v>13</v>
      </c>
      <c r="Q250" s="62">
        <v>483.73</v>
      </c>
      <c r="R250" s="62">
        <f t="shared" si="121"/>
        <v>0.12626262626262985</v>
      </c>
      <c r="S250" s="63">
        <f t="shared" si="135"/>
        <v>1.93876045771606</v>
      </c>
      <c r="T250" s="63">
        <f t="shared" si="136"/>
        <v>2.1303099400388659</v>
      </c>
    </row>
    <row r="251" spans="1:21" s="59" customFormat="1" x14ac:dyDescent="0.2">
      <c r="A251" s="60"/>
      <c r="B251" s="61" t="s">
        <v>14</v>
      </c>
      <c r="C251" s="62">
        <v>417.9</v>
      </c>
      <c r="D251" s="62">
        <f t="shared" si="130"/>
        <v>1.2232045537119873</v>
      </c>
      <c r="E251" s="63">
        <f t="shared" si="131"/>
        <v>5.9396151798615682</v>
      </c>
      <c r="F251" s="63">
        <f t="shared" si="132"/>
        <v>5.9396151798615682</v>
      </c>
      <c r="G251" s="58"/>
      <c r="H251" s="60"/>
      <c r="I251" s="61" t="s">
        <v>14</v>
      </c>
      <c r="J251" s="62">
        <v>393.99</v>
      </c>
      <c r="K251" s="62">
        <f t="shared" si="118"/>
        <v>0.51278126435021498</v>
      </c>
      <c r="L251" s="63">
        <f t="shared" si="133"/>
        <v>-0.35660091047040599</v>
      </c>
      <c r="M251" s="63">
        <f t="shared" si="134"/>
        <v>-0.35660091047040599</v>
      </c>
      <c r="N251" s="58"/>
      <c r="O251" s="60"/>
      <c r="P251" s="61" t="s">
        <v>14</v>
      </c>
      <c r="Q251" s="62">
        <v>484.14</v>
      </c>
      <c r="R251" s="62">
        <f t="shared" si="121"/>
        <v>8.4758026171627421E-2</v>
      </c>
      <c r="S251" s="63">
        <f t="shared" si="135"/>
        <v>2.0251617389838383</v>
      </c>
      <c r="T251" s="63">
        <f t="shared" si="136"/>
        <v>2.0251617389838383</v>
      </c>
    </row>
    <row r="252" spans="1:21" x14ac:dyDescent="0.2">
      <c r="A252" s="54">
        <v>2013</v>
      </c>
      <c r="B252" s="55" t="s">
        <v>37</v>
      </c>
      <c r="C252" s="56">
        <v>419.29</v>
      </c>
      <c r="D252" s="56">
        <f>((C252/C251)-1)*100</f>
        <v>0.33261545824361249</v>
      </c>
      <c r="E252" s="57">
        <f>((C252/C$251)-1)*100</f>
        <v>0.33261545824361249</v>
      </c>
      <c r="F252" s="57">
        <f>((C252/C240)-1)*100</f>
        <v>6.8227561081246391</v>
      </c>
      <c r="G252" s="58"/>
      <c r="H252" s="54">
        <v>2013</v>
      </c>
      <c r="I252" s="55" t="s">
        <v>37</v>
      </c>
      <c r="J252" s="56">
        <v>395.14</v>
      </c>
      <c r="K252" s="56">
        <f t="shared" ref="K252:K263" si="137">((J252/J251)-1)*100</f>
        <v>0.29188558085229133</v>
      </c>
      <c r="L252" s="57">
        <f t="shared" ref="L252:L263" si="138">((J252/J$251)-1)*100</f>
        <v>0.29188558085229133</v>
      </c>
      <c r="M252" s="57">
        <f>((J252/J240)-1)*100</f>
        <v>0.59828407036837117</v>
      </c>
      <c r="N252" s="58"/>
      <c r="O252" s="54">
        <v>2013</v>
      </c>
      <c r="P252" s="55" t="s">
        <v>37</v>
      </c>
      <c r="Q252" s="56">
        <v>484.65</v>
      </c>
      <c r="R252" s="56">
        <f t="shared" ref="R252:R263" si="139">((Q252/Q251)-1)*100</f>
        <v>0.10534143016482922</v>
      </c>
      <c r="S252" s="57">
        <f t="shared" ref="S252:S263" si="140">((Q252/Q$251)-1)*100</f>
        <v>0.10534143016482922</v>
      </c>
      <c r="T252" s="57">
        <f>((Q252/Q240)-1)*100</f>
        <v>2.0294309593482218</v>
      </c>
      <c r="U252" s="30"/>
    </row>
    <row r="253" spans="1:21" x14ac:dyDescent="0.2">
      <c r="A253" s="60"/>
      <c r="B253" s="61" t="s">
        <v>4</v>
      </c>
      <c r="C253" s="62">
        <v>427.28</v>
      </c>
      <c r="D253" s="62">
        <f t="shared" ref="D253:D263" si="141">((C253/C252)-1)*100</f>
        <v>1.9056023277445044</v>
      </c>
      <c r="E253" s="63">
        <f t="shared" ref="E253:E263" si="142">((C253/C$251)-1)*100</f>
        <v>2.2445561139028403</v>
      </c>
      <c r="F253" s="63">
        <f t="shared" ref="F253:F263" si="143">((C253/C241)-1)*100</f>
        <v>8.1283530721732777</v>
      </c>
      <c r="G253" s="58"/>
      <c r="H253" s="60"/>
      <c r="I253" s="61" t="s">
        <v>4</v>
      </c>
      <c r="J253" s="62">
        <v>395.43</v>
      </c>
      <c r="K253" s="62">
        <f t="shared" si="137"/>
        <v>7.3391709267611738E-2</v>
      </c>
      <c r="L253" s="63">
        <f t="shared" si="138"/>
        <v>0.36549150993681057</v>
      </c>
      <c r="M253" s="63">
        <f t="shared" ref="M253:M263" si="144">((J253/J241)-1)*100</f>
        <v>1.689554081160316</v>
      </c>
      <c r="N253" s="58"/>
      <c r="O253" s="60"/>
      <c r="P253" s="61" t="s">
        <v>4</v>
      </c>
      <c r="Q253" s="62">
        <v>485.38</v>
      </c>
      <c r="R253" s="62">
        <f t="shared" si="139"/>
        <v>0.15062416176623294</v>
      </c>
      <c r="S253" s="63">
        <f t="shared" si="140"/>
        <v>0.25612426157723966</v>
      </c>
      <c r="T253" s="63">
        <f t="shared" ref="T253:T263" si="145">((Q253/Q241)-1)*100</f>
        <v>1.959878164058404</v>
      </c>
      <c r="U253" s="30"/>
    </row>
    <row r="254" spans="1:21" s="30" customFormat="1" x14ac:dyDescent="0.2">
      <c r="A254" s="60"/>
      <c r="B254" s="61" t="s">
        <v>5</v>
      </c>
      <c r="C254" s="62">
        <v>431.21</v>
      </c>
      <c r="D254" s="62">
        <f t="shared" si="141"/>
        <v>0.91977157835612111</v>
      </c>
      <c r="E254" s="63">
        <f t="shared" si="142"/>
        <v>3.1849724814548841</v>
      </c>
      <c r="F254" s="63">
        <f t="shared" si="143"/>
        <v>8.3142849966089791</v>
      </c>
      <c r="G254" s="58"/>
      <c r="H254" s="60"/>
      <c r="I254" s="61" t="s">
        <v>5</v>
      </c>
      <c r="J254" s="62">
        <v>397.19</v>
      </c>
      <c r="K254" s="62">
        <f t="shared" si="137"/>
        <v>0.44508509723590883</v>
      </c>
      <c r="L254" s="63">
        <f t="shared" si="138"/>
        <v>0.81220335541511979</v>
      </c>
      <c r="M254" s="63">
        <f t="shared" si="144"/>
        <v>0.95056551023002811</v>
      </c>
      <c r="N254" s="58"/>
      <c r="O254" s="60"/>
      <c r="P254" s="61" t="s">
        <v>5</v>
      </c>
      <c r="Q254" s="62">
        <v>487.72</v>
      </c>
      <c r="R254" s="62">
        <f t="shared" si="139"/>
        <v>0.4820965017100054</v>
      </c>
      <c r="S254" s="63">
        <f t="shared" si="140"/>
        <v>0.73945552939234105</v>
      </c>
      <c r="T254" s="63">
        <f t="shared" si="145"/>
        <v>2.3396353106574175</v>
      </c>
    </row>
    <row r="255" spans="1:21" x14ac:dyDescent="0.2">
      <c r="A255" s="60"/>
      <c r="B255" s="61" t="s">
        <v>6</v>
      </c>
      <c r="C255" s="62">
        <v>435.26</v>
      </c>
      <c r="D255" s="62">
        <f t="shared" si="141"/>
        <v>0.93921755061339152</v>
      </c>
      <c r="E255" s="63">
        <f t="shared" si="142"/>
        <v>4.1541038525963137</v>
      </c>
      <c r="F255" s="63">
        <f t="shared" si="143"/>
        <v>8.8639887949577343</v>
      </c>
      <c r="G255" s="58"/>
      <c r="H255" s="60"/>
      <c r="I255" s="61" t="s">
        <v>6</v>
      </c>
      <c r="J255" s="62">
        <v>398.87</v>
      </c>
      <c r="K255" s="62">
        <f t="shared" si="137"/>
        <v>0.4229713739016594</v>
      </c>
      <c r="L255" s="63">
        <f t="shared" si="138"/>
        <v>1.2386101170080543</v>
      </c>
      <c r="M255" s="63">
        <f t="shared" si="144"/>
        <v>1.0181081423325189</v>
      </c>
      <c r="N255" s="58"/>
      <c r="O255" s="60"/>
      <c r="P255" s="61" t="s">
        <v>6</v>
      </c>
      <c r="Q255" s="62">
        <v>490.32</v>
      </c>
      <c r="R255" s="62">
        <f t="shared" si="139"/>
        <v>0.53309275813990809</v>
      </c>
      <c r="S255" s="63">
        <f t="shared" si="140"/>
        <v>1.2764902714091031</v>
      </c>
      <c r="T255" s="63">
        <f t="shared" si="145"/>
        <v>2.4359670747503337</v>
      </c>
      <c r="U255" s="30"/>
    </row>
    <row r="256" spans="1:21" x14ac:dyDescent="0.2">
      <c r="A256" s="60"/>
      <c r="B256" s="61" t="s">
        <v>7</v>
      </c>
      <c r="C256" s="62">
        <v>437.53</v>
      </c>
      <c r="D256" s="62">
        <f t="shared" si="141"/>
        <v>0.52152736295547619</v>
      </c>
      <c r="E256" s="63">
        <f t="shared" si="142"/>
        <v>4.697296003828666</v>
      </c>
      <c r="F256" s="63">
        <f t="shared" si="143"/>
        <v>9.0118596770978563</v>
      </c>
      <c r="G256" s="58"/>
      <c r="H256" s="60"/>
      <c r="I256" s="61" t="s">
        <v>7</v>
      </c>
      <c r="J256" s="62">
        <v>391.29</v>
      </c>
      <c r="K256" s="62">
        <f t="shared" si="137"/>
        <v>-1.900368541128683</v>
      </c>
      <c r="L256" s="63">
        <f t="shared" si="138"/>
        <v>-0.68529658113150038</v>
      </c>
      <c r="M256" s="63">
        <f t="shared" si="144"/>
        <v>-2.8285487235521933</v>
      </c>
      <c r="N256" s="58"/>
      <c r="O256" s="60"/>
      <c r="P256" s="61" t="s">
        <v>7</v>
      </c>
      <c r="Q256" s="62">
        <v>491.21</v>
      </c>
      <c r="R256" s="62">
        <f t="shared" si="139"/>
        <v>0.18151411323217292</v>
      </c>
      <c r="S256" s="63">
        <f t="shared" si="140"/>
        <v>1.4603213946379201</v>
      </c>
      <c r="T256" s="63">
        <f t="shared" si="145"/>
        <v>2.5233761896810813</v>
      </c>
      <c r="U256" s="30"/>
    </row>
    <row r="257" spans="1:21" s="30" customFormat="1" x14ac:dyDescent="0.2">
      <c r="A257" s="60"/>
      <c r="B257" s="61" t="s">
        <v>8</v>
      </c>
      <c r="C257" s="62">
        <v>437.75</v>
      </c>
      <c r="D257" s="62">
        <f t="shared" si="141"/>
        <v>5.0282266358880889E-2</v>
      </c>
      <c r="E257" s="63">
        <f t="shared" si="142"/>
        <v>4.749940177075862</v>
      </c>
      <c r="F257" s="63">
        <f t="shared" si="143"/>
        <v>9.3664118323089962</v>
      </c>
      <c r="G257" s="58"/>
      <c r="H257" s="60"/>
      <c r="I257" s="61" t="s">
        <v>8</v>
      </c>
      <c r="J257" s="62">
        <v>398.83</v>
      </c>
      <c r="K257" s="62">
        <f t="shared" si="137"/>
        <v>1.9269595440721599</v>
      </c>
      <c r="L257" s="63">
        <f t="shared" si="138"/>
        <v>1.2284575750653559</v>
      </c>
      <c r="M257" s="63">
        <f t="shared" si="144"/>
        <v>2.9610698058653462</v>
      </c>
      <c r="N257" s="58"/>
      <c r="O257" s="60"/>
      <c r="P257" s="61" t="s">
        <v>8</v>
      </c>
      <c r="Q257" s="62">
        <v>491.7</v>
      </c>
      <c r="R257" s="62">
        <f t="shared" si="139"/>
        <v>9.9753669509983212E-2</v>
      </c>
      <c r="S257" s="63">
        <f t="shared" si="140"/>
        <v>1.5615317883256985</v>
      </c>
      <c r="T257" s="63">
        <f t="shared" si="145"/>
        <v>2.3735165521548973</v>
      </c>
    </row>
    <row r="258" spans="1:21" x14ac:dyDescent="0.2">
      <c r="A258" s="60"/>
      <c r="B258" s="61" t="s">
        <v>9</v>
      </c>
      <c r="C258" s="62">
        <v>443.35</v>
      </c>
      <c r="D258" s="62">
        <f t="shared" si="141"/>
        <v>1.2792689891490738</v>
      </c>
      <c r="E258" s="63">
        <f t="shared" si="142"/>
        <v>6.0899736779133962</v>
      </c>
      <c r="F258" s="63">
        <f t="shared" si="143"/>
        <v>10.327236531043926</v>
      </c>
      <c r="G258" s="58"/>
      <c r="H258" s="60"/>
      <c r="I258" s="61" t="s">
        <v>9</v>
      </c>
      <c r="J258" s="62">
        <v>399.97</v>
      </c>
      <c r="K258" s="62">
        <f t="shared" si="137"/>
        <v>0.28583607050625126</v>
      </c>
      <c r="L258" s="63">
        <f t="shared" si="138"/>
        <v>1.5178050204319948</v>
      </c>
      <c r="M258" s="63">
        <f t="shared" si="144"/>
        <v>3.2686994913635248</v>
      </c>
      <c r="N258" s="58"/>
      <c r="O258" s="60"/>
      <c r="P258" s="61" t="s">
        <v>9</v>
      </c>
      <c r="Q258" s="62">
        <v>492.81</v>
      </c>
      <c r="R258" s="62">
        <f t="shared" si="139"/>
        <v>0.22574740695546769</v>
      </c>
      <c r="S258" s="63">
        <f t="shared" si="140"/>
        <v>1.7908043128020745</v>
      </c>
      <c r="T258" s="63">
        <f t="shared" si="145"/>
        <v>2.4872621399604888</v>
      </c>
    </row>
    <row r="259" spans="1:21" x14ac:dyDescent="0.2">
      <c r="A259" s="60"/>
      <c r="B259" s="61" t="s">
        <v>10</v>
      </c>
      <c r="C259" s="62">
        <v>449.83</v>
      </c>
      <c r="D259" s="62">
        <f t="shared" si="141"/>
        <v>1.4615991880004398</v>
      </c>
      <c r="E259" s="63">
        <f t="shared" si="142"/>
        <v>7.6405838717396479</v>
      </c>
      <c r="F259" s="63">
        <f t="shared" si="143"/>
        <v>11.606500434189293</v>
      </c>
      <c r="G259" s="58"/>
      <c r="H259" s="60"/>
      <c r="I259" s="61" t="s">
        <v>10</v>
      </c>
      <c r="J259" s="62">
        <v>397.94</v>
      </c>
      <c r="K259" s="62">
        <f t="shared" si="137"/>
        <v>-0.50753806535490664</v>
      </c>
      <c r="L259" s="63">
        <f t="shared" si="138"/>
        <v>1.0025635168405156</v>
      </c>
      <c r="M259" s="63">
        <f t="shared" si="144"/>
        <v>1.9052496798975582</v>
      </c>
      <c r="N259" s="58"/>
      <c r="O259" s="60"/>
      <c r="P259" s="61" t="s">
        <v>10</v>
      </c>
      <c r="Q259" s="62">
        <v>493.67</v>
      </c>
      <c r="R259" s="62">
        <f t="shared" si="139"/>
        <v>0.17450944583106143</v>
      </c>
      <c r="S259" s="63">
        <f t="shared" si="140"/>
        <v>1.9684388813153264</v>
      </c>
      <c r="T259" s="63">
        <f t="shared" si="145"/>
        <v>2.5445556894188037</v>
      </c>
    </row>
    <row r="260" spans="1:21" x14ac:dyDescent="0.2">
      <c r="A260" s="60"/>
      <c r="B260" s="61" t="s">
        <v>11</v>
      </c>
      <c r="C260" s="62">
        <v>453.99</v>
      </c>
      <c r="D260" s="62">
        <f t="shared" si="141"/>
        <v>0.92479381099526137</v>
      </c>
      <c r="E260" s="63">
        <f t="shared" si="142"/>
        <v>8.6360373295046635</v>
      </c>
      <c r="F260" s="63">
        <f t="shared" si="143"/>
        <v>12.112905615646774</v>
      </c>
      <c r="G260" s="58"/>
      <c r="H260" s="60"/>
      <c r="I260" s="61" t="s">
        <v>11</v>
      </c>
      <c r="J260" s="62">
        <v>401.64</v>
      </c>
      <c r="K260" s="62">
        <f t="shared" si="137"/>
        <v>0.92978841031310377</v>
      </c>
      <c r="L260" s="63">
        <f t="shared" si="138"/>
        <v>1.9416736465392548</v>
      </c>
      <c r="M260" s="63">
        <f t="shared" si="144"/>
        <v>1.7325227963525869</v>
      </c>
      <c r="N260" s="58"/>
      <c r="O260" s="60"/>
      <c r="P260" s="61" t="s">
        <v>11</v>
      </c>
      <c r="Q260" s="62">
        <v>494.89</v>
      </c>
      <c r="R260" s="62">
        <f t="shared" si="139"/>
        <v>0.24712864869242956</v>
      </c>
      <c r="S260" s="63">
        <f t="shared" si="140"/>
        <v>2.220432106415493</v>
      </c>
      <c r="T260" s="63">
        <f t="shared" si="145"/>
        <v>2.606153590976934</v>
      </c>
    </row>
    <row r="261" spans="1:21" x14ac:dyDescent="0.2">
      <c r="A261" s="60"/>
      <c r="B261" s="61" t="s">
        <v>12</v>
      </c>
      <c r="C261" s="62">
        <v>454.8</v>
      </c>
      <c r="D261" s="62">
        <f t="shared" si="141"/>
        <v>0.17841802682878605</v>
      </c>
      <c r="E261" s="63">
        <f t="shared" si="142"/>
        <v>8.8298636037329672</v>
      </c>
      <c r="F261" s="63">
        <f t="shared" si="143"/>
        <v>11.418702075014098</v>
      </c>
      <c r="G261" s="58"/>
      <c r="H261" s="60"/>
      <c r="I261" s="61" t="s">
        <v>12</v>
      </c>
      <c r="J261" s="62">
        <v>406.59</v>
      </c>
      <c r="K261" s="62">
        <f t="shared" si="137"/>
        <v>1.2324469674335203</v>
      </c>
      <c r="L261" s="63">
        <f t="shared" si="138"/>
        <v>3.198050711946987</v>
      </c>
      <c r="M261" s="63">
        <f t="shared" si="144"/>
        <v>3.4001322414932922</v>
      </c>
      <c r="N261" s="58"/>
      <c r="O261" s="60"/>
      <c r="P261" s="61" t="s">
        <v>12</v>
      </c>
      <c r="Q261" s="62">
        <v>495.53</v>
      </c>
      <c r="R261" s="62">
        <f t="shared" si="139"/>
        <v>0.12932166744124007</v>
      </c>
      <c r="S261" s="63">
        <f t="shared" si="140"/>
        <v>2.3526252736811637</v>
      </c>
      <c r="T261" s="63">
        <f t="shared" si="145"/>
        <v>2.5687199867527655</v>
      </c>
      <c r="U261" s="30"/>
    </row>
    <row r="262" spans="1:21" x14ac:dyDescent="0.2">
      <c r="A262" s="60"/>
      <c r="B262" s="61" t="s">
        <v>13</v>
      </c>
      <c r="C262" s="62">
        <v>455.84</v>
      </c>
      <c r="D262" s="62">
        <f t="shared" si="141"/>
        <v>0.22867194371152255</v>
      </c>
      <c r="E262" s="63">
        <f t="shared" si="142"/>
        <v>9.0787269681742</v>
      </c>
      <c r="F262" s="63">
        <f t="shared" si="143"/>
        <v>10.412982923579971</v>
      </c>
      <c r="G262" s="58"/>
      <c r="H262" s="60"/>
      <c r="I262" s="61" t="s">
        <v>13</v>
      </c>
      <c r="J262" s="62">
        <v>389.68</v>
      </c>
      <c r="K262" s="62">
        <f t="shared" si="137"/>
        <v>-4.1589807914606762</v>
      </c>
      <c r="L262" s="63">
        <f t="shared" si="138"/>
        <v>-1.0939363943247349</v>
      </c>
      <c r="M262" s="63">
        <f t="shared" si="144"/>
        <v>-0.58676463084851305</v>
      </c>
      <c r="N262" s="58"/>
      <c r="O262" s="60"/>
      <c r="P262" s="61" t="s">
        <v>13</v>
      </c>
      <c r="Q262" s="62">
        <v>497.35</v>
      </c>
      <c r="R262" s="62">
        <f t="shared" si="139"/>
        <v>0.36728351462071984</v>
      </c>
      <c r="S262" s="63">
        <f t="shared" si="140"/>
        <v>2.7285495930929216</v>
      </c>
      <c r="T262" s="63">
        <f t="shared" si="145"/>
        <v>2.8156202840427413</v>
      </c>
    </row>
    <row r="263" spans="1:21" x14ac:dyDescent="0.2">
      <c r="A263" s="60"/>
      <c r="B263" s="61" t="s">
        <v>14</v>
      </c>
      <c r="C263" s="62">
        <v>470.23</v>
      </c>
      <c r="D263" s="62">
        <f t="shared" si="141"/>
        <v>3.1568094068094243</v>
      </c>
      <c r="E263" s="63">
        <f t="shared" si="142"/>
        <v>12.522134481933488</v>
      </c>
      <c r="F263" s="63">
        <f t="shared" si="143"/>
        <v>12.522134481933488</v>
      </c>
      <c r="G263" s="58"/>
      <c r="H263" s="60"/>
      <c r="I263" s="61" t="s">
        <v>14</v>
      </c>
      <c r="J263" s="62">
        <v>389.21</v>
      </c>
      <c r="K263" s="62">
        <f t="shared" si="137"/>
        <v>-0.12061178402792416</v>
      </c>
      <c r="L263" s="63">
        <f t="shared" si="138"/>
        <v>-1.2132287621513305</v>
      </c>
      <c r="M263" s="63">
        <f t="shared" si="144"/>
        <v>-1.2132287621513305</v>
      </c>
      <c r="N263" s="58"/>
      <c r="O263" s="60"/>
      <c r="P263" s="61" t="s">
        <v>14</v>
      </c>
      <c r="Q263" s="62">
        <v>499.3</v>
      </c>
      <c r="R263" s="62">
        <f t="shared" si="139"/>
        <v>0.39207801347138638</v>
      </c>
      <c r="S263" s="63">
        <f t="shared" si="140"/>
        <v>3.1313256496054986</v>
      </c>
      <c r="T263" s="63">
        <f t="shared" si="145"/>
        <v>3.1313256496054986</v>
      </c>
    </row>
    <row r="264" spans="1:21" x14ac:dyDescent="0.2">
      <c r="A264" s="54">
        <v>2014</v>
      </c>
      <c r="B264" s="55" t="s">
        <v>37</v>
      </c>
      <c r="C264" s="56">
        <v>471.72</v>
      </c>
      <c r="D264" s="56">
        <f>((C264/C263)-1)*100</f>
        <v>0.31686621440571994</v>
      </c>
      <c r="E264" s="57">
        <f t="shared" ref="E264:E274" si="146">((C264/C$263)-1)*100</f>
        <v>0.31686621440571994</v>
      </c>
      <c r="F264" s="57">
        <f>((C264/C252)-1)*100</f>
        <v>12.504471845262222</v>
      </c>
      <c r="G264" s="58"/>
      <c r="H264" s="54">
        <f>A264</f>
        <v>2014</v>
      </c>
      <c r="I264" s="55" t="s">
        <v>37</v>
      </c>
      <c r="J264" s="56">
        <v>388.82</v>
      </c>
      <c r="K264" s="56">
        <f t="shared" ref="K264:K275" si="147">((J264/J263)-1)*100</f>
        <v>-0.10020297525756838</v>
      </c>
      <c r="L264" s="57">
        <f t="shared" ref="L264:L275" si="148">((J264/J$263)-1)*100</f>
        <v>-0.10020297525756838</v>
      </c>
      <c r="M264" s="57">
        <f>((J264/J252)-1)*100</f>
        <v>-1.5994331123146188</v>
      </c>
      <c r="N264" s="58"/>
      <c r="O264" s="54">
        <f>A264</f>
        <v>2014</v>
      </c>
      <c r="P264" s="55" t="s">
        <v>37</v>
      </c>
      <c r="Q264" s="56">
        <v>502.98</v>
      </c>
      <c r="R264" s="56">
        <f t="shared" ref="R264:R275" si="149">((Q264/Q263)-1)*100</f>
        <v>0.73703184458242532</v>
      </c>
      <c r="S264" s="57">
        <f t="shared" ref="S264:S275" si="150">((Q264/Q$263)-1)*100</f>
        <v>0.73703184458242532</v>
      </c>
      <c r="T264" s="57">
        <f>((Q264/Q252)-1)*100</f>
        <v>3.7821108016094174</v>
      </c>
    </row>
    <row r="265" spans="1:21" x14ac:dyDescent="0.2">
      <c r="A265" s="60"/>
      <c r="B265" s="61" t="s">
        <v>4</v>
      </c>
      <c r="C265" s="62">
        <v>475.41</v>
      </c>
      <c r="D265" s="62">
        <f t="shared" ref="D265:D274" si="151">((C265/C264)-1)*100</f>
        <v>0.78224370389214926</v>
      </c>
      <c r="E265" s="63">
        <f t="shared" si="146"/>
        <v>1.1015885843097983</v>
      </c>
      <c r="F265" s="63">
        <f t="shared" ref="F265:F274" si="152">((C265/C253)-1)*100</f>
        <v>11.264276352742941</v>
      </c>
      <c r="G265" s="58"/>
      <c r="H265" s="60"/>
      <c r="I265" s="61" t="s">
        <v>4</v>
      </c>
      <c r="J265" s="62">
        <v>384.06</v>
      </c>
      <c r="K265" s="62">
        <f t="shared" si="147"/>
        <v>-1.2242168612725646</v>
      </c>
      <c r="L265" s="63">
        <f t="shared" si="148"/>
        <v>-1.32319313481154</v>
      </c>
      <c r="M265" s="63">
        <f t="shared" ref="M265:M275" si="153">((J265/J253)-1)*100</f>
        <v>-2.8753508838479602</v>
      </c>
      <c r="N265" s="58"/>
      <c r="O265" s="60"/>
      <c r="P265" s="61" t="s">
        <v>4</v>
      </c>
      <c r="Q265" s="62">
        <v>504.57</v>
      </c>
      <c r="R265" s="62">
        <f t="shared" si="149"/>
        <v>0.31611594894429551</v>
      </c>
      <c r="S265" s="63">
        <f t="shared" si="150"/>
        <v>1.0554776687362377</v>
      </c>
      <c r="T265" s="63">
        <f t="shared" ref="T265:T275" si="154">((Q265/Q253)-1)*100</f>
        <v>3.9536033623140732</v>
      </c>
    </row>
    <row r="266" spans="1:21" x14ac:dyDescent="0.2">
      <c r="A266" s="60"/>
      <c r="B266" s="61" t="s">
        <v>5</v>
      </c>
      <c r="C266" s="62">
        <v>475.81</v>
      </c>
      <c r="D266" s="62">
        <f t="shared" si="151"/>
        <v>8.4137902021397259E-2</v>
      </c>
      <c r="E266" s="63">
        <f t="shared" si="146"/>
        <v>1.1866533398549706</v>
      </c>
      <c r="F266" s="63">
        <f t="shared" si="152"/>
        <v>10.342988335149927</v>
      </c>
      <c r="G266" s="58"/>
      <c r="H266" s="60"/>
      <c r="I266" s="61" t="s">
        <v>5</v>
      </c>
      <c r="J266" s="62">
        <v>386.46</v>
      </c>
      <c r="K266" s="62">
        <f t="shared" si="147"/>
        <v>0.62490235900640734</v>
      </c>
      <c r="L266" s="63">
        <f t="shared" si="148"/>
        <v>-0.70655944091878586</v>
      </c>
      <c r="M266" s="63">
        <f t="shared" si="153"/>
        <v>-2.7014778821219165</v>
      </c>
      <c r="N266" s="58"/>
      <c r="O266" s="60"/>
      <c r="P266" s="61" t="s">
        <v>5</v>
      </c>
      <c r="Q266" s="62">
        <v>506.86</v>
      </c>
      <c r="R266" s="62">
        <f t="shared" si="149"/>
        <v>0.4538517945973819</v>
      </c>
      <c r="S266" s="63">
        <f t="shared" si="150"/>
        <v>1.5141197676747487</v>
      </c>
      <c r="T266" s="63">
        <f t="shared" si="154"/>
        <v>3.9243828426146043</v>
      </c>
    </row>
    <row r="267" spans="1:21" x14ac:dyDescent="0.2">
      <c r="A267" s="60"/>
      <c r="B267" s="61" t="s">
        <v>6</v>
      </c>
      <c r="C267" s="62">
        <v>477.73</v>
      </c>
      <c r="D267" s="62">
        <f t="shared" si="151"/>
        <v>0.40352241440910763</v>
      </c>
      <c r="E267" s="63">
        <f t="shared" si="146"/>
        <v>1.5949641664717351</v>
      </c>
      <c r="F267" s="63">
        <f t="shared" si="152"/>
        <v>9.7573863897440596</v>
      </c>
      <c r="G267" s="58"/>
      <c r="H267" s="60"/>
      <c r="I267" s="61" t="s">
        <v>6</v>
      </c>
      <c r="J267" s="62">
        <v>383.56</v>
      </c>
      <c r="K267" s="62">
        <f t="shared" si="147"/>
        <v>-0.75040107643740139</v>
      </c>
      <c r="L267" s="63">
        <f t="shared" si="148"/>
        <v>-1.4516584877058647</v>
      </c>
      <c r="M267" s="63">
        <f t="shared" si="153"/>
        <v>-3.8383433198786565</v>
      </c>
      <c r="N267" s="58"/>
      <c r="O267" s="60"/>
      <c r="P267" s="61" t="s">
        <v>6</v>
      </c>
      <c r="Q267" s="62">
        <v>507.99</v>
      </c>
      <c r="R267" s="62">
        <f t="shared" si="149"/>
        <v>0.22294124610346966</v>
      </c>
      <c r="S267" s="63">
        <f t="shared" si="150"/>
        <v>1.7404366112557579</v>
      </c>
      <c r="T267" s="63">
        <f t="shared" si="154"/>
        <v>3.6037689672050899</v>
      </c>
    </row>
    <row r="268" spans="1:21" x14ac:dyDescent="0.2">
      <c r="A268" s="60"/>
      <c r="B268" s="61" t="s">
        <v>7</v>
      </c>
      <c r="C268" s="62">
        <v>479.91</v>
      </c>
      <c r="D268" s="62">
        <f t="shared" si="151"/>
        <v>0.45632470223766486</v>
      </c>
      <c r="E268" s="63">
        <f t="shared" si="146"/>
        <v>2.0585670841928527</v>
      </c>
      <c r="F268" s="63">
        <f t="shared" si="152"/>
        <v>9.6861929467693777</v>
      </c>
      <c r="G268" s="58"/>
      <c r="H268" s="60"/>
      <c r="I268" s="61" t="s">
        <v>7</v>
      </c>
      <c r="J268" s="62">
        <v>384.86</v>
      </c>
      <c r="K268" s="62">
        <f t="shared" si="147"/>
        <v>0.33893002398581729</v>
      </c>
      <c r="L268" s="63">
        <f t="shared" si="148"/>
        <v>-1.1176485701806183</v>
      </c>
      <c r="M268" s="63">
        <f t="shared" si="153"/>
        <v>-1.6432824759130105</v>
      </c>
      <c r="N268" s="58"/>
      <c r="O268" s="60"/>
      <c r="P268" s="61" t="s">
        <v>7</v>
      </c>
      <c r="Q268" s="62">
        <v>508.68</v>
      </c>
      <c r="R268" s="62">
        <f t="shared" si="149"/>
        <v>0.13582944546153275</v>
      </c>
      <c r="S268" s="63">
        <f t="shared" si="150"/>
        <v>1.8786300821149515</v>
      </c>
      <c r="T268" s="63">
        <f t="shared" si="154"/>
        <v>3.5565236864070426</v>
      </c>
    </row>
    <row r="269" spans="1:21" x14ac:dyDescent="0.2">
      <c r="A269" s="60"/>
      <c r="B269" s="61" t="s">
        <v>8</v>
      </c>
      <c r="C269" s="62">
        <v>482.17</v>
      </c>
      <c r="D269" s="62">
        <f t="shared" si="151"/>
        <v>0.47092163113917618</v>
      </c>
      <c r="E269" s="63">
        <f t="shared" si="146"/>
        <v>2.5391829530229781</v>
      </c>
      <c r="F269" s="63">
        <f t="shared" si="152"/>
        <v>10.147344374643064</v>
      </c>
      <c r="G269" s="58"/>
      <c r="H269" s="60"/>
      <c r="I269" s="61" t="s">
        <v>8</v>
      </c>
      <c r="J269" s="62">
        <v>385.89</v>
      </c>
      <c r="K269" s="62">
        <f t="shared" si="147"/>
        <v>0.2676297874551814</v>
      </c>
      <c r="L269" s="63">
        <f t="shared" si="148"/>
        <v>-0.85300994321830803</v>
      </c>
      <c r="M269" s="63">
        <f t="shared" si="153"/>
        <v>-3.2444901336408982</v>
      </c>
      <c r="N269" s="58"/>
      <c r="O269" s="60"/>
      <c r="P269" s="61" t="s">
        <v>8</v>
      </c>
      <c r="Q269" s="62">
        <v>509.18</v>
      </c>
      <c r="R269" s="62">
        <f t="shared" si="149"/>
        <v>9.8293622709766382E-2</v>
      </c>
      <c r="S269" s="63">
        <f t="shared" si="150"/>
        <v>1.9787702783897521</v>
      </c>
      <c r="T269" s="63">
        <f t="shared" si="154"/>
        <v>3.5550132194427597</v>
      </c>
    </row>
    <row r="270" spans="1:21" x14ac:dyDescent="0.2">
      <c r="A270" s="60"/>
      <c r="B270" s="61" t="s">
        <v>9</v>
      </c>
      <c r="C270" s="62">
        <v>485.44</v>
      </c>
      <c r="D270" s="62">
        <f t="shared" si="151"/>
        <v>0.67818404297239621</v>
      </c>
      <c r="E270" s="63">
        <f t="shared" si="146"/>
        <v>3.2345873296046657</v>
      </c>
      <c r="F270" s="63">
        <f t="shared" si="152"/>
        <v>9.4936280590955278</v>
      </c>
      <c r="G270" s="58"/>
      <c r="H270" s="60"/>
      <c r="I270" s="61" t="s">
        <v>9</v>
      </c>
      <c r="J270" s="62">
        <v>385.36</v>
      </c>
      <c r="K270" s="62">
        <f t="shared" si="147"/>
        <v>-0.13734483920287976</v>
      </c>
      <c r="L270" s="63">
        <f t="shared" si="148"/>
        <v>-0.98918321728629355</v>
      </c>
      <c r="M270" s="63">
        <f t="shared" si="153"/>
        <v>-3.6527739580468621</v>
      </c>
      <c r="N270" s="58"/>
      <c r="O270" s="60"/>
      <c r="P270" s="61" t="s">
        <v>9</v>
      </c>
      <c r="Q270" s="62">
        <v>513.83000000000004</v>
      </c>
      <c r="R270" s="62">
        <f t="shared" si="149"/>
        <v>0.91323304136061711</v>
      </c>
      <c r="S270" s="63">
        <f t="shared" si="150"/>
        <v>2.9100741037452416</v>
      </c>
      <c r="T270" s="63">
        <f t="shared" si="154"/>
        <v>4.2653355248473135</v>
      </c>
    </row>
    <row r="271" spans="1:21" x14ac:dyDescent="0.2">
      <c r="A271" s="60"/>
      <c r="B271" s="61" t="s">
        <v>10</v>
      </c>
      <c r="C271" s="62">
        <v>484.36</v>
      </c>
      <c r="D271" s="62">
        <f t="shared" si="151"/>
        <v>-0.22247857613710842</v>
      </c>
      <c r="E271" s="63">
        <f t="shared" si="146"/>
        <v>3.0049124896327273</v>
      </c>
      <c r="F271" s="63">
        <f t="shared" si="152"/>
        <v>7.6762332436698388</v>
      </c>
      <c r="G271" s="58"/>
      <c r="H271" s="60"/>
      <c r="I271" s="61" t="s">
        <v>10</v>
      </c>
      <c r="J271" s="62">
        <v>378.69</v>
      </c>
      <c r="K271" s="62">
        <f t="shared" si="147"/>
        <v>-1.7308490761885009</v>
      </c>
      <c r="L271" s="63">
        <f t="shared" si="148"/>
        <v>-2.7029110248965815</v>
      </c>
      <c r="M271" s="63">
        <f t="shared" si="153"/>
        <v>-4.8374126752776743</v>
      </c>
      <c r="N271" s="58"/>
      <c r="O271" s="60"/>
      <c r="P271" s="61" t="s">
        <v>10</v>
      </c>
      <c r="Q271" s="62">
        <v>517.70000000000005</v>
      </c>
      <c r="R271" s="62">
        <f t="shared" si="149"/>
        <v>0.75316738999280375</v>
      </c>
      <c r="S271" s="63">
        <f t="shared" si="150"/>
        <v>3.6851592229120822</v>
      </c>
      <c r="T271" s="63">
        <f t="shared" si="154"/>
        <v>4.8676241213766236</v>
      </c>
    </row>
    <row r="272" spans="1:21" x14ac:dyDescent="0.2">
      <c r="A272" s="60"/>
      <c r="B272" s="61" t="s">
        <v>11</v>
      </c>
      <c r="C272" s="62">
        <v>417.89</v>
      </c>
      <c r="D272" s="62">
        <f t="shared" si="151"/>
        <v>-13.723263688165833</v>
      </c>
      <c r="E272" s="63">
        <v>-11.16</v>
      </c>
      <c r="F272" s="63">
        <v>-7.96</v>
      </c>
      <c r="G272" s="58"/>
      <c r="H272" s="60"/>
      <c r="I272" s="61" t="s">
        <v>11</v>
      </c>
      <c r="J272" s="62">
        <v>384.64</v>
      </c>
      <c r="K272" s="62">
        <f t="shared" si="147"/>
        <v>1.5712059996302985</v>
      </c>
      <c r="L272" s="63">
        <f t="shared" si="148"/>
        <v>-1.1741733254541198</v>
      </c>
      <c r="M272" s="63">
        <f t="shared" si="153"/>
        <v>-4.2326461507817932</v>
      </c>
      <c r="N272" s="58"/>
      <c r="O272" s="60"/>
      <c r="P272" s="61" t="s">
        <v>11</v>
      </c>
      <c r="Q272" s="62">
        <v>520.72</v>
      </c>
      <c r="R272" s="62">
        <f t="shared" si="149"/>
        <v>0.58334943017190888</v>
      </c>
      <c r="S272" s="63">
        <f t="shared" si="150"/>
        <v>4.2900060084117841</v>
      </c>
      <c r="T272" s="63">
        <f t="shared" si="154"/>
        <v>5.2193416718866903</v>
      </c>
    </row>
    <row r="273" spans="1:20" x14ac:dyDescent="0.2">
      <c r="A273" s="60"/>
      <c r="B273" s="61" t="s">
        <v>12</v>
      </c>
      <c r="C273" s="62">
        <v>408.45</v>
      </c>
      <c r="D273" s="62">
        <f t="shared" si="151"/>
        <v>-2.2589676709181883</v>
      </c>
      <c r="E273" s="63">
        <f t="shared" si="146"/>
        <v>-13.13825149394977</v>
      </c>
      <c r="F273" s="63">
        <f t="shared" si="152"/>
        <v>-10.191292875989454</v>
      </c>
      <c r="G273" s="58"/>
      <c r="H273" s="60"/>
      <c r="I273" s="61" t="s">
        <v>12</v>
      </c>
      <c r="J273" s="62">
        <v>382.64</v>
      </c>
      <c r="K273" s="62">
        <f t="shared" si="147"/>
        <v>-0.51996672212978323</v>
      </c>
      <c r="L273" s="63">
        <f t="shared" si="148"/>
        <v>-1.6880347370314186</v>
      </c>
      <c r="M273" s="63">
        <f t="shared" si="153"/>
        <v>-5.890454757864183</v>
      </c>
      <c r="N273" s="58"/>
      <c r="O273" s="60"/>
      <c r="P273" s="61" t="s">
        <v>12</v>
      </c>
      <c r="Q273" s="62">
        <v>521.05999999999995</v>
      </c>
      <c r="R273" s="62">
        <f t="shared" si="149"/>
        <v>6.5294208019639477E-2</v>
      </c>
      <c r="S273" s="63">
        <f t="shared" si="150"/>
        <v>4.3581013418786174</v>
      </c>
      <c r="T273" s="63">
        <f t="shared" si="154"/>
        <v>5.1520594111355456</v>
      </c>
    </row>
    <row r="274" spans="1:20" x14ac:dyDescent="0.2">
      <c r="A274" s="60"/>
      <c r="B274" s="61" t="s">
        <v>13</v>
      </c>
      <c r="C274" s="62">
        <v>416.02</v>
      </c>
      <c r="D274" s="62">
        <f t="shared" si="151"/>
        <v>1.8533480230138233</v>
      </c>
      <c r="E274" s="63">
        <f t="shared" si="146"/>
        <v>-11.528400995257648</v>
      </c>
      <c r="F274" s="63">
        <f t="shared" si="152"/>
        <v>-8.7355212355212366</v>
      </c>
      <c r="G274" s="58"/>
      <c r="H274" s="60"/>
      <c r="I274" s="61" t="s">
        <v>13</v>
      </c>
      <c r="J274" s="62">
        <v>381.94</v>
      </c>
      <c r="K274" s="62">
        <f t="shared" si="147"/>
        <v>-0.18293957767091529</v>
      </c>
      <c r="L274" s="63">
        <f t="shared" si="148"/>
        <v>-1.867886231083471</v>
      </c>
      <c r="M274" s="63">
        <f t="shared" si="153"/>
        <v>-1.9862451242044776</v>
      </c>
      <c r="N274" s="58"/>
      <c r="O274" s="60"/>
      <c r="P274" s="61" t="s">
        <v>13</v>
      </c>
      <c r="Q274" s="62">
        <v>522.66999999999996</v>
      </c>
      <c r="R274" s="62">
        <f t="shared" si="149"/>
        <v>0.30898552949756297</v>
      </c>
      <c r="S274" s="63">
        <f t="shared" si="150"/>
        <v>4.6805527738834174</v>
      </c>
      <c r="T274" s="63">
        <f t="shared" si="154"/>
        <v>5.0909822056901533</v>
      </c>
    </row>
    <row r="275" spans="1:20" x14ac:dyDescent="0.2">
      <c r="A275" s="60"/>
      <c r="B275" s="61" t="s">
        <v>14</v>
      </c>
      <c r="C275" s="62">
        <v>411.69</v>
      </c>
      <c r="D275" s="62">
        <f t="shared" ref="D275" si="155">((C275/C274)-1)*100</f>
        <v>-1.0408153454160796</v>
      </c>
      <c r="E275" s="63">
        <f t="shared" ref="E275" si="156">((C275/C$263)-1)*100</f>
        <v>-12.449226974033989</v>
      </c>
      <c r="F275" s="63">
        <f t="shared" ref="F275" si="157">((C275/C263)-1)*100</f>
        <v>-12.449226974033989</v>
      </c>
      <c r="G275" s="58"/>
      <c r="H275" s="60"/>
      <c r="I275" s="61" t="s">
        <v>14</v>
      </c>
      <c r="J275" s="62">
        <v>384.69</v>
      </c>
      <c r="K275" s="62">
        <f t="shared" si="147"/>
        <v>0.72000837827930209</v>
      </c>
      <c r="L275" s="63">
        <f t="shared" si="148"/>
        <v>-1.1613267901646851</v>
      </c>
      <c r="M275" s="63">
        <f t="shared" si="153"/>
        <v>-1.1613267901646851</v>
      </c>
      <c r="N275" s="58"/>
      <c r="O275" s="60"/>
      <c r="P275" s="61" t="s">
        <v>14</v>
      </c>
      <c r="Q275" s="62">
        <v>523.16999999999996</v>
      </c>
      <c r="R275" s="62">
        <f t="shared" si="149"/>
        <v>9.5662655212658265E-2</v>
      </c>
      <c r="S275" s="63">
        <f t="shared" si="150"/>
        <v>4.7806929701582179</v>
      </c>
      <c r="T275" s="63">
        <f t="shared" si="154"/>
        <v>4.7806929701582179</v>
      </c>
    </row>
    <row r="276" spans="1:20" x14ac:dyDescent="0.2">
      <c r="A276" s="54">
        <v>2015</v>
      </c>
      <c r="B276" s="55" t="s">
        <v>37</v>
      </c>
      <c r="C276" s="56">
        <v>408.75</v>
      </c>
      <c r="D276" s="56">
        <f>((C276/C275)-1)*100</f>
        <v>-0.71412956350651591</v>
      </c>
      <c r="E276" s="57">
        <f t="shared" ref="E276:E281" si="158">((C276/C$275)-1)*100</f>
        <v>-0.71412956350651591</v>
      </c>
      <c r="F276" s="57">
        <f>((C276/C264)-1)*100</f>
        <v>-13.349020605443918</v>
      </c>
      <c r="G276" s="58"/>
      <c r="H276" s="54">
        <v>2015</v>
      </c>
      <c r="I276" s="55" t="s">
        <v>37</v>
      </c>
      <c r="J276" s="56">
        <v>386.6</v>
      </c>
      <c r="K276" s="56">
        <f t="shared" ref="K276:K287" si="159">((J276/J275)-1)*100</f>
        <v>0.49650367828641961</v>
      </c>
      <c r="L276" s="57">
        <f>((J276/J$275)-1)*100</f>
        <v>0.49650367828641961</v>
      </c>
      <c r="M276" s="57">
        <f>((J276/J264)-1)*100</f>
        <v>-0.57095828403888049</v>
      </c>
      <c r="N276" s="58"/>
      <c r="O276" s="54">
        <v>2015</v>
      </c>
      <c r="P276" s="55" t="s">
        <v>37</v>
      </c>
      <c r="Q276" s="56">
        <v>524.91999999999996</v>
      </c>
      <c r="R276" s="56">
        <f t="shared" ref="R276:R287" si="160">((Q276/Q275)-1)*100</f>
        <v>0.33449930233002689</v>
      </c>
      <c r="S276" s="57">
        <f t="shared" ref="S276:S281" si="161">((Q276/Q$275)-1)*100</f>
        <v>0.33449930233002689</v>
      </c>
      <c r="T276" s="57">
        <f>((Q276/Q264)-1)*100</f>
        <v>4.3620024653067579</v>
      </c>
    </row>
    <row r="277" spans="1:20" x14ac:dyDescent="0.2">
      <c r="A277" s="60"/>
      <c r="B277" s="61" t="s">
        <v>4</v>
      </c>
      <c r="C277" s="62">
        <v>405.45</v>
      </c>
      <c r="D277" s="62">
        <f>((C277/C276)-1)*100</f>
        <v>-0.80733944954128889</v>
      </c>
      <c r="E277" s="63">
        <f t="shared" si="158"/>
        <v>-1.5157035633607818</v>
      </c>
      <c r="F277" s="63">
        <v>-14.74</v>
      </c>
      <c r="G277" s="58"/>
      <c r="H277" s="60"/>
      <c r="I277" s="61" t="s">
        <v>4</v>
      </c>
      <c r="J277" s="62">
        <v>391.83</v>
      </c>
      <c r="K277" s="62">
        <f t="shared" si="159"/>
        <v>1.3528194516295722</v>
      </c>
      <c r="L277" s="63">
        <f>((J277/J$275)-1)*100</f>
        <v>1.8560399282539164</v>
      </c>
      <c r="M277" s="63">
        <f t="shared" ref="M277:M287" si="162">((J277/J265)-1)*100</f>
        <v>2.0231213872832221</v>
      </c>
      <c r="N277" s="58"/>
      <c r="O277" s="60"/>
      <c r="P277" s="61" t="s">
        <v>4</v>
      </c>
      <c r="Q277" s="62">
        <v>527.58000000000004</v>
      </c>
      <c r="R277" s="62">
        <f t="shared" si="160"/>
        <v>0.5067438847824679</v>
      </c>
      <c r="S277" s="63">
        <f t="shared" si="161"/>
        <v>0.84293824187169353</v>
      </c>
      <c r="T277" s="63">
        <f t="shared" ref="T277:T287" si="163">((Q277/Q265)-1)*100</f>
        <v>4.5603186871990165</v>
      </c>
    </row>
    <row r="278" spans="1:20" x14ac:dyDescent="0.2">
      <c r="A278" s="60"/>
      <c r="B278" s="61" t="s">
        <v>5</v>
      </c>
      <c r="C278" s="62">
        <v>418.32</v>
      </c>
      <c r="D278" s="62">
        <f>((C278/C277)-1)*100</f>
        <v>3.1742508324084318</v>
      </c>
      <c r="E278" s="63">
        <f t="shared" si="158"/>
        <v>1.6104350360708342</v>
      </c>
      <c r="F278" s="63">
        <v>-12.11</v>
      </c>
      <c r="G278" s="58"/>
      <c r="H278" s="60"/>
      <c r="I278" s="61" t="s">
        <v>5</v>
      </c>
      <c r="J278" s="62">
        <v>393.56</v>
      </c>
      <c r="K278" s="62">
        <f>((J278/J277)-1)*100</f>
        <v>0.44151800525737972</v>
      </c>
      <c r="L278" s="63">
        <f>((J278/J$275)-1)*100</f>
        <v>2.3057526839793008</v>
      </c>
      <c r="M278" s="63">
        <f>((J278/J266)-1)*100</f>
        <v>1.8371888423122762</v>
      </c>
      <c r="N278" s="58"/>
      <c r="O278" s="60"/>
      <c r="P278" s="61" t="s">
        <v>5</v>
      </c>
      <c r="Q278" s="62">
        <v>532.39</v>
      </c>
      <c r="R278" s="62">
        <f>((Q278/Q277)-1)*100</f>
        <v>0.91171007240606894</v>
      </c>
      <c r="S278" s="63">
        <f t="shared" si="161"/>
        <v>1.7623334671330593</v>
      </c>
      <c r="T278" s="63">
        <f>((Q278/Q266)-1)*100</f>
        <v>5.0368938168330546</v>
      </c>
    </row>
    <row r="279" spans="1:20" x14ac:dyDescent="0.2">
      <c r="A279" s="60"/>
      <c r="B279" s="61" t="s">
        <v>6</v>
      </c>
      <c r="C279" s="62">
        <v>417.7</v>
      </c>
      <c r="D279" s="62">
        <f>((C279/C278)-1)*100</f>
        <v>-0.14821189519984568</v>
      </c>
      <c r="E279" s="63">
        <f t="shared" si="158"/>
        <v>1.4598362845830604</v>
      </c>
      <c r="F279" s="63">
        <v>-12.59</v>
      </c>
      <c r="G279" s="58"/>
      <c r="H279" s="60"/>
      <c r="I279" s="61" t="s">
        <v>6</v>
      </c>
      <c r="J279" s="62">
        <v>393.54</v>
      </c>
      <c r="K279" s="62">
        <f>((J279/J278)-1)*100</f>
        <v>-5.0818172578459553E-3</v>
      </c>
      <c r="L279" s="63">
        <f t="shared" ref="L279" si="164">((J279/J$275)-1)*100</f>
        <v>2.3005536925836401</v>
      </c>
      <c r="M279" s="63">
        <f>((J279/J267)-1)*100</f>
        <v>2.6019397225988117</v>
      </c>
      <c r="N279" s="58"/>
      <c r="O279" s="60"/>
      <c r="P279" s="61" t="s">
        <v>6</v>
      </c>
      <c r="Q279" s="62">
        <v>535.48</v>
      </c>
      <c r="R279" s="62">
        <f t="shared" si="160"/>
        <v>0.58040158530401342</v>
      </c>
      <c r="S279" s="63">
        <f t="shared" si="161"/>
        <v>2.3529636638186524</v>
      </c>
      <c r="T279" s="63">
        <f t="shared" si="163"/>
        <v>5.4115238488946726</v>
      </c>
    </row>
    <row r="280" spans="1:20" x14ac:dyDescent="0.2">
      <c r="A280" s="60"/>
      <c r="B280" s="61" t="s">
        <v>7</v>
      </c>
      <c r="C280" s="62">
        <v>417.84</v>
      </c>
      <c r="D280" s="62">
        <f t="shared" ref="D280:D287" si="165">((C280/C279)-1)*100</f>
        <v>3.3516878142214601E-2</v>
      </c>
      <c r="E280" s="63">
        <f t="shared" si="158"/>
        <v>1.4938424542738415</v>
      </c>
      <c r="F280" s="63">
        <v>-12.98</v>
      </c>
      <c r="G280" s="58"/>
      <c r="H280" s="60"/>
      <c r="I280" s="61" t="s">
        <v>7</v>
      </c>
      <c r="J280" s="62">
        <v>402.74</v>
      </c>
      <c r="K280" s="62">
        <f t="shared" si="159"/>
        <v>2.3377547390354136</v>
      </c>
      <c r="L280" s="63">
        <f t="shared" ref="L280:L285" si="166">((J280/J$275)-1)*100</f>
        <v>4.692089734591498</v>
      </c>
      <c r="M280" s="63">
        <f t="shared" si="162"/>
        <v>4.6458452424258168</v>
      </c>
      <c r="N280" s="58"/>
      <c r="O280" s="60"/>
      <c r="P280" s="61" t="s">
        <v>7</v>
      </c>
      <c r="Q280" s="62">
        <v>541.20000000000005</v>
      </c>
      <c r="R280" s="62">
        <f t="shared" si="160"/>
        <v>1.0682004930156141</v>
      </c>
      <c r="S280" s="63">
        <f t="shared" si="161"/>
        <v>3.4462985262916579</v>
      </c>
      <c r="T280" s="63">
        <f t="shared" si="163"/>
        <v>6.3930172210427072</v>
      </c>
    </row>
    <row r="281" spans="1:20" x14ac:dyDescent="0.2">
      <c r="A281" s="60"/>
      <c r="B281" s="61" t="s">
        <v>8</v>
      </c>
      <c r="C281" s="62">
        <v>416.75</v>
      </c>
      <c r="D281" s="62">
        <f>((C281/C280)-1)*100</f>
        <v>-0.26086540302507899</v>
      </c>
      <c r="E281" s="63">
        <f t="shared" si="158"/>
        <v>1.2290801331098722</v>
      </c>
      <c r="F281" s="63">
        <v>-13.65</v>
      </c>
      <c r="G281" s="58"/>
      <c r="H281" s="60"/>
      <c r="I281" s="61" t="s">
        <v>8</v>
      </c>
      <c r="J281" s="62">
        <v>405.78</v>
      </c>
      <c r="K281" s="62">
        <f t="shared" si="159"/>
        <v>0.75482941848337148</v>
      </c>
      <c r="L281" s="63">
        <f t="shared" si="166"/>
        <v>5.4823364267332142</v>
      </c>
      <c r="M281" s="63">
        <f t="shared" ref="M281:M286" si="167">((J281/J269)-1)*100</f>
        <v>5.154318588198703</v>
      </c>
      <c r="N281" s="58"/>
      <c r="O281" s="60"/>
      <c r="P281" s="61" t="s">
        <v>8</v>
      </c>
      <c r="Q281" s="62">
        <v>546.08000000000004</v>
      </c>
      <c r="R281" s="62">
        <f t="shared" si="160"/>
        <v>0.90169992609017147</v>
      </c>
      <c r="S281" s="63">
        <f t="shared" si="161"/>
        <v>4.379073723646254</v>
      </c>
      <c r="T281" s="63">
        <f t="shared" ref="T281:T286" si="168">((Q281/Q269)-1)*100</f>
        <v>7.2469460701520161</v>
      </c>
    </row>
    <row r="282" spans="1:20" x14ac:dyDescent="0.2">
      <c r="A282" s="60"/>
      <c r="B282" s="61" t="s">
        <v>9</v>
      </c>
      <c r="C282" s="62">
        <v>416.06</v>
      </c>
      <c r="D282" s="62">
        <f>((C282/C281)-1)*100</f>
        <v>-0.16556688662267005</v>
      </c>
      <c r="E282" s="63">
        <f t="shared" ref="E282:E287" si="169">((C282/C$275)-1)*100</f>
        <v>1.0614782967766967</v>
      </c>
      <c r="F282" s="63">
        <v>-14.35</v>
      </c>
      <c r="G282" s="58"/>
      <c r="H282" s="60"/>
      <c r="I282" s="61" t="s">
        <v>9</v>
      </c>
      <c r="J282" s="62">
        <v>407.63</v>
      </c>
      <c r="K282" s="62">
        <f>((J282/J281)-1)*100</f>
        <v>0.45591207058013339</v>
      </c>
      <c r="L282" s="63">
        <f t="shared" si="166"/>
        <v>5.9632431308326073</v>
      </c>
      <c r="M282" s="63">
        <f t="shared" si="167"/>
        <v>5.77901183309113</v>
      </c>
      <c r="N282" s="58"/>
      <c r="O282" s="60"/>
      <c r="P282" s="61" t="s">
        <v>9</v>
      </c>
      <c r="Q282" s="62">
        <v>548.53</v>
      </c>
      <c r="R282" s="62">
        <f>((Q282/Q281)-1)*100</f>
        <v>0.4486522121300851</v>
      </c>
      <c r="S282" s="63">
        <f t="shared" ref="S282:S287" si="170">((Q282/Q$275)-1)*100</f>
        <v>4.8473727469082739</v>
      </c>
      <c r="T282" s="63">
        <f t="shared" si="168"/>
        <v>6.7532063133721065</v>
      </c>
    </row>
    <row r="283" spans="1:20" x14ac:dyDescent="0.2">
      <c r="A283" s="60"/>
      <c r="B283" s="61" t="s">
        <v>10</v>
      </c>
      <c r="C283" s="62">
        <v>417.26</v>
      </c>
      <c r="D283" s="62">
        <f t="shared" si="165"/>
        <v>0.28841993943180544</v>
      </c>
      <c r="E283" s="63">
        <f t="shared" si="169"/>
        <v>1.3529597512691671</v>
      </c>
      <c r="F283" s="63">
        <f>((C283/C271)-1)*100</f>
        <v>-13.85333223222397</v>
      </c>
      <c r="G283" s="58"/>
      <c r="H283" s="60"/>
      <c r="I283" s="61" t="s">
        <v>10</v>
      </c>
      <c r="J283" s="62">
        <v>406.72</v>
      </c>
      <c r="K283" s="62">
        <f t="shared" si="159"/>
        <v>-0.22324166523561839</v>
      </c>
      <c r="L283" s="63">
        <f t="shared" si="166"/>
        <v>5.7266890223296674</v>
      </c>
      <c r="M283" s="63">
        <f t="shared" si="167"/>
        <v>7.4018326335525186</v>
      </c>
      <c r="N283" s="58"/>
      <c r="O283" s="60"/>
      <c r="P283" s="61" t="s">
        <v>10</v>
      </c>
      <c r="Q283" s="62">
        <v>550.57000000000005</v>
      </c>
      <c r="R283" s="62">
        <f>((Q283/Q282)-1)*100</f>
        <v>0.37190308643102465</v>
      </c>
      <c r="S283" s="63">
        <f t="shared" si="170"/>
        <v>5.2373033621958553</v>
      </c>
      <c r="T283" s="63">
        <f t="shared" si="168"/>
        <v>6.3492370098512607</v>
      </c>
    </row>
    <row r="284" spans="1:20" x14ac:dyDescent="0.2">
      <c r="A284" s="60"/>
      <c r="B284" s="61" t="s">
        <v>11</v>
      </c>
      <c r="C284" s="62">
        <v>425.28</v>
      </c>
      <c r="D284" s="62">
        <f>((C284/C283)-1)*100</f>
        <v>1.9220629823131885</v>
      </c>
      <c r="E284" s="63">
        <f t="shared" si="169"/>
        <v>3.3010274721270827</v>
      </c>
      <c r="F284" s="63">
        <f>((C284/C272)-1)*100</f>
        <v>1.7684079542463316</v>
      </c>
      <c r="G284" s="58"/>
      <c r="H284" s="60"/>
      <c r="I284" s="61" t="s">
        <v>11</v>
      </c>
      <c r="J284" s="62">
        <v>411.7</v>
      </c>
      <c r="K284" s="62">
        <f t="shared" si="159"/>
        <v>1.2244295830055041</v>
      </c>
      <c r="L284" s="63">
        <f t="shared" si="166"/>
        <v>7.0212378798513164</v>
      </c>
      <c r="M284" s="63">
        <f t="shared" si="167"/>
        <v>7.0351497504159699</v>
      </c>
      <c r="N284" s="58"/>
      <c r="O284" s="60"/>
      <c r="P284" s="61" t="s">
        <v>11</v>
      </c>
      <c r="Q284" s="62">
        <v>552.94000000000005</v>
      </c>
      <c r="R284" s="62">
        <f>((Q284/Q283)-1)*100</f>
        <v>0.4304629747352795</v>
      </c>
      <c r="S284" s="63">
        <f t="shared" si="170"/>
        <v>5.6903109887799674</v>
      </c>
      <c r="T284" s="63">
        <f t="shared" si="168"/>
        <v>6.1875864188047469</v>
      </c>
    </row>
    <row r="285" spans="1:20" x14ac:dyDescent="0.2">
      <c r="A285" s="60"/>
      <c r="B285" s="61" t="s">
        <v>12</v>
      </c>
      <c r="C285" s="62">
        <v>427.82</v>
      </c>
      <c r="D285" s="62">
        <f>((C285/C284)-1)*100</f>
        <v>0.59725357411588575</v>
      </c>
      <c r="E285" s="63">
        <f t="shared" si="169"/>
        <v>3.9179965508027825</v>
      </c>
      <c r="F285" s="63">
        <f>((C285/C273)-1)*100</f>
        <v>4.7423185212388308</v>
      </c>
      <c r="G285" s="58"/>
      <c r="H285" s="60"/>
      <c r="I285" s="61" t="s">
        <v>12</v>
      </c>
      <c r="J285" s="62">
        <v>419.89</v>
      </c>
      <c r="K285" s="62">
        <f>((J285/J284)-1)*100</f>
        <v>1.989312606266691</v>
      </c>
      <c r="L285" s="63">
        <f t="shared" si="166"/>
        <v>9.1502248563778643</v>
      </c>
      <c r="M285" s="63">
        <f t="shared" si="167"/>
        <v>9.7349989546309921</v>
      </c>
      <c r="N285" s="58"/>
      <c r="O285" s="60"/>
      <c r="P285" s="61" t="s">
        <v>12</v>
      </c>
      <c r="Q285" s="62">
        <v>566.15</v>
      </c>
      <c r="R285" s="62">
        <f>((Q285/Q284)-1)*100</f>
        <v>2.3890476362715463</v>
      </c>
      <c r="S285" s="63">
        <f t="shared" si="170"/>
        <v>8.2153028652254498</v>
      </c>
      <c r="T285" s="63">
        <f t="shared" si="168"/>
        <v>8.653513990711259</v>
      </c>
    </row>
    <row r="286" spans="1:20" x14ac:dyDescent="0.2">
      <c r="A286" s="60"/>
      <c r="B286" s="61" t="s">
        <v>13</v>
      </c>
      <c r="C286" s="62">
        <v>429.37</v>
      </c>
      <c r="D286" s="62">
        <f t="shared" si="165"/>
        <v>0.36230190266934859</v>
      </c>
      <c r="E286" s="63">
        <f t="shared" si="169"/>
        <v>4.294493429522217</v>
      </c>
      <c r="F286" s="63">
        <f>((C286/C274)-1)*100</f>
        <v>3.20898033748378</v>
      </c>
      <c r="G286" s="58"/>
      <c r="H286" s="60"/>
      <c r="I286" s="61" t="s">
        <v>13</v>
      </c>
      <c r="J286" s="62">
        <v>421.61</v>
      </c>
      <c r="K286" s="62">
        <f t="shared" si="159"/>
        <v>0.40963109385792063</v>
      </c>
      <c r="L286" s="63">
        <f>((J286/J$275)-1)*100</f>
        <v>9.5973381164054175</v>
      </c>
      <c r="M286" s="63">
        <f t="shared" si="167"/>
        <v>10.386448133214653</v>
      </c>
      <c r="N286" s="58"/>
      <c r="O286" s="60"/>
      <c r="P286" s="61" t="s">
        <v>13</v>
      </c>
      <c r="Q286" s="62">
        <v>569.38</v>
      </c>
      <c r="R286" s="62">
        <f t="shared" si="160"/>
        <v>0.57052018016428008</v>
      </c>
      <c r="S286" s="63">
        <f t="shared" si="170"/>
        <v>8.8326930060974576</v>
      </c>
      <c r="T286" s="63">
        <f t="shared" si="168"/>
        <v>8.9368052499665183</v>
      </c>
    </row>
    <row r="287" spans="1:20" x14ac:dyDescent="0.2">
      <c r="A287" s="60"/>
      <c r="B287" s="61" t="s">
        <v>14</v>
      </c>
      <c r="C287" s="62">
        <v>430.86</v>
      </c>
      <c r="D287" s="62">
        <f t="shared" si="165"/>
        <v>0.3470200526352496</v>
      </c>
      <c r="E287" s="63">
        <f t="shared" si="169"/>
        <v>4.6564162355170247</v>
      </c>
      <c r="F287" s="63">
        <f t="shared" ref="F287" si="171">((C287/C275)-1)*100</f>
        <v>4.6564162355170247</v>
      </c>
      <c r="G287" s="58"/>
      <c r="H287" s="60"/>
      <c r="I287" s="61" t="s">
        <v>14</v>
      </c>
      <c r="J287" s="62">
        <v>423.75</v>
      </c>
      <c r="K287" s="62">
        <f t="shared" si="159"/>
        <v>0.5075780934987284</v>
      </c>
      <c r="L287" s="63">
        <f>((J287/J$275)-1)*100</f>
        <v>10.153630195742025</v>
      </c>
      <c r="M287" s="63">
        <f t="shared" si="162"/>
        <v>10.153630195742025</v>
      </c>
      <c r="N287" s="58"/>
      <c r="O287" s="60"/>
      <c r="P287" s="61" t="s">
        <v>14</v>
      </c>
      <c r="Q287" s="62">
        <v>570.63</v>
      </c>
      <c r="R287" s="62">
        <f t="shared" si="160"/>
        <v>0.21953704028943033</v>
      </c>
      <c r="S287" s="63">
        <f t="shared" si="170"/>
        <v>9.0716210791903293</v>
      </c>
      <c r="T287" s="63">
        <f t="shared" si="163"/>
        <v>9.0716210791903293</v>
      </c>
    </row>
    <row r="288" spans="1:20" x14ac:dyDescent="0.2">
      <c r="A288" s="54">
        <v>2016</v>
      </c>
      <c r="B288" s="55" t="s">
        <v>37</v>
      </c>
      <c r="C288" s="56">
        <v>426.8</v>
      </c>
      <c r="D288" s="56">
        <f t="shared" ref="D288:D299" si="172">((C288/C287)-1)*100</f>
        <v>-0.94230144362438262</v>
      </c>
      <c r="E288" s="57">
        <f t="shared" ref="E288:E299" si="173">((C288/C$287)-1)*100</f>
        <v>-0.94230144362438262</v>
      </c>
      <c r="F288" s="57">
        <f t="shared" ref="F288:F299" si="174">((C288/C276)-1)*100</f>
        <v>4.4159021406727783</v>
      </c>
      <c r="G288" s="58"/>
      <c r="H288" s="54">
        <v>2016</v>
      </c>
      <c r="I288" s="55" t="s">
        <v>37</v>
      </c>
      <c r="J288" s="56">
        <v>423.07</v>
      </c>
      <c r="K288" s="56">
        <f t="shared" ref="K288:K299" si="175">((J288/J287)-1)*100</f>
        <v>-0.1604719764011775</v>
      </c>
      <c r="L288" s="57">
        <f t="shared" ref="L288:L299" si="176">((J288/J$287)-1)*100</f>
        <v>-0.1604719764011775</v>
      </c>
      <c r="M288" s="57">
        <f t="shared" ref="M288:M299" si="177">((J288/J276)-1)*100</f>
        <v>9.4335230212105436</v>
      </c>
      <c r="N288" s="58"/>
      <c r="O288" s="54">
        <v>2016</v>
      </c>
      <c r="P288" s="55" t="s">
        <v>37</v>
      </c>
      <c r="Q288" s="56">
        <v>575.13</v>
      </c>
      <c r="R288" s="56">
        <f t="shared" ref="R288:R299" si="178">((Q288/Q287)-1)*100</f>
        <v>0.78860207139477279</v>
      </c>
      <c r="S288" s="57">
        <f t="shared" ref="S288:S299" si="179">((Q288/Q$287)-1)*100</f>
        <v>0.78860207139477279</v>
      </c>
      <c r="T288" s="57">
        <f t="shared" ref="T288:T299" si="180">((Q288/Q276)-1)*100</f>
        <v>9.5652670883182189</v>
      </c>
    </row>
    <row r="289" spans="1:20" x14ac:dyDescent="0.2">
      <c r="A289" s="60"/>
      <c r="B289" s="61" t="s">
        <v>4</v>
      </c>
      <c r="C289" s="62">
        <v>428.83</v>
      </c>
      <c r="D289" s="62">
        <f t="shared" si="172"/>
        <v>0.47563261480787489</v>
      </c>
      <c r="E289" s="63">
        <f t="shared" si="173"/>
        <v>-0.47115072181219686</v>
      </c>
      <c r="F289" s="63">
        <f t="shared" si="174"/>
        <v>5.7664323591071653</v>
      </c>
      <c r="G289" s="58"/>
      <c r="H289" s="60"/>
      <c r="I289" s="61" t="s">
        <v>4</v>
      </c>
      <c r="J289" s="62">
        <v>421.52</v>
      </c>
      <c r="K289" s="62">
        <f t="shared" si="175"/>
        <v>-0.36636963150306068</v>
      </c>
      <c r="L289" s="63">
        <f t="shared" si="176"/>
        <v>-0.52625368731563649</v>
      </c>
      <c r="M289" s="63">
        <f t="shared" si="177"/>
        <v>7.5772656509200509</v>
      </c>
      <c r="N289" s="58"/>
      <c r="O289" s="60"/>
      <c r="P289" s="61" t="s">
        <v>4</v>
      </c>
      <c r="Q289" s="62">
        <v>578.02</v>
      </c>
      <c r="R289" s="62">
        <f t="shared" si="178"/>
        <v>0.50249508806703425</v>
      </c>
      <c r="S289" s="63">
        <f t="shared" si="179"/>
        <v>1.2950598461349605</v>
      </c>
      <c r="T289" s="63">
        <f t="shared" si="180"/>
        <v>9.5606353538799649</v>
      </c>
    </row>
    <row r="290" spans="1:20" x14ac:dyDescent="0.2">
      <c r="A290" s="60"/>
      <c r="B290" s="61" t="s">
        <v>5</v>
      </c>
      <c r="C290" s="62">
        <v>426.99</v>
      </c>
      <c r="D290" s="62">
        <f t="shared" si="172"/>
        <v>-0.42907445841008363</v>
      </c>
      <c r="E290" s="63">
        <f t="shared" si="173"/>
        <v>-0.89820359281437279</v>
      </c>
      <c r="F290" s="63">
        <f t="shared" si="174"/>
        <v>2.0725760183591513</v>
      </c>
      <c r="G290" s="58"/>
      <c r="H290" s="60"/>
      <c r="I290" s="61" t="s">
        <v>5</v>
      </c>
      <c r="J290" s="62">
        <v>424.16</v>
      </c>
      <c r="K290" s="62">
        <f t="shared" si="175"/>
        <v>0.62630480167016334</v>
      </c>
      <c r="L290" s="63">
        <f t="shared" si="176"/>
        <v>9.6755162241901616E-2</v>
      </c>
      <c r="M290" s="63">
        <f t="shared" si="177"/>
        <v>7.7751804045126605</v>
      </c>
      <c r="N290" s="58"/>
      <c r="O290" s="60"/>
      <c r="P290" s="61" t="s">
        <v>5</v>
      </c>
      <c r="Q290" s="62">
        <v>586.49</v>
      </c>
      <c r="R290" s="62">
        <f t="shared" si="178"/>
        <v>1.4653472198193906</v>
      </c>
      <c r="S290" s="63">
        <f t="shared" si="179"/>
        <v>2.7793841894046878</v>
      </c>
      <c r="T290" s="63">
        <f t="shared" si="180"/>
        <v>10.161723548526469</v>
      </c>
    </row>
    <row r="291" spans="1:20" x14ac:dyDescent="0.2">
      <c r="A291" s="60"/>
      <c r="B291" s="61" t="s">
        <v>6</v>
      </c>
      <c r="C291" s="62">
        <v>426.75</v>
      </c>
      <c r="D291" s="62">
        <f t="shared" si="172"/>
        <v>-5.6207405325658932E-2</v>
      </c>
      <c r="E291" s="63">
        <f t="shared" si="173"/>
        <v>-0.9539061412059624</v>
      </c>
      <c r="F291" s="63">
        <f t="shared" si="174"/>
        <v>2.1666267656212712</v>
      </c>
      <c r="G291" s="58"/>
      <c r="H291" s="60"/>
      <c r="I291" s="61" t="s">
        <v>6</v>
      </c>
      <c r="J291" s="62">
        <v>423.03</v>
      </c>
      <c r="K291" s="62">
        <f t="shared" si="175"/>
        <v>-0.26640890230102965</v>
      </c>
      <c r="L291" s="63">
        <f t="shared" si="176"/>
        <v>-0.16991150442478009</v>
      </c>
      <c r="M291" s="63">
        <f t="shared" si="177"/>
        <v>7.4935203537124462</v>
      </c>
      <c r="N291" s="58"/>
      <c r="O291" s="60"/>
      <c r="P291" s="61" t="s">
        <v>6</v>
      </c>
      <c r="Q291" s="62">
        <v>589.48</v>
      </c>
      <c r="R291" s="62">
        <f t="shared" si="178"/>
        <v>0.50981261402580635</v>
      </c>
      <c r="S291" s="63">
        <f t="shared" si="179"/>
        <v>3.3033664546203267</v>
      </c>
      <c r="T291" s="63">
        <f t="shared" si="180"/>
        <v>10.084410248748776</v>
      </c>
    </row>
    <row r="292" spans="1:20" x14ac:dyDescent="0.2">
      <c r="A292" s="60"/>
      <c r="B292" s="61" t="s">
        <v>7</v>
      </c>
      <c r="C292" s="62">
        <v>427.1</v>
      </c>
      <c r="D292" s="62">
        <f t="shared" si="172"/>
        <v>8.2015231400123234E-2</v>
      </c>
      <c r="E292" s="63">
        <f t="shared" si="173"/>
        <v>-0.87267325813489283</v>
      </c>
      <c r="F292" s="63">
        <f t="shared" si="174"/>
        <v>2.2161592954240916</v>
      </c>
      <c r="G292" s="58"/>
      <c r="H292" s="60"/>
      <c r="I292" s="61" t="s">
        <v>7</v>
      </c>
      <c r="J292" s="62">
        <v>417.87</v>
      </c>
      <c r="K292" s="62">
        <f t="shared" si="175"/>
        <v>-1.2197716474008913</v>
      </c>
      <c r="L292" s="63">
        <f t="shared" si="176"/>
        <v>-1.3876106194690263</v>
      </c>
      <c r="M292" s="63">
        <f t="shared" si="177"/>
        <v>3.7567661518597584</v>
      </c>
      <c r="N292" s="58"/>
      <c r="O292" s="60"/>
      <c r="P292" s="61" t="s">
        <v>7</v>
      </c>
      <c r="Q292" s="62">
        <v>595.88</v>
      </c>
      <c r="R292" s="62">
        <f t="shared" si="178"/>
        <v>1.0857026531858605</v>
      </c>
      <c r="S292" s="63">
        <f t="shared" si="179"/>
        <v>4.424933845048451</v>
      </c>
      <c r="T292" s="63">
        <f t="shared" si="180"/>
        <v>10.103473762010328</v>
      </c>
    </row>
    <row r="293" spans="1:20" x14ac:dyDescent="0.2">
      <c r="A293" s="60"/>
      <c r="B293" s="61" t="s">
        <v>8</v>
      </c>
      <c r="C293" s="62">
        <v>428.83</v>
      </c>
      <c r="D293" s="62">
        <f t="shared" si="172"/>
        <v>0.40505736361506894</v>
      </c>
      <c r="E293" s="63">
        <f t="shared" si="173"/>
        <v>-0.47115072181219686</v>
      </c>
      <c r="F293" s="63">
        <f t="shared" si="174"/>
        <v>2.8986202759448076</v>
      </c>
      <c r="G293" s="58"/>
      <c r="H293" s="60"/>
      <c r="I293" s="61" t="s">
        <v>8</v>
      </c>
      <c r="J293" s="62">
        <v>413.8</v>
      </c>
      <c r="K293" s="62">
        <f t="shared" si="175"/>
        <v>-0.97398712518247388</v>
      </c>
      <c r="L293" s="63">
        <f t="shared" si="176"/>
        <v>-2.3480825958702045</v>
      </c>
      <c r="M293" s="63">
        <f t="shared" si="177"/>
        <v>1.9764404357040855</v>
      </c>
      <c r="N293" s="58"/>
      <c r="O293" s="60"/>
      <c r="P293" s="61" t="s">
        <v>8</v>
      </c>
      <c r="Q293" s="62">
        <v>599.89</v>
      </c>
      <c r="R293" s="62">
        <f t="shared" si="178"/>
        <v>0.6729542860978599</v>
      </c>
      <c r="S293" s="63">
        <f t="shared" si="179"/>
        <v>5.1276659131135771</v>
      </c>
      <c r="T293" s="63">
        <f t="shared" si="180"/>
        <v>9.8538675651919085</v>
      </c>
    </row>
    <row r="294" spans="1:20" x14ac:dyDescent="0.2">
      <c r="A294" s="60"/>
      <c r="B294" s="61" t="s">
        <v>9</v>
      </c>
      <c r="C294" s="62">
        <v>425.72</v>
      </c>
      <c r="D294" s="62">
        <f t="shared" si="172"/>
        <v>-0.72522911176922111</v>
      </c>
      <c r="E294" s="63">
        <f t="shared" si="173"/>
        <v>-1.1929629113865303</v>
      </c>
      <c r="F294" s="63">
        <f t="shared" si="174"/>
        <v>2.3217805124261082</v>
      </c>
      <c r="G294" s="58"/>
      <c r="H294" s="60"/>
      <c r="I294" s="61" t="s">
        <v>9</v>
      </c>
      <c r="J294" s="62">
        <v>413.44</v>
      </c>
      <c r="K294" s="62">
        <f t="shared" si="175"/>
        <v>-8.6998550024164345E-2</v>
      </c>
      <c r="L294" s="63">
        <f t="shared" si="176"/>
        <v>-2.4330383480825946</v>
      </c>
      <c r="M294" s="63">
        <f t="shared" si="177"/>
        <v>1.4253121703505567</v>
      </c>
      <c r="N294" s="58"/>
      <c r="O294" s="60"/>
      <c r="P294" s="61" t="s">
        <v>9</v>
      </c>
      <c r="Q294" s="62">
        <v>603.44000000000005</v>
      </c>
      <c r="R294" s="62">
        <f t="shared" si="178"/>
        <v>0.59177515877912867</v>
      </c>
      <c r="S294" s="63">
        <f t="shared" si="179"/>
        <v>5.7497853249916853</v>
      </c>
      <c r="T294" s="63">
        <f t="shared" si="180"/>
        <v>10.010391409767937</v>
      </c>
    </row>
    <row r="295" spans="1:20" x14ac:dyDescent="0.2">
      <c r="A295" s="60"/>
      <c r="B295" s="61" t="s">
        <v>10</v>
      </c>
      <c r="C295" s="62">
        <v>425.5</v>
      </c>
      <c r="D295" s="62">
        <f t="shared" si="172"/>
        <v>-5.167715869586198E-2</v>
      </c>
      <c r="E295" s="63">
        <f t="shared" si="173"/>
        <v>-1.2440235807454902</v>
      </c>
      <c r="F295" s="63">
        <f t="shared" si="174"/>
        <v>1.9747879020275194</v>
      </c>
      <c r="G295" s="58"/>
      <c r="H295" s="60"/>
      <c r="I295" s="61" t="s">
        <v>10</v>
      </c>
      <c r="J295" s="62">
        <v>412.03</v>
      </c>
      <c r="K295" s="62">
        <f t="shared" si="175"/>
        <v>-0.34104102167182848</v>
      </c>
      <c r="L295" s="63">
        <f t="shared" si="176"/>
        <v>-2.7657817109144611</v>
      </c>
      <c r="M295" s="63">
        <f t="shared" si="177"/>
        <v>1.3055664830841751</v>
      </c>
      <c r="N295" s="58"/>
      <c r="O295" s="60"/>
      <c r="P295" s="61" t="s">
        <v>10</v>
      </c>
      <c r="Q295" s="62">
        <v>607.76</v>
      </c>
      <c r="R295" s="62">
        <f t="shared" si="178"/>
        <v>0.7158955322815741</v>
      </c>
      <c r="S295" s="63">
        <f t="shared" si="179"/>
        <v>6.5068433135306636</v>
      </c>
      <c r="T295" s="63">
        <f t="shared" si="180"/>
        <v>10.387416677261729</v>
      </c>
    </row>
    <row r="296" spans="1:20" x14ac:dyDescent="0.2">
      <c r="A296" s="60"/>
      <c r="B296" s="61" t="s">
        <v>11</v>
      </c>
      <c r="C296" s="62">
        <v>423.68</v>
      </c>
      <c r="D296" s="62">
        <f t="shared" si="172"/>
        <v>-0.42773207990599582</v>
      </c>
      <c r="E296" s="63">
        <f t="shared" si="173"/>
        <v>-1.6664345727150365</v>
      </c>
      <c r="F296" s="63">
        <f t="shared" si="174"/>
        <v>-0.3762227238525151</v>
      </c>
      <c r="G296" s="58"/>
      <c r="H296" s="60"/>
      <c r="I296" s="61" t="s">
        <v>11</v>
      </c>
      <c r="J296" s="62">
        <v>419.91</v>
      </c>
      <c r="K296" s="62">
        <f t="shared" si="175"/>
        <v>1.9124821008179138</v>
      </c>
      <c r="L296" s="63">
        <f t="shared" si="176"/>
        <v>-0.90619469026548272</v>
      </c>
      <c r="M296" s="63">
        <f t="shared" si="177"/>
        <v>1.9941705125091191</v>
      </c>
      <c r="N296" s="58"/>
      <c r="O296" s="60"/>
      <c r="P296" s="61" t="s">
        <v>11</v>
      </c>
      <c r="Q296" s="62">
        <v>615.72</v>
      </c>
      <c r="R296" s="62">
        <f t="shared" si="178"/>
        <v>1.3097275240226525</v>
      </c>
      <c r="S296" s="63">
        <f t="shared" si="179"/>
        <v>7.9017927553756362</v>
      </c>
      <c r="T296" s="63">
        <f t="shared" si="180"/>
        <v>11.353853944370096</v>
      </c>
    </row>
    <row r="297" spans="1:20" x14ac:dyDescent="0.2">
      <c r="A297" s="60"/>
      <c r="B297" s="61" t="s">
        <v>12</v>
      </c>
      <c r="C297" s="62">
        <v>423.07</v>
      </c>
      <c r="D297" s="62">
        <f t="shared" si="172"/>
        <v>-0.14397658610272313</v>
      </c>
      <c r="E297" s="63">
        <f t="shared" si="173"/>
        <v>-1.8080118832103254</v>
      </c>
      <c r="F297" s="63">
        <f t="shared" si="174"/>
        <v>-1.1102800243092847</v>
      </c>
      <c r="G297" s="58"/>
      <c r="H297" s="60"/>
      <c r="I297" s="61" t="s">
        <v>12</v>
      </c>
      <c r="J297" s="62">
        <v>423.01</v>
      </c>
      <c r="K297" s="62">
        <f t="shared" si="175"/>
        <v>0.73825343525992793</v>
      </c>
      <c r="L297" s="63">
        <f t="shared" si="176"/>
        <v>-0.17463126843657584</v>
      </c>
      <c r="M297" s="63">
        <f t="shared" si="177"/>
        <v>0.74305175164923742</v>
      </c>
      <c r="N297" s="58"/>
      <c r="O297" s="60"/>
      <c r="P297" s="61" t="s">
        <v>12</v>
      </c>
      <c r="Q297" s="62">
        <v>622.58000000000004</v>
      </c>
      <c r="R297" s="62">
        <f t="shared" si="178"/>
        <v>1.1141427921782743</v>
      </c>
      <c r="S297" s="63">
        <f t="shared" si="179"/>
        <v>9.1039728019907997</v>
      </c>
      <c r="T297" s="63">
        <f t="shared" si="180"/>
        <v>9.9673231475757351</v>
      </c>
    </row>
    <row r="298" spans="1:20" x14ac:dyDescent="0.2">
      <c r="A298" s="60"/>
      <c r="B298" s="61" t="s">
        <v>13</v>
      </c>
      <c r="C298" s="62">
        <v>426.87</v>
      </c>
      <c r="D298" s="62">
        <f t="shared" si="172"/>
        <v>0.89819651594298389</v>
      </c>
      <c r="E298" s="63">
        <f t="shared" si="173"/>
        <v>-0.92605486701017314</v>
      </c>
      <c r="F298" s="63">
        <f t="shared" si="174"/>
        <v>-0.58224841046183862</v>
      </c>
      <c r="G298" s="58"/>
      <c r="H298" s="60"/>
      <c r="I298" s="61" t="s">
        <v>13</v>
      </c>
      <c r="J298" s="62">
        <v>423.71</v>
      </c>
      <c r="K298" s="62">
        <f t="shared" si="175"/>
        <v>0.1654807214959364</v>
      </c>
      <c r="L298" s="63">
        <f t="shared" si="176"/>
        <v>-9.4395280236025947E-3</v>
      </c>
      <c r="M298" s="63">
        <f t="shared" si="177"/>
        <v>0.49809065249875051</v>
      </c>
      <c r="N298" s="58"/>
      <c r="O298" s="60"/>
      <c r="P298" s="61" t="s">
        <v>13</v>
      </c>
      <c r="Q298" s="62">
        <v>624.39</v>
      </c>
      <c r="R298" s="62">
        <f t="shared" si="178"/>
        <v>0.29072568987116298</v>
      </c>
      <c r="S298" s="63">
        <f t="shared" si="179"/>
        <v>9.4211660795962437</v>
      </c>
      <c r="T298" s="63">
        <f t="shared" si="180"/>
        <v>9.6613860690575759</v>
      </c>
    </row>
    <row r="299" spans="1:20" x14ac:dyDescent="0.2">
      <c r="A299" s="60"/>
      <c r="B299" s="61" t="s">
        <v>14</v>
      </c>
      <c r="C299" s="62">
        <v>430.56</v>
      </c>
      <c r="D299" s="62">
        <f t="shared" si="172"/>
        <v>0.86443179422306393</v>
      </c>
      <c r="E299" s="63">
        <f t="shared" si="173"/>
        <v>-6.9628185489489791E-2</v>
      </c>
      <c r="F299" s="63">
        <f t="shared" si="174"/>
        <v>-6.9628185489489791E-2</v>
      </c>
      <c r="G299" s="58"/>
      <c r="H299" s="60"/>
      <c r="I299" s="61" t="s">
        <v>14</v>
      </c>
      <c r="J299" s="62">
        <v>425.68</v>
      </c>
      <c r="K299" s="62">
        <f t="shared" si="175"/>
        <v>0.4649406433645753</v>
      </c>
      <c r="L299" s="63">
        <f t="shared" si="176"/>
        <v>0.45545722713864478</v>
      </c>
      <c r="M299" s="63">
        <f t="shared" si="177"/>
        <v>0.45545722713864478</v>
      </c>
      <c r="N299" s="58"/>
      <c r="O299" s="60"/>
      <c r="P299" s="61" t="s">
        <v>14</v>
      </c>
      <c r="Q299" s="62">
        <v>625.85</v>
      </c>
      <c r="R299" s="62">
        <f t="shared" si="178"/>
        <v>0.23382821633914919</v>
      </c>
      <c r="S299" s="63">
        <f t="shared" si="179"/>
        <v>9.6770236405376622</v>
      </c>
      <c r="T299" s="63">
        <f t="shared" si="180"/>
        <v>9.6770236405376622</v>
      </c>
    </row>
    <row r="300" spans="1:20" x14ac:dyDescent="0.2">
      <c r="A300" s="54">
        <v>2017</v>
      </c>
      <c r="B300" s="55" t="s">
        <v>37</v>
      </c>
      <c r="C300" s="56">
        <v>428.07</v>
      </c>
      <c r="D300" s="56">
        <f t="shared" ref="D300:D311" si="181">((C300/C299)-1)*100</f>
        <v>-0.57831661092531128</v>
      </c>
      <c r="E300" s="57">
        <f t="shared" ref="E300:E311" si="182">((C300/C$299)-1)*100</f>
        <v>-0.57831661092531128</v>
      </c>
      <c r="F300" s="57">
        <f t="shared" ref="F300:F311" si="183">((C300/C288)-1)*100</f>
        <v>0.29756326148078216</v>
      </c>
      <c r="G300" s="58"/>
      <c r="H300" s="54">
        <v>2017</v>
      </c>
      <c r="I300" s="55" t="s">
        <v>37</v>
      </c>
      <c r="J300" s="56">
        <v>425.49</v>
      </c>
      <c r="K300" s="56">
        <f t="shared" ref="K300:K311" si="184">((J300/J299)-1)*100</f>
        <v>-4.4634467205406647E-2</v>
      </c>
      <c r="L300" s="57">
        <f t="shared" ref="L300:L311" si="185">((J300/J$299)-1)*100</f>
        <v>-4.4634467205406647E-2</v>
      </c>
      <c r="M300" s="57">
        <f t="shared" ref="M300:M311" si="186">((J300/J288)-1)*100</f>
        <v>0.5720093601531806</v>
      </c>
      <c r="N300" s="58"/>
      <c r="O300" s="54">
        <v>2017</v>
      </c>
      <c r="P300" s="55" t="s">
        <v>37</v>
      </c>
      <c r="Q300" s="56">
        <v>629.51</v>
      </c>
      <c r="R300" s="56">
        <f t="shared" ref="R300:R311" si="187">((Q300/Q299)-1)*100</f>
        <v>0.58480466565471456</v>
      </c>
      <c r="S300" s="57">
        <f t="shared" ref="S300:S311" si="188">((Q300/Q$299)-1)*100</f>
        <v>0.58480466565471456</v>
      </c>
      <c r="T300" s="57">
        <f t="shared" ref="T300:T311" si="189">((Q300/Q288)-1)*100</f>
        <v>9.4552535948394301</v>
      </c>
    </row>
    <row r="301" spans="1:20" x14ac:dyDescent="0.2">
      <c r="A301" s="60"/>
      <c r="B301" s="61" t="s">
        <v>4</v>
      </c>
      <c r="C301" s="62">
        <v>432.46</v>
      </c>
      <c r="D301" s="62">
        <f t="shared" si="181"/>
        <v>1.025533207185747</v>
      </c>
      <c r="E301" s="63">
        <f t="shared" si="182"/>
        <v>0.44128576737272329</v>
      </c>
      <c r="F301" s="63">
        <f t="shared" si="183"/>
        <v>0.84648928479817975</v>
      </c>
      <c r="G301" s="58"/>
      <c r="H301" s="60"/>
      <c r="I301" s="61" t="s">
        <v>4</v>
      </c>
      <c r="J301" s="62">
        <v>426.81</v>
      </c>
      <c r="K301" s="62">
        <f t="shared" si="184"/>
        <v>0.31023055770993402</v>
      </c>
      <c r="L301" s="63">
        <f t="shared" si="185"/>
        <v>0.26545762074798862</v>
      </c>
      <c r="M301" s="63">
        <f t="shared" si="186"/>
        <v>1.2549819700132803</v>
      </c>
      <c r="N301" s="58"/>
      <c r="O301" s="60"/>
      <c r="P301" s="61" t="s">
        <v>4</v>
      </c>
      <c r="Q301" s="62">
        <v>630.98</v>
      </c>
      <c r="R301" s="62">
        <f t="shared" si="187"/>
        <v>0.23351495607695227</v>
      </c>
      <c r="S301" s="63">
        <f t="shared" si="188"/>
        <v>0.81968522808979483</v>
      </c>
      <c r="T301" s="63">
        <f t="shared" si="189"/>
        <v>9.1623127227431702</v>
      </c>
    </row>
    <row r="302" spans="1:20" x14ac:dyDescent="0.2">
      <c r="A302" s="60"/>
      <c r="B302" s="61" t="s">
        <v>5</v>
      </c>
      <c r="C302" s="62">
        <v>436.14</v>
      </c>
      <c r="D302" s="62">
        <f t="shared" si="181"/>
        <v>0.8509457522082986</v>
      </c>
      <c r="E302" s="63">
        <f t="shared" si="182"/>
        <v>1.295986622073575</v>
      </c>
      <c r="F302" s="63">
        <f t="shared" si="183"/>
        <v>2.1429073280404554</v>
      </c>
      <c r="G302" s="58"/>
      <c r="H302" s="60"/>
      <c r="I302" s="61" t="s">
        <v>5</v>
      </c>
      <c r="J302" s="62">
        <v>430.49</v>
      </c>
      <c r="K302" s="62">
        <f t="shared" si="184"/>
        <v>0.86221035121014644</v>
      </c>
      <c r="L302" s="63">
        <f t="shared" si="185"/>
        <v>1.1299567750422845</v>
      </c>
      <c r="M302" s="63">
        <f t="shared" si="186"/>
        <v>1.492361373066764</v>
      </c>
      <c r="N302" s="58"/>
      <c r="O302" s="60"/>
      <c r="P302" s="61" t="s">
        <v>5</v>
      </c>
      <c r="Q302" s="62">
        <v>631.11</v>
      </c>
      <c r="R302" s="62">
        <f t="shared" si="187"/>
        <v>2.0602871723340854E-2</v>
      </c>
      <c r="S302" s="63">
        <f t="shared" si="188"/>
        <v>0.84045697850922974</v>
      </c>
      <c r="T302" s="63">
        <f t="shared" si="189"/>
        <v>7.6079728554621529</v>
      </c>
    </row>
    <row r="303" spans="1:20" x14ac:dyDescent="0.2">
      <c r="A303" s="60"/>
      <c r="B303" s="61" t="s">
        <v>6</v>
      </c>
      <c r="C303" s="62">
        <v>432.32</v>
      </c>
      <c r="D303" s="62">
        <f t="shared" si="181"/>
        <v>-0.87586554775989089</v>
      </c>
      <c r="E303" s="63">
        <f t="shared" si="182"/>
        <v>0.40876997398735515</v>
      </c>
      <c r="F303" s="63">
        <f t="shared" si="183"/>
        <v>1.3052138254247225</v>
      </c>
      <c r="G303" s="58"/>
      <c r="H303" s="60"/>
      <c r="I303" s="61" t="s">
        <v>6</v>
      </c>
      <c r="J303" s="62">
        <v>430.24</v>
      </c>
      <c r="K303" s="62">
        <f t="shared" si="184"/>
        <v>-5.807335826616411E-2</v>
      </c>
      <c r="L303" s="63">
        <f t="shared" si="185"/>
        <v>1.0712272129298928</v>
      </c>
      <c r="M303" s="63">
        <f t="shared" si="186"/>
        <v>1.7043708484032027</v>
      </c>
      <c r="N303" s="58"/>
      <c r="O303" s="60"/>
      <c r="P303" s="61" t="s">
        <v>6</v>
      </c>
      <c r="Q303" s="62">
        <v>632.05999999999995</v>
      </c>
      <c r="R303" s="62">
        <f t="shared" si="187"/>
        <v>0.15052843402891813</v>
      </c>
      <c r="S303" s="63">
        <f t="shared" si="188"/>
        <v>0.99225053926659257</v>
      </c>
      <c r="T303" s="63">
        <f t="shared" si="189"/>
        <v>7.2233154644771647</v>
      </c>
    </row>
    <row r="304" spans="1:20" x14ac:dyDescent="0.2">
      <c r="A304" s="60"/>
      <c r="B304" s="61" t="s">
        <v>7</v>
      </c>
      <c r="C304" s="62">
        <v>435.84</v>
      </c>
      <c r="D304" s="62">
        <f t="shared" si="181"/>
        <v>0.81421169504070079</v>
      </c>
      <c r="E304" s="63">
        <f t="shared" si="182"/>
        <v>1.2263099219620877</v>
      </c>
      <c r="F304" s="63">
        <f t="shared" si="183"/>
        <v>2.0463591664715342</v>
      </c>
      <c r="G304" s="58"/>
      <c r="H304" s="60"/>
      <c r="I304" s="61" t="s">
        <v>7</v>
      </c>
      <c r="J304" s="62">
        <v>431.7</v>
      </c>
      <c r="K304" s="62">
        <f t="shared" si="184"/>
        <v>0.33934548159166855</v>
      </c>
      <c r="L304" s="63">
        <f t="shared" si="185"/>
        <v>1.4142078556662163</v>
      </c>
      <c r="M304" s="63">
        <f t="shared" si="186"/>
        <v>3.30964175461268</v>
      </c>
      <c r="N304" s="58"/>
      <c r="O304" s="60"/>
      <c r="P304" s="61" t="s">
        <v>7</v>
      </c>
      <c r="Q304" s="62">
        <v>633.75</v>
      </c>
      <c r="R304" s="62">
        <f t="shared" si="187"/>
        <v>0.2673796791443861</v>
      </c>
      <c r="S304" s="63">
        <f t="shared" si="188"/>
        <v>1.2622832947191798</v>
      </c>
      <c r="T304" s="63">
        <f t="shared" si="189"/>
        <v>6.3553064375377666</v>
      </c>
    </row>
    <row r="305" spans="1:20" x14ac:dyDescent="0.2">
      <c r="A305" s="60"/>
      <c r="B305" s="61" t="s">
        <v>8</v>
      </c>
      <c r="C305" s="62">
        <v>439.23</v>
      </c>
      <c r="D305" s="62">
        <f t="shared" si="181"/>
        <v>0.77780837004406411</v>
      </c>
      <c r="E305" s="63">
        <f t="shared" si="182"/>
        <v>2.0136566332218608</v>
      </c>
      <c r="F305" s="63">
        <f t="shared" si="183"/>
        <v>2.4252034605787953</v>
      </c>
      <c r="G305" s="58"/>
      <c r="H305" s="60"/>
      <c r="I305" s="61" t="s">
        <v>8</v>
      </c>
      <c r="J305" s="62">
        <v>424.19</v>
      </c>
      <c r="K305" s="62">
        <f t="shared" si="184"/>
        <v>-1.7396340050961245</v>
      </c>
      <c r="L305" s="63">
        <f t="shared" si="185"/>
        <v>-0.35002819018981057</v>
      </c>
      <c r="M305" s="63">
        <f t="shared" si="186"/>
        <v>2.5108748187530283</v>
      </c>
      <c r="N305" s="58"/>
      <c r="O305" s="60"/>
      <c r="P305" s="61" t="s">
        <v>8</v>
      </c>
      <c r="Q305" s="62">
        <v>636.73</v>
      </c>
      <c r="R305" s="62">
        <f t="shared" si="187"/>
        <v>0.47021696252464995</v>
      </c>
      <c r="S305" s="63">
        <f t="shared" si="188"/>
        <v>1.7384357274107254</v>
      </c>
      <c r="T305" s="63">
        <f t="shared" si="189"/>
        <v>6.141125873076736</v>
      </c>
    </row>
    <row r="306" spans="1:20" x14ac:dyDescent="0.2">
      <c r="A306" s="60"/>
      <c r="B306" s="61" t="s">
        <v>9</v>
      </c>
      <c r="C306" s="62">
        <v>435.45</v>
      </c>
      <c r="D306" s="62">
        <f t="shared" si="181"/>
        <v>-0.86059695375999556</v>
      </c>
      <c r="E306" s="63">
        <f t="shared" si="182"/>
        <v>1.1357302118171653</v>
      </c>
      <c r="F306" s="63">
        <f t="shared" si="183"/>
        <v>2.2855397914121944</v>
      </c>
      <c r="G306" s="58"/>
      <c r="H306" s="60"/>
      <c r="I306" s="61" t="s">
        <v>9</v>
      </c>
      <c r="J306" s="62">
        <v>420.54</v>
      </c>
      <c r="K306" s="62">
        <f t="shared" si="184"/>
        <v>-0.86046347155754876</v>
      </c>
      <c r="L306" s="63">
        <f t="shared" si="185"/>
        <v>-1.2074797970306306</v>
      </c>
      <c r="M306" s="63">
        <f t="shared" si="186"/>
        <v>1.7172987616099089</v>
      </c>
      <c r="N306" s="58"/>
      <c r="O306" s="60"/>
      <c r="P306" s="61" t="s">
        <v>9</v>
      </c>
      <c r="Q306" s="62">
        <v>638.9</v>
      </c>
      <c r="R306" s="62">
        <f t="shared" si="187"/>
        <v>0.34080379438694575</v>
      </c>
      <c r="S306" s="63">
        <f t="shared" si="188"/>
        <v>2.0851641767196449</v>
      </c>
      <c r="T306" s="63">
        <f t="shared" si="189"/>
        <v>5.8763091608113438</v>
      </c>
    </row>
    <row r="307" spans="1:20" x14ac:dyDescent="0.2">
      <c r="A307" s="60"/>
      <c r="B307" s="61" t="s">
        <v>10</v>
      </c>
      <c r="C307" s="62">
        <v>437.47</v>
      </c>
      <c r="D307" s="62">
        <f t="shared" si="181"/>
        <v>0.46388793202434275</v>
      </c>
      <c r="E307" s="63">
        <f t="shared" si="182"/>
        <v>1.6048866592344835</v>
      </c>
      <c r="F307" s="63">
        <f t="shared" si="183"/>
        <v>2.813160987074026</v>
      </c>
      <c r="G307" s="58"/>
      <c r="H307" s="60"/>
      <c r="I307" s="61" t="s">
        <v>10</v>
      </c>
      <c r="J307" s="62">
        <v>419.23</v>
      </c>
      <c r="K307" s="62">
        <f t="shared" si="184"/>
        <v>-0.31150425643220458</v>
      </c>
      <c r="L307" s="63">
        <f t="shared" si="185"/>
        <v>-1.5152227024995302</v>
      </c>
      <c r="M307" s="63">
        <f t="shared" si="186"/>
        <v>1.7474455743514028</v>
      </c>
      <c r="N307" s="58"/>
      <c r="O307" s="60"/>
      <c r="P307" s="61" t="s">
        <v>10</v>
      </c>
      <c r="Q307" s="62">
        <v>641.52</v>
      </c>
      <c r="R307" s="62">
        <f t="shared" si="187"/>
        <v>0.41007982469869475</v>
      </c>
      <c r="S307" s="63">
        <f t="shared" si="188"/>
        <v>2.5037948390189246</v>
      </c>
      <c r="T307" s="63">
        <f t="shared" si="189"/>
        <v>5.5548242727392338</v>
      </c>
    </row>
    <row r="308" spans="1:20" x14ac:dyDescent="0.2">
      <c r="A308" s="60"/>
      <c r="B308" s="61" t="s">
        <v>11</v>
      </c>
      <c r="C308" s="62">
        <v>433.36</v>
      </c>
      <c r="D308" s="62">
        <f>((C308/C307)-1)*100</f>
        <v>-0.93949299380529094</v>
      </c>
      <c r="E308" s="63">
        <f>((C308/C$299)-1)*100</f>
        <v>0.65031586770718519</v>
      </c>
      <c r="F308" s="63">
        <f>((C308/C296)-1)*100</f>
        <v>2.2847432024169168</v>
      </c>
      <c r="G308" s="58"/>
      <c r="H308" s="60"/>
      <c r="I308" s="61" t="s">
        <v>11</v>
      </c>
      <c r="J308" s="62">
        <v>422.76</v>
      </c>
      <c r="K308" s="62">
        <f>((J308/J307)-1)*100</f>
        <v>0.84201989361447627</v>
      </c>
      <c r="L308" s="63">
        <f>((J308/J$299)-1)*100</f>
        <v>-0.68596128547265822</v>
      </c>
      <c r="M308" s="63">
        <f>((J308/J296)-1)*100</f>
        <v>0.6787168679002642</v>
      </c>
      <c r="N308" s="58"/>
      <c r="O308" s="60"/>
      <c r="P308" s="61" t="s">
        <v>11</v>
      </c>
      <c r="Q308" s="62">
        <v>645.53</v>
      </c>
      <c r="R308" s="62">
        <f>((Q308/Q307)-1)*100</f>
        <v>0.62507793989274862</v>
      </c>
      <c r="S308" s="63">
        <f>((Q308/Q$299)-1)*100</f>
        <v>3.1445234481105588</v>
      </c>
      <c r="T308" s="63">
        <f>((Q308/Q296)-1)*100</f>
        <v>4.841486389917482</v>
      </c>
    </row>
    <row r="309" spans="1:20" x14ac:dyDescent="0.2">
      <c r="A309" s="60"/>
      <c r="B309" s="61" t="s">
        <v>12</v>
      </c>
      <c r="C309" s="62">
        <v>441.53</v>
      </c>
      <c r="D309" s="62">
        <f t="shared" si="181"/>
        <v>1.8852685988554496</v>
      </c>
      <c r="E309" s="63">
        <f t="shared" si="182"/>
        <v>2.5478446674098709</v>
      </c>
      <c r="F309" s="63">
        <f t="shared" si="183"/>
        <v>4.3633441274493645</v>
      </c>
      <c r="G309" s="58"/>
      <c r="H309" s="60"/>
      <c r="I309" s="61" t="s">
        <v>12</v>
      </c>
      <c r="J309" s="62">
        <v>422.28</v>
      </c>
      <c r="K309" s="62">
        <f t="shared" si="184"/>
        <v>-0.11353959693443105</v>
      </c>
      <c r="L309" s="63">
        <f t="shared" si="185"/>
        <v>-0.79872204472843933</v>
      </c>
      <c r="M309" s="63">
        <f t="shared" si="186"/>
        <v>-0.17257275241719938</v>
      </c>
      <c r="N309" s="58"/>
      <c r="O309" s="60"/>
      <c r="P309" s="61" t="s">
        <v>12</v>
      </c>
      <c r="Q309" s="62">
        <v>647.32000000000005</v>
      </c>
      <c r="R309" s="62">
        <f t="shared" si="187"/>
        <v>0.27729152789182088</v>
      </c>
      <c r="S309" s="63">
        <f t="shared" si="188"/>
        <v>3.4305344731165643</v>
      </c>
      <c r="T309" s="63">
        <f t="shared" si="189"/>
        <v>3.9737865013331541</v>
      </c>
    </row>
    <row r="310" spans="1:20" x14ac:dyDescent="0.2">
      <c r="A310" s="60"/>
      <c r="B310" s="61" t="s">
        <v>13</v>
      </c>
      <c r="C310" s="62">
        <v>453.32</v>
      </c>
      <c r="D310" s="62">
        <f>((C310/C309)-1)*100</f>
        <v>2.6702602314678581</v>
      </c>
      <c r="E310" s="63">
        <f>((C310/C$299)-1)*100</f>
        <v>5.2861389817911553</v>
      </c>
      <c r="F310" s="63">
        <f>((C310/C298)-1)*100</f>
        <v>6.1962658420596339</v>
      </c>
      <c r="G310" s="58"/>
      <c r="H310" s="60"/>
      <c r="I310" s="61" t="s">
        <v>13</v>
      </c>
      <c r="J310" s="62">
        <v>423.47</v>
      </c>
      <c r="K310" s="62">
        <f>((J310/J309)-1)*100</f>
        <v>0.28180354267313135</v>
      </c>
      <c r="L310" s="63">
        <f>((J310/J$299)-1)*100</f>
        <v>-0.51916932907347668</v>
      </c>
      <c r="M310" s="63">
        <f>((J310/J298)-1)*100</f>
        <v>-5.664251492765171E-2</v>
      </c>
      <c r="N310" s="58"/>
      <c r="O310" s="60"/>
      <c r="P310" s="61" t="s">
        <v>13</v>
      </c>
      <c r="Q310" s="62">
        <v>650.80999999999995</v>
      </c>
      <c r="R310" s="62">
        <f>((Q310/Q309)-1)*100</f>
        <v>0.53914601742568458</v>
      </c>
      <c r="S310" s="63">
        <f>((Q310/Q$299)-1)*100</f>
        <v>3.9881760805304589</v>
      </c>
      <c r="T310" s="63">
        <f>((Q310/Q298)-1)*100</f>
        <v>4.2313297778631798</v>
      </c>
    </row>
    <row r="311" spans="1:20" x14ac:dyDescent="0.2">
      <c r="A311" s="60"/>
      <c r="B311" s="61" t="s">
        <v>14</v>
      </c>
      <c r="C311" s="62">
        <v>455.21</v>
      </c>
      <c r="D311" s="62">
        <f t="shared" si="181"/>
        <v>0.41692402717725674</v>
      </c>
      <c r="E311" s="63">
        <f t="shared" si="182"/>
        <v>5.7251021924934919</v>
      </c>
      <c r="F311" s="63">
        <f t="shared" si="183"/>
        <v>5.7251021924934919</v>
      </c>
      <c r="G311" s="58"/>
      <c r="H311" s="60"/>
      <c r="I311" s="61" t="s">
        <v>14</v>
      </c>
      <c r="J311" s="62">
        <v>426.15</v>
      </c>
      <c r="K311" s="62">
        <f t="shared" si="184"/>
        <v>0.63286655489172006</v>
      </c>
      <c r="L311" s="63">
        <f t="shared" si="185"/>
        <v>0.11041157677127433</v>
      </c>
      <c r="M311" s="63">
        <f t="shared" si="186"/>
        <v>0.11041157677127433</v>
      </c>
      <c r="N311" s="58"/>
      <c r="O311" s="60"/>
      <c r="P311" s="61" t="s">
        <v>14</v>
      </c>
      <c r="Q311" s="62">
        <v>652.78</v>
      </c>
      <c r="R311" s="62">
        <f t="shared" si="187"/>
        <v>0.30269971266576601</v>
      </c>
      <c r="S311" s="63">
        <f t="shared" si="188"/>
        <v>4.3029479907325863</v>
      </c>
      <c r="T311" s="63">
        <f t="shared" si="189"/>
        <v>4.3029479907325863</v>
      </c>
    </row>
    <row r="312" spans="1:20" x14ac:dyDescent="0.2">
      <c r="A312" s="54">
        <v>2018</v>
      </c>
      <c r="B312" s="55" t="s">
        <v>37</v>
      </c>
      <c r="C312" s="56">
        <v>458.4</v>
      </c>
      <c r="D312" s="56">
        <f t="shared" ref="D312:D323" si="190">((C312/C311)-1)*100</f>
        <v>0.70077546626832188</v>
      </c>
      <c r="E312" s="57">
        <f t="shared" ref="E312:E323" si="191">((C312/C$311)-1)*100</f>
        <v>0.70077546626832188</v>
      </c>
      <c r="F312" s="57">
        <f t="shared" ref="F312:F323" si="192">((C312/C300)-1)*100</f>
        <v>7.0852897890531841</v>
      </c>
      <c r="G312" s="58"/>
      <c r="H312" s="54">
        <v>2018</v>
      </c>
      <c r="I312" s="55" t="s">
        <v>37</v>
      </c>
      <c r="J312" s="56">
        <v>425.07</v>
      </c>
      <c r="K312" s="56">
        <f t="shared" ref="K312:K323" si="193">((J312/J311)-1)*100</f>
        <v>-0.25343189017951184</v>
      </c>
      <c r="L312" s="57">
        <f t="shared" ref="L312:L323" si="194">((J312/J$311)-1)*100</f>
        <v>-0.25343189017951184</v>
      </c>
      <c r="M312" s="57">
        <f t="shared" ref="M312:M323" si="195">((J312/J300)-1)*100</f>
        <v>-9.8709722907708297E-2</v>
      </c>
      <c r="N312" s="58"/>
      <c r="O312" s="54">
        <v>2018</v>
      </c>
      <c r="P312" s="55" t="s">
        <v>37</v>
      </c>
      <c r="Q312" s="56">
        <v>658.88</v>
      </c>
      <c r="R312" s="56">
        <f t="shared" ref="R312:R323" si="196">((Q312/Q311)-1)*100</f>
        <v>0.93446490394926141</v>
      </c>
      <c r="S312" s="57">
        <f t="shared" ref="S312:S323" si="197">((Q312/Q$311)-1)*100</f>
        <v>0.93446490394926141</v>
      </c>
      <c r="T312" s="57">
        <f t="shared" ref="T312:T323" si="198">((Q312/Q300)-1)*100</f>
        <v>4.665533510190456</v>
      </c>
    </row>
    <row r="313" spans="1:20" x14ac:dyDescent="0.2">
      <c r="A313" s="60"/>
      <c r="B313" s="61" t="s">
        <v>4</v>
      </c>
      <c r="C313" s="62">
        <v>459.4</v>
      </c>
      <c r="D313" s="62">
        <f t="shared" si="190"/>
        <v>0.21815008726002727</v>
      </c>
      <c r="E313" s="63">
        <f t="shared" si="191"/>
        <v>0.92045429581950611</v>
      </c>
      <c r="F313" s="63">
        <f t="shared" si="192"/>
        <v>6.2294778707857379</v>
      </c>
      <c r="G313" s="58"/>
      <c r="H313" s="60"/>
      <c r="I313" s="61" t="s">
        <v>4</v>
      </c>
      <c r="J313" s="62">
        <v>426.31</v>
      </c>
      <c r="K313" s="62">
        <f t="shared" si="193"/>
        <v>0.29171665843272798</v>
      </c>
      <c r="L313" s="63">
        <f t="shared" si="194"/>
        <v>3.7545465211796802E-2</v>
      </c>
      <c r="M313" s="63">
        <f t="shared" si="195"/>
        <v>-0.1171481455448542</v>
      </c>
      <c r="N313" s="58"/>
      <c r="O313" s="60"/>
      <c r="P313" s="61" t="s">
        <v>4</v>
      </c>
      <c r="Q313" s="62">
        <v>660.29</v>
      </c>
      <c r="R313" s="62">
        <f t="shared" si="196"/>
        <v>0.21399951432734543</v>
      </c>
      <c r="S313" s="63">
        <f t="shared" si="197"/>
        <v>1.1504641686326256</v>
      </c>
      <c r="T313" s="63">
        <f t="shared" si="198"/>
        <v>4.6451551554724357</v>
      </c>
    </row>
    <row r="314" spans="1:20" x14ac:dyDescent="0.2">
      <c r="A314" s="60"/>
      <c r="B314" s="61" t="s">
        <v>5</v>
      </c>
      <c r="C314" s="62">
        <v>458.21</v>
      </c>
      <c r="D314" s="62">
        <f t="shared" si="190"/>
        <v>-0.25903352198519691</v>
      </c>
      <c r="E314" s="63">
        <f t="shared" si="191"/>
        <v>0.6590364886535971</v>
      </c>
      <c r="F314" s="63">
        <f t="shared" si="192"/>
        <v>5.0603017379740489</v>
      </c>
      <c r="G314" s="58"/>
      <c r="H314" s="60"/>
      <c r="I314" s="61" t="s">
        <v>5</v>
      </c>
      <c r="J314" s="62">
        <v>428.56</v>
      </c>
      <c r="K314" s="62">
        <f t="shared" si="193"/>
        <v>0.52778494522764952</v>
      </c>
      <c r="L314" s="63">
        <f t="shared" si="194"/>
        <v>0.56552856975244925</v>
      </c>
      <c r="M314" s="63">
        <f t="shared" si="195"/>
        <v>-0.44832632581477405</v>
      </c>
      <c r="N314" s="58"/>
      <c r="O314" s="60"/>
      <c r="P314" s="61" t="s">
        <v>5</v>
      </c>
      <c r="Q314" s="62">
        <v>661.26</v>
      </c>
      <c r="R314" s="62">
        <f t="shared" si="196"/>
        <v>0.14690514773811891</v>
      </c>
      <c r="S314" s="63">
        <f t="shared" si="197"/>
        <v>1.2990594074573369</v>
      </c>
      <c r="T314" s="63">
        <f t="shared" si="198"/>
        <v>4.7772971431287781</v>
      </c>
    </row>
    <row r="315" spans="1:20" x14ac:dyDescent="0.2">
      <c r="A315" s="60"/>
      <c r="B315" s="61" t="s">
        <v>6</v>
      </c>
      <c r="C315" s="62">
        <v>454.62</v>
      </c>
      <c r="D315" s="62">
        <f t="shared" si="190"/>
        <v>-0.78348355557494864</v>
      </c>
      <c r="E315" s="63">
        <f t="shared" si="191"/>
        <v>-0.12961050943519625</v>
      </c>
      <c r="F315" s="63">
        <f t="shared" si="192"/>
        <v>5.1582161361954038</v>
      </c>
      <c r="G315" s="58"/>
      <c r="H315" s="60"/>
      <c r="I315" s="61" t="s">
        <v>6</v>
      </c>
      <c r="J315" s="62">
        <v>439.16</v>
      </c>
      <c r="K315" s="62">
        <v>2.4900000000000002</v>
      </c>
      <c r="L315" s="63">
        <f t="shared" si="194"/>
        <v>3.0529156400328716</v>
      </c>
      <c r="M315" s="63">
        <f t="shared" si="195"/>
        <v>2.07326143547788</v>
      </c>
      <c r="N315" s="58"/>
      <c r="O315" s="60"/>
      <c r="P315" s="61" t="s">
        <v>6</v>
      </c>
      <c r="Q315" s="62">
        <v>663.22</v>
      </c>
      <c r="R315" s="62">
        <f t="shared" si="196"/>
        <v>0.29640383510269874</v>
      </c>
      <c r="S315" s="63">
        <f t="shared" si="197"/>
        <v>1.5993137044640005</v>
      </c>
      <c r="T315" s="63">
        <f t="shared" si="198"/>
        <v>4.9299117172420415</v>
      </c>
    </row>
    <row r="316" spans="1:20" x14ac:dyDescent="0.2">
      <c r="A316" s="60"/>
      <c r="B316" s="61" t="s">
        <v>7</v>
      </c>
      <c r="C316" s="62">
        <v>454.55</v>
      </c>
      <c r="D316" s="62">
        <f t="shared" si="190"/>
        <v>-1.5397474814127232E-2</v>
      </c>
      <c r="E316" s="63">
        <f t="shared" si="191"/>
        <v>-0.14498802750377848</v>
      </c>
      <c r="F316" s="63">
        <f t="shared" si="192"/>
        <v>4.2928597650514044</v>
      </c>
      <c r="G316" s="58"/>
      <c r="H316" s="60"/>
      <c r="I316" s="61" t="s">
        <v>7</v>
      </c>
      <c r="J316" s="62">
        <v>443.01</v>
      </c>
      <c r="K316" s="62">
        <f t="shared" si="193"/>
        <v>0.87667364969485906</v>
      </c>
      <c r="L316" s="63">
        <f t="shared" si="194"/>
        <v>3.9563533966913145</v>
      </c>
      <c r="M316" s="63">
        <f t="shared" si="195"/>
        <v>2.6198749131341126</v>
      </c>
      <c r="N316" s="58"/>
      <c r="O316" s="60"/>
      <c r="P316" s="61" t="s">
        <v>7</v>
      </c>
      <c r="Q316" s="62">
        <v>664.57</v>
      </c>
      <c r="R316" s="62">
        <f t="shared" si="196"/>
        <v>0.20355236573084134</v>
      </c>
      <c r="S316" s="63">
        <f t="shared" si="197"/>
        <v>1.806121511075709</v>
      </c>
      <c r="T316" s="63">
        <f t="shared" si="198"/>
        <v>4.8631163708086955</v>
      </c>
    </row>
    <row r="317" spans="1:20" x14ac:dyDescent="0.2">
      <c r="A317" s="60"/>
      <c r="B317" s="61" t="s">
        <v>8</v>
      </c>
      <c r="C317" s="62">
        <v>456.08</v>
      </c>
      <c r="D317" s="62">
        <f>((C317/C316)-1)*100</f>
        <v>0.33659663403364792</v>
      </c>
      <c r="E317" s="63">
        <f>((C317/C$311)-1)*100</f>
        <v>0.19112058170953627</v>
      </c>
      <c r="F317" s="63">
        <f>((C317/C305)-1)*100</f>
        <v>3.8362589076338161</v>
      </c>
      <c r="G317" s="58"/>
      <c r="H317" s="60"/>
      <c r="I317" s="61" t="s">
        <v>8</v>
      </c>
      <c r="J317" s="62">
        <v>446.19</v>
      </c>
      <c r="K317" s="62">
        <f>((J317/J316)-1)*100</f>
        <v>0.71781675357216468</v>
      </c>
      <c r="L317" s="63">
        <f>((J317/J$311)-1)*100</f>
        <v>4.7025695177754345</v>
      </c>
      <c r="M317" s="63">
        <f>((J317/J305)-1)*100</f>
        <v>5.1863551710318534</v>
      </c>
      <c r="N317" s="58"/>
      <c r="O317" s="60"/>
      <c r="P317" s="61" t="s">
        <v>8</v>
      </c>
      <c r="Q317" s="62">
        <v>668.33</v>
      </c>
      <c r="R317" s="62">
        <f>((Q317/Q316)-1)*100</f>
        <v>0.5657793761379537</v>
      </c>
      <c r="S317" s="63">
        <f>((Q317/Q$311)-1)*100</f>
        <v>2.3821195502313319</v>
      </c>
      <c r="T317" s="63">
        <f>((Q317/Q305)-1)*100</f>
        <v>4.9628570979850295</v>
      </c>
    </row>
    <row r="318" spans="1:20" x14ac:dyDescent="0.2">
      <c r="A318" s="60"/>
      <c r="B318" s="61" t="s">
        <v>9</v>
      </c>
      <c r="C318" s="62">
        <v>453.45</v>
      </c>
      <c r="D318" s="62">
        <f t="shared" si="190"/>
        <v>-0.57665321873355824</v>
      </c>
      <c r="E318" s="63">
        <f t="shared" si="191"/>
        <v>-0.38663474001010556</v>
      </c>
      <c r="F318" s="63">
        <f t="shared" si="192"/>
        <v>4.1336548398208661</v>
      </c>
      <c r="G318" s="58"/>
      <c r="H318" s="60"/>
      <c r="I318" s="61" t="s">
        <v>9</v>
      </c>
      <c r="J318" s="62">
        <v>451.77</v>
      </c>
      <c r="K318" s="62">
        <f t="shared" si="193"/>
        <v>1.2505883143952179</v>
      </c>
      <c r="L318" s="63">
        <f t="shared" si="194"/>
        <v>6.0119676170362624</v>
      </c>
      <c r="M318" s="63">
        <f t="shared" si="195"/>
        <v>7.4261663575402981</v>
      </c>
      <c r="N318" s="58"/>
      <c r="O318" s="60"/>
      <c r="P318" s="61" t="s">
        <v>9</v>
      </c>
      <c r="Q318" s="62">
        <v>670.3</v>
      </c>
      <c r="R318" s="62">
        <f t="shared" si="196"/>
        <v>0.29476456241674942</v>
      </c>
      <c r="S318" s="63">
        <f t="shared" si="197"/>
        <v>2.6839057569165714</v>
      </c>
      <c r="T318" s="63">
        <f t="shared" si="198"/>
        <v>4.9146971357019842</v>
      </c>
    </row>
    <row r="319" spans="1:20" ht="13.5" customHeight="1" x14ac:dyDescent="0.2">
      <c r="A319" s="60"/>
      <c r="B319" s="61" t="s">
        <v>10</v>
      </c>
      <c r="C319" s="62">
        <v>460.63</v>
      </c>
      <c r="D319" s="62">
        <f t="shared" si="190"/>
        <v>1.5834160326386515</v>
      </c>
      <c r="E319" s="63">
        <f t="shared" si="191"/>
        <v>1.1906592561674811</v>
      </c>
      <c r="F319" s="63">
        <f t="shared" si="192"/>
        <v>5.2940773081582737</v>
      </c>
      <c r="G319" s="58"/>
      <c r="H319" s="60"/>
      <c r="I319" s="61" t="s">
        <v>10</v>
      </c>
      <c r="J319" s="62">
        <v>452.43</v>
      </c>
      <c r="K319" s="62">
        <f t="shared" si="193"/>
        <v>0.14609203798392478</v>
      </c>
      <c r="L319" s="63">
        <f t="shared" si="194"/>
        <v>6.1668426610348437</v>
      </c>
      <c r="M319" s="63">
        <f t="shared" si="195"/>
        <v>7.9192805858359305</v>
      </c>
      <c r="N319" s="58"/>
      <c r="O319" s="60"/>
      <c r="P319" s="61" t="s">
        <v>10</v>
      </c>
      <c r="Q319" s="62">
        <v>673.52</v>
      </c>
      <c r="R319" s="62">
        <f t="shared" si="196"/>
        <v>0.4803819185439373</v>
      </c>
      <c r="S319" s="63">
        <f t="shared" si="197"/>
        <v>3.1771806734274932</v>
      </c>
      <c r="T319" s="63">
        <f t="shared" si="198"/>
        <v>4.9881531363012765</v>
      </c>
    </row>
    <row r="320" spans="1:20" ht="17.25" customHeight="1" x14ac:dyDescent="0.2">
      <c r="A320" s="60"/>
      <c r="B320" s="61" t="s">
        <v>11</v>
      </c>
      <c r="C320" s="62">
        <v>464.8</v>
      </c>
      <c r="D320" s="62">
        <f t="shared" si="190"/>
        <v>0.90528189653300561</v>
      </c>
      <c r="E320" s="63">
        <f t="shared" si="191"/>
        <v>2.1067199753959764</v>
      </c>
      <c r="F320" s="63">
        <f t="shared" si="192"/>
        <v>7.2549381576518357</v>
      </c>
      <c r="G320" s="58"/>
      <c r="H320" s="60"/>
      <c r="I320" s="61" t="s">
        <v>11</v>
      </c>
      <c r="J320" s="62">
        <v>459.93</v>
      </c>
      <c r="K320" s="62">
        <f t="shared" si="193"/>
        <v>1.6577150056362289</v>
      </c>
      <c r="L320" s="63">
        <f t="shared" si="194"/>
        <v>7.9267863428370333</v>
      </c>
      <c r="M320" s="63">
        <f t="shared" si="195"/>
        <v>8.7922225376100052</v>
      </c>
      <c r="N320" s="58"/>
      <c r="O320" s="60"/>
      <c r="P320" s="61" t="s">
        <v>11</v>
      </c>
      <c r="Q320" s="62">
        <v>677.63</v>
      </c>
      <c r="R320" s="62">
        <f t="shared" si="196"/>
        <v>0.61022686779903523</v>
      </c>
      <c r="S320" s="63">
        <f t="shared" si="197"/>
        <v>3.8067955513342966</v>
      </c>
      <c r="T320" s="63">
        <f t="shared" si="198"/>
        <v>4.9726581258810576</v>
      </c>
    </row>
    <row r="321" spans="1:20" x14ac:dyDescent="0.2">
      <c r="A321" s="60"/>
      <c r="B321" s="61" t="s">
        <v>12</v>
      </c>
      <c r="C321" s="62">
        <v>468.62</v>
      </c>
      <c r="D321" s="62">
        <f t="shared" si="190"/>
        <v>0.82185886402754704</v>
      </c>
      <c r="E321" s="63">
        <f t="shared" si="191"/>
        <v>2.9458931042815495</v>
      </c>
      <c r="F321" s="63">
        <f t="shared" si="192"/>
        <v>6.1354834326093455</v>
      </c>
      <c r="G321" s="58"/>
      <c r="H321" s="60"/>
      <c r="I321" s="61" t="s">
        <v>12</v>
      </c>
      <c r="J321" s="62">
        <v>469.53</v>
      </c>
      <c r="K321" s="62">
        <f t="shared" si="193"/>
        <v>2.0872741504141867</v>
      </c>
      <c r="L321" s="63">
        <f t="shared" si="194"/>
        <v>10.17951425554382</v>
      </c>
      <c r="M321" s="63">
        <f t="shared" si="195"/>
        <v>11.189258312020467</v>
      </c>
      <c r="N321" s="58"/>
      <c r="O321" s="60"/>
      <c r="P321" s="61" t="s">
        <v>12</v>
      </c>
      <c r="Q321" s="62">
        <v>679.44</v>
      </c>
      <c r="R321" s="62">
        <f t="shared" si="196"/>
        <v>0.26710741850273223</v>
      </c>
      <c r="S321" s="63">
        <f t="shared" si="197"/>
        <v>4.0840712031618764</v>
      </c>
      <c r="T321" s="63">
        <f t="shared" si="198"/>
        <v>4.9619971575109778</v>
      </c>
    </row>
    <row r="322" spans="1:20" x14ac:dyDescent="0.2">
      <c r="A322" s="60"/>
      <c r="B322" s="61" t="s">
        <v>13</v>
      </c>
      <c r="C322" s="62">
        <v>466.97</v>
      </c>
      <c r="D322" s="62">
        <f t="shared" si="190"/>
        <v>-0.35209764841448443</v>
      </c>
      <c r="E322" s="63">
        <f t="shared" si="191"/>
        <v>2.5834230355220811</v>
      </c>
      <c r="F322" s="63">
        <f t="shared" si="192"/>
        <v>3.011117974058064</v>
      </c>
      <c r="G322" s="58"/>
      <c r="H322" s="60"/>
      <c r="I322" s="61" t="s">
        <v>13</v>
      </c>
      <c r="J322" s="62">
        <v>466.52</v>
      </c>
      <c r="K322" s="62">
        <f t="shared" si="193"/>
        <v>-0.64106659851340675</v>
      </c>
      <c r="L322" s="63">
        <f t="shared" si="194"/>
        <v>9.4731901912472161</v>
      </c>
      <c r="M322" s="63">
        <f t="shared" si="195"/>
        <v>10.16600939854062</v>
      </c>
      <c r="N322" s="58"/>
      <c r="O322" s="60"/>
      <c r="P322" s="61" t="s">
        <v>13</v>
      </c>
      <c r="Q322" s="62">
        <v>686.36</v>
      </c>
      <c r="R322" s="62">
        <f t="shared" si="196"/>
        <v>1.018485811845049</v>
      </c>
      <c r="S322" s="63">
        <f t="shared" si="197"/>
        <v>5.1441527007567656</v>
      </c>
      <c r="T322" s="63">
        <f t="shared" si="198"/>
        <v>5.462423748866807</v>
      </c>
    </row>
    <row r="323" spans="1:20" x14ac:dyDescent="0.2">
      <c r="A323" s="60"/>
      <c r="B323" s="61" t="s">
        <v>14</v>
      </c>
      <c r="C323" s="62">
        <v>468.29</v>
      </c>
      <c r="D323" s="62">
        <f t="shared" si="190"/>
        <v>0.28267340514380734</v>
      </c>
      <c r="E323" s="63">
        <f t="shared" si="191"/>
        <v>2.8733990905296602</v>
      </c>
      <c r="F323" s="63">
        <f t="shared" si="192"/>
        <v>2.8733990905296602</v>
      </c>
      <c r="G323" s="58"/>
      <c r="H323" s="60"/>
      <c r="I323" s="61" t="s">
        <v>14</v>
      </c>
      <c r="J323" s="62">
        <v>472.98</v>
      </c>
      <c r="K323" s="62">
        <f t="shared" si="193"/>
        <v>1.3847209122867188</v>
      </c>
      <c r="L323" s="63">
        <f t="shared" si="194"/>
        <v>10.989088349172826</v>
      </c>
      <c r="M323" s="63">
        <f t="shared" si="195"/>
        <v>10.989088349172826</v>
      </c>
      <c r="N323" s="58"/>
      <c r="O323" s="60"/>
      <c r="P323" s="61" t="s">
        <v>14</v>
      </c>
      <c r="Q323" s="62">
        <v>689.02</v>
      </c>
      <c r="R323" s="62">
        <f t="shared" si="196"/>
        <v>0.3875517221283209</v>
      </c>
      <c r="S323" s="63">
        <f t="shared" si="197"/>
        <v>5.5516406752657899</v>
      </c>
      <c r="T323" s="63">
        <f t="shared" si="198"/>
        <v>5.5516406752657899</v>
      </c>
    </row>
    <row r="324" spans="1:20" x14ac:dyDescent="0.2">
      <c r="A324" s="54">
        <v>2019</v>
      </c>
      <c r="B324" s="55" t="s">
        <v>37</v>
      </c>
      <c r="C324" s="56">
        <v>471.34</v>
      </c>
      <c r="D324" s="56">
        <f t="shared" ref="D324:D328" si="199">((C324/C323)-1)*100</f>
        <v>0.65130581477288452</v>
      </c>
      <c r="E324" s="57">
        <f t="shared" ref="E324:E335" si="200">((C324/C$323)-1)*100</f>
        <v>0.65130581477288452</v>
      </c>
      <c r="F324" s="57">
        <f t="shared" ref="F324:F328" si="201">((C324/C312)-1)*100</f>
        <v>2.822862129144843</v>
      </c>
      <c r="G324" s="58"/>
      <c r="H324" s="54">
        <v>2019</v>
      </c>
      <c r="I324" s="55" t="s">
        <v>37</v>
      </c>
      <c r="J324" s="56">
        <v>477.84</v>
      </c>
      <c r="K324" s="56">
        <f t="shared" ref="K324:K327" si="202">((J324/J323)-1)*100</f>
        <v>1.0275275910186288</v>
      </c>
      <c r="L324" s="57">
        <f>((J324/J$323)-1)*100</f>
        <v>1.0275275910186288</v>
      </c>
      <c r="M324" s="57">
        <f t="shared" ref="M324:M328" si="203">((J324/J312)-1)*100</f>
        <v>12.414425859270239</v>
      </c>
      <c r="N324" s="58"/>
      <c r="O324" s="54">
        <v>2019</v>
      </c>
      <c r="P324" s="55" t="s">
        <v>37</v>
      </c>
      <c r="Q324" s="56">
        <v>690.97</v>
      </c>
      <c r="R324" s="56">
        <f t="shared" ref="R324:R328" si="204">((Q324/Q323)-1)*100</f>
        <v>0.28301065281124416</v>
      </c>
      <c r="S324" s="57">
        <f>((Q324/Q$323)-1)*100</f>
        <v>0.28301065281124416</v>
      </c>
      <c r="T324" s="57">
        <f t="shared" ref="T324:T328" si="205">((Q324/Q312)-1)*100</f>
        <v>4.870386109762026</v>
      </c>
    </row>
    <row r="325" spans="1:20" x14ac:dyDescent="0.2">
      <c r="A325" s="60"/>
      <c r="B325" s="61" t="s">
        <v>4</v>
      </c>
      <c r="C325" s="62">
        <v>475.12</v>
      </c>
      <c r="D325" s="62">
        <f t="shared" si="199"/>
        <v>0.80196885475454227</v>
      </c>
      <c r="E325" s="63">
        <f t="shared" si="200"/>
        <v>1.4584979393110986</v>
      </c>
      <c r="F325" s="63">
        <f t="shared" si="201"/>
        <v>3.4218545929473265</v>
      </c>
      <c r="G325" s="58"/>
      <c r="H325" s="60"/>
      <c r="I325" s="61" t="s">
        <v>4</v>
      </c>
      <c r="J325" s="62">
        <v>476.63</v>
      </c>
      <c r="K325" s="62">
        <f t="shared" si="202"/>
        <v>-0.25322283609575669</v>
      </c>
      <c r="L325" s="63">
        <f>((J325/J$323)-1)*100</f>
        <v>0.77170282041523208</v>
      </c>
      <c r="M325" s="63">
        <f t="shared" si="203"/>
        <v>11.803617086157958</v>
      </c>
      <c r="N325" s="58"/>
      <c r="O325" s="60"/>
      <c r="P325" s="61" t="s">
        <v>4</v>
      </c>
      <c r="Q325" s="62">
        <v>693.8</v>
      </c>
      <c r="R325" s="62">
        <f t="shared" si="204"/>
        <v>0.40956915640331104</v>
      </c>
      <c r="S325" s="63">
        <f>((Q325/Q$323)-1)*100</f>
        <v>0.69373893355779703</v>
      </c>
      <c r="T325" s="63">
        <f t="shared" si="205"/>
        <v>5.0750427842311652</v>
      </c>
    </row>
    <row r="326" spans="1:20" x14ac:dyDescent="0.2">
      <c r="A326" s="60"/>
      <c r="B326" s="61" t="s">
        <v>5</v>
      </c>
      <c r="C326" s="62">
        <v>476.02</v>
      </c>
      <c r="D326" s="62">
        <f t="shared" si="199"/>
        <v>0.18942582926417817</v>
      </c>
      <c r="E326" s="63">
        <f t="shared" si="200"/>
        <v>1.6506865403916215</v>
      </c>
      <c r="F326" s="63">
        <f t="shared" si="201"/>
        <v>3.886864101612808</v>
      </c>
      <c r="G326" s="58"/>
      <c r="H326" s="60"/>
      <c r="I326" s="61" t="s">
        <v>5</v>
      </c>
      <c r="J326" s="62">
        <v>477.25</v>
      </c>
      <c r="K326" s="62">
        <f t="shared" si="202"/>
        <v>0.13007993621887426</v>
      </c>
      <c r="L326" s="63">
        <f t="shared" ref="L326:L335" si="206">((J326/J$323)-1)*100</f>
        <v>0.90278658717071192</v>
      </c>
      <c r="M326" s="63">
        <f t="shared" si="203"/>
        <v>11.361302968079157</v>
      </c>
      <c r="N326" s="58"/>
      <c r="O326" s="60"/>
      <c r="P326" s="61" t="s">
        <v>5</v>
      </c>
      <c r="Q326" s="62">
        <v>694.67</v>
      </c>
      <c r="R326" s="62">
        <f t="shared" si="204"/>
        <v>0.1253963678293557</v>
      </c>
      <c r="S326" s="63">
        <f t="shared" ref="S326:S335" si="207">((Q326/Q$323)-1)*100</f>
        <v>0.82000522481204818</v>
      </c>
      <c r="T326" s="63">
        <f t="shared" si="205"/>
        <v>5.0524755769288943</v>
      </c>
    </row>
    <row r="327" spans="1:20" x14ac:dyDescent="0.2">
      <c r="A327" s="60"/>
      <c r="B327" s="61" t="s">
        <v>6</v>
      </c>
      <c r="C327" s="62">
        <v>477.23</v>
      </c>
      <c r="D327" s="62">
        <f t="shared" si="199"/>
        <v>0.25419100037813447</v>
      </c>
      <c r="E327" s="63">
        <f t="shared" si="200"/>
        <v>1.9090734373998997</v>
      </c>
      <c r="F327" s="63">
        <f t="shared" si="201"/>
        <v>4.9733843649641507</v>
      </c>
      <c r="G327" s="58"/>
      <c r="H327" s="60"/>
      <c r="I327" s="61" t="s">
        <v>6</v>
      </c>
      <c r="J327" s="62">
        <v>475.65</v>
      </c>
      <c r="K327" s="62">
        <f t="shared" si="202"/>
        <v>-0.33525405971713829</v>
      </c>
      <c r="L327" s="63">
        <f t="shared" si="206"/>
        <v>0.56450589876948509</v>
      </c>
      <c r="M327" s="63">
        <f t="shared" si="203"/>
        <v>8.3090445395755488</v>
      </c>
      <c r="N327" s="58"/>
      <c r="O327" s="60"/>
      <c r="P327" s="61" t="s">
        <v>6</v>
      </c>
      <c r="Q327" s="62">
        <v>701.17</v>
      </c>
      <c r="R327" s="62">
        <v>0.93</v>
      </c>
      <c r="S327" s="63">
        <f t="shared" si="207"/>
        <v>1.763374067516188</v>
      </c>
      <c r="T327" s="63">
        <f t="shared" si="205"/>
        <v>5.7220831699888342</v>
      </c>
    </row>
    <row r="328" spans="1:20" x14ac:dyDescent="0.2">
      <c r="A328" s="60"/>
      <c r="B328" s="61" t="s">
        <v>7</v>
      </c>
      <c r="C328" s="62">
        <v>470.79</v>
      </c>
      <c r="D328" s="62">
        <f t="shared" si="199"/>
        <v>-1.3494541416088635</v>
      </c>
      <c r="E328" s="63">
        <f t="shared" si="200"/>
        <v>0.53385722522367729</v>
      </c>
      <c r="F328" s="63">
        <f t="shared" si="201"/>
        <v>3.5727642723572872</v>
      </c>
      <c r="G328" s="58"/>
      <c r="H328" s="60"/>
      <c r="I328" s="61" t="s">
        <v>7</v>
      </c>
      <c r="J328" s="62">
        <v>479.4</v>
      </c>
      <c r="K328" s="62">
        <v>0.78</v>
      </c>
      <c r="L328" s="63">
        <f t="shared" si="206"/>
        <v>1.3573512622098161</v>
      </c>
      <c r="M328" s="63">
        <f t="shared" si="203"/>
        <v>8.2142615290851104</v>
      </c>
      <c r="N328" s="58"/>
      <c r="O328" s="60"/>
      <c r="P328" s="61" t="s">
        <v>7</v>
      </c>
      <c r="Q328" s="62">
        <v>706.87</v>
      </c>
      <c r="R328" s="62">
        <f t="shared" si="204"/>
        <v>0.81292696493004968</v>
      </c>
      <c r="S328" s="63">
        <f t="shared" si="207"/>
        <v>2.5906359757336572</v>
      </c>
      <c r="T328" s="63">
        <f t="shared" si="205"/>
        <v>6.3650179815519792</v>
      </c>
    </row>
    <row r="329" spans="1:20" x14ac:dyDescent="0.2">
      <c r="A329" s="60"/>
      <c r="B329" s="61" t="s">
        <v>8</v>
      </c>
      <c r="C329" s="62">
        <v>460.18</v>
      </c>
      <c r="D329" s="62">
        <f>((C329/C328)-1)*100</f>
        <v>-2.2536587438135913</v>
      </c>
      <c r="E329" s="63">
        <f t="shared" si="200"/>
        <v>-1.7318328386256354</v>
      </c>
      <c r="F329" s="63">
        <f>((C329/C317)-1)*100</f>
        <v>0.89896509384319589</v>
      </c>
      <c r="G329" s="58"/>
      <c r="H329" s="60"/>
      <c r="I329" s="61" t="s">
        <v>8</v>
      </c>
      <c r="J329" s="62">
        <v>486.06</v>
      </c>
      <c r="K329" s="62">
        <v>1.37</v>
      </c>
      <c r="L329" s="63">
        <f t="shared" si="206"/>
        <v>2.7654446276798028</v>
      </c>
      <c r="M329" s="63">
        <f>((J329/J317)-1)*100</f>
        <v>8.9356552141464327</v>
      </c>
      <c r="N329" s="58"/>
      <c r="O329" s="60"/>
      <c r="P329" s="61" t="s">
        <v>8</v>
      </c>
      <c r="Q329" s="62">
        <v>711.39</v>
      </c>
      <c r="R329" s="62">
        <f>((Q329/Q328)-1)*100</f>
        <v>0.63943865208595518</v>
      </c>
      <c r="S329" s="63">
        <f t="shared" si="207"/>
        <v>3.2466401555832913</v>
      </c>
      <c r="T329" s="63">
        <f>((Q329/Q317)-1)*100</f>
        <v>6.4429249023685742</v>
      </c>
    </row>
    <row r="330" spans="1:20" x14ac:dyDescent="0.2">
      <c r="A330" s="60"/>
      <c r="B330" s="61" t="s">
        <v>9</v>
      </c>
      <c r="C330" s="62">
        <v>461.45</v>
      </c>
      <c r="D330" s="62">
        <f t="shared" ref="D330:D334" si="208">((C330/C329)-1)*100</f>
        <v>0.27597896475290984</v>
      </c>
      <c r="E330" s="63">
        <f t="shared" si="200"/>
        <v>-1.4606333682120165</v>
      </c>
      <c r="F330" s="63">
        <f t="shared" ref="F330:F340" si="209">((C330/C318)-1)*100</f>
        <v>1.7642518469511481</v>
      </c>
      <c r="G330" s="58"/>
      <c r="H330" s="60"/>
      <c r="I330" s="61" t="s">
        <v>9</v>
      </c>
      <c r="J330" s="62">
        <v>486.52</v>
      </c>
      <c r="K330" s="62">
        <f t="shared" ref="K330:K335" si="210">((J330/J329)-1)*100</f>
        <v>9.463852199316225E-2</v>
      </c>
      <c r="L330" s="63">
        <f t="shared" si="206"/>
        <v>2.8627003255951466</v>
      </c>
      <c r="M330" s="63">
        <f t="shared" ref="M330:M340" si="211">((J330/J318)-1)*100</f>
        <v>7.6919671514266152</v>
      </c>
      <c r="N330" s="58"/>
      <c r="O330" s="60"/>
      <c r="P330" s="61" t="s">
        <v>9</v>
      </c>
      <c r="Q330" s="62">
        <v>713.19</v>
      </c>
      <c r="R330" s="62">
        <f t="shared" ref="R330:R336" si="212">((Q330/Q329)-1)*100</f>
        <v>0.25302576645722663</v>
      </c>
      <c r="S330" s="63">
        <f t="shared" si="207"/>
        <v>3.5078807581782945</v>
      </c>
      <c r="T330" s="63">
        <f t="shared" ref="T330:T340" si="213">((Q330/Q318)-1)*100</f>
        <v>6.3986274802327436</v>
      </c>
    </row>
    <row r="331" spans="1:20" x14ac:dyDescent="0.2">
      <c r="A331" s="60"/>
      <c r="B331" s="61" t="s">
        <v>10</v>
      </c>
      <c r="C331" s="62">
        <v>471.06</v>
      </c>
      <c r="D331" s="62">
        <f t="shared" si="208"/>
        <v>2.082565825116478</v>
      </c>
      <c r="E331" s="63">
        <f>((C331/C$323)-1)*100</f>
        <v>0.59151380554784971</v>
      </c>
      <c r="F331" s="63">
        <f t="shared" si="209"/>
        <v>2.2642902112324448</v>
      </c>
      <c r="G331" s="58"/>
      <c r="H331" s="60"/>
      <c r="I331" s="61" t="s">
        <v>10</v>
      </c>
      <c r="J331" s="62">
        <v>488.66</v>
      </c>
      <c r="K331" s="62">
        <f t="shared" si="210"/>
        <v>0.4398585875195371</v>
      </c>
      <c r="L331" s="63">
        <f>((J331/J$323)-1)*100</f>
        <v>3.3151507463317742</v>
      </c>
      <c r="M331" s="63">
        <f t="shared" si="211"/>
        <v>8.0078686205600889</v>
      </c>
      <c r="N331" s="58"/>
      <c r="O331" s="60"/>
      <c r="P331" s="61" t="s">
        <v>10</v>
      </c>
      <c r="Q331" s="62">
        <v>718.45</v>
      </c>
      <c r="R331" s="62">
        <f t="shared" si="212"/>
        <v>0.73753137312637662</v>
      </c>
      <c r="S331" s="63">
        <f>((Q331/Q$323)-1)*100</f>
        <v>4.2712838524280983</v>
      </c>
      <c r="T331" s="63">
        <f t="shared" si="213"/>
        <v>6.6709229124599201</v>
      </c>
    </row>
    <row r="332" spans="1:20" x14ac:dyDescent="0.2">
      <c r="A332" s="60"/>
      <c r="B332" s="61" t="s">
        <v>11</v>
      </c>
      <c r="C332" s="62">
        <v>466.27</v>
      </c>
      <c r="D332" s="62">
        <f t="shared" si="208"/>
        <v>-1.0168556022587372</v>
      </c>
      <c r="E332" s="63">
        <f t="shared" si="200"/>
        <v>-0.43135663798075097</v>
      </c>
      <c r="F332" s="63">
        <f t="shared" si="209"/>
        <v>0.31626506024096113</v>
      </c>
      <c r="G332" s="58"/>
      <c r="H332" s="60"/>
      <c r="I332" s="61" t="s">
        <v>11</v>
      </c>
      <c r="J332" s="62">
        <v>488.32</v>
      </c>
      <c r="K332" s="62">
        <f t="shared" si="210"/>
        <v>-6.9578029713912581E-2</v>
      </c>
      <c r="L332" s="63">
        <f t="shared" si="206"/>
        <v>3.2432661000465046</v>
      </c>
      <c r="M332" s="63">
        <f t="shared" si="211"/>
        <v>6.1726784510686361</v>
      </c>
      <c r="N332" s="58"/>
      <c r="O332" s="60"/>
      <c r="P332" s="61" t="s">
        <v>11</v>
      </c>
      <c r="Q332" s="62">
        <v>719.68</v>
      </c>
      <c r="R332" s="62">
        <f t="shared" si="212"/>
        <v>0.17120189296400135</v>
      </c>
      <c r="S332" s="63">
        <f t="shared" si="207"/>
        <v>4.4497982642013323</v>
      </c>
      <c r="T332" s="63">
        <f t="shared" si="213"/>
        <v>6.2054513525080068</v>
      </c>
    </row>
    <row r="333" spans="1:20" x14ac:dyDescent="0.2">
      <c r="A333" s="60"/>
      <c r="B333" s="61" t="s">
        <v>12</v>
      </c>
      <c r="C333" s="62">
        <v>466.23</v>
      </c>
      <c r="D333" s="62">
        <f t="shared" si="208"/>
        <v>-8.5787204838316811E-3</v>
      </c>
      <c r="E333" s="63">
        <f t="shared" si="200"/>
        <v>-0.43989835358432261</v>
      </c>
      <c r="F333" s="63">
        <f t="shared" si="209"/>
        <v>-0.51000810891553838</v>
      </c>
      <c r="G333" s="58"/>
      <c r="H333" s="60"/>
      <c r="I333" s="61" t="s">
        <v>12</v>
      </c>
      <c r="J333" s="62">
        <v>487.84</v>
      </c>
      <c r="K333" s="62">
        <f>((J333/J332)-1)*100</f>
        <v>-9.8296199213632196E-2</v>
      </c>
      <c r="L333" s="63">
        <f>((J333/J$323)-1)*100</f>
        <v>3.141781893526141</v>
      </c>
      <c r="M333" s="63">
        <f>((J333/J321)-1)*100</f>
        <v>3.8996443251762436</v>
      </c>
      <c r="N333" s="58"/>
      <c r="O333" s="60"/>
      <c r="P333" s="61" t="s">
        <v>12</v>
      </c>
      <c r="Q333" s="62">
        <v>720.29</v>
      </c>
      <c r="R333" s="62">
        <f t="shared" si="212"/>
        <v>8.4759893285912824E-2</v>
      </c>
      <c r="S333" s="63">
        <f t="shared" si="207"/>
        <v>4.5383298017473983</v>
      </c>
      <c r="T333" s="63">
        <f t="shared" si="213"/>
        <v>6.012304250559275</v>
      </c>
    </row>
    <row r="334" spans="1:20" x14ac:dyDescent="0.2">
      <c r="A334" s="60"/>
      <c r="B334" s="61" t="s">
        <v>13</v>
      </c>
      <c r="C334" s="62">
        <v>465.6</v>
      </c>
      <c r="D334" s="62">
        <f t="shared" si="208"/>
        <v>-0.1351264397400409</v>
      </c>
      <c r="E334" s="63">
        <f t="shared" si="200"/>
        <v>-0.57443037434068422</v>
      </c>
      <c r="F334" s="63">
        <f t="shared" si="209"/>
        <v>-0.29338073109621554</v>
      </c>
      <c r="G334" s="58"/>
      <c r="H334" s="60"/>
      <c r="I334" s="61" t="s">
        <v>13</v>
      </c>
      <c r="J334" s="62">
        <v>488.56</v>
      </c>
      <c r="K334" s="62">
        <f t="shared" si="210"/>
        <v>0.1475893735651157</v>
      </c>
      <c r="L334" s="63">
        <f t="shared" si="206"/>
        <v>3.2940082033066975</v>
      </c>
      <c r="M334" s="63">
        <f t="shared" si="211"/>
        <v>4.7243419360370353</v>
      </c>
      <c r="N334" s="58"/>
      <c r="O334" s="60"/>
      <c r="P334" s="61" t="s">
        <v>13</v>
      </c>
      <c r="Q334" s="62">
        <v>724.85</v>
      </c>
      <c r="R334" s="62">
        <f t="shared" si="212"/>
        <v>0.6330783434450149</v>
      </c>
      <c r="S334" s="63">
        <f t="shared" si="207"/>
        <v>5.2001393283213959</v>
      </c>
      <c r="T334" s="63">
        <f t="shared" si="213"/>
        <v>5.6078442799696981</v>
      </c>
    </row>
    <row r="335" spans="1:20" x14ac:dyDescent="0.2">
      <c r="A335" s="60"/>
      <c r="B335" s="61" t="s">
        <v>14</v>
      </c>
      <c r="C335" s="62">
        <v>471.61</v>
      </c>
      <c r="D335" s="62">
        <v>1.27</v>
      </c>
      <c r="E335" s="63">
        <f t="shared" si="200"/>
        <v>0.70896239509705694</v>
      </c>
      <c r="F335" s="63">
        <f t="shared" si="209"/>
        <v>0.70896239509705694</v>
      </c>
      <c r="G335" s="58"/>
      <c r="H335" s="60"/>
      <c r="I335" s="61" t="s">
        <v>14</v>
      </c>
      <c r="J335" s="62">
        <v>486.01</v>
      </c>
      <c r="K335" s="62">
        <f t="shared" si="210"/>
        <v>-0.5219420337317815</v>
      </c>
      <c r="L335" s="63">
        <f t="shared" si="206"/>
        <v>2.7548733561672645</v>
      </c>
      <c r="M335" s="63">
        <f t="shared" si="211"/>
        <v>2.7548733561672645</v>
      </c>
      <c r="N335" s="58"/>
      <c r="O335" s="60"/>
      <c r="P335" s="61" t="s">
        <v>14</v>
      </c>
      <c r="Q335" s="62">
        <v>726.14</v>
      </c>
      <c r="R335" s="62">
        <f t="shared" si="212"/>
        <v>0.17796785541834836</v>
      </c>
      <c r="S335" s="63">
        <f t="shared" si="207"/>
        <v>5.3873617601811308</v>
      </c>
      <c r="T335" s="63">
        <f t="shared" si="213"/>
        <v>5.3873617601811308</v>
      </c>
    </row>
    <row r="336" spans="1:20" x14ac:dyDescent="0.2">
      <c r="A336" s="54">
        <v>2020</v>
      </c>
      <c r="B336" s="55" t="s">
        <v>37</v>
      </c>
      <c r="C336" s="56">
        <v>470.1</v>
      </c>
      <c r="D336" s="56">
        <f t="shared" ref="D336" si="214">((C336/C335)-1)*100</f>
        <v>-0.32017980958842784</v>
      </c>
      <c r="E336" s="57">
        <f>((C336/C$335)-1)*100</f>
        <v>-0.32017980958842784</v>
      </c>
      <c r="F336" s="57">
        <f t="shared" si="209"/>
        <v>-0.26307973013111052</v>
      </c>
      <c r="G336" s="58"/>
      <c r="H336" s="54">
        <v>2020</v>
      </c>
      <c r="I336" s="55" t="s">
        <v>37</v>
      </c>
      <c r="J336" s="56">
        <v>481.35</v>
      </c>
      <c r="K336" s="56">
        <v>-0.97</v>
      </c>
      <c r="L336" s="57">
        <v>-0.97</v>
      </c>
      <c r="M336" s="57">
        <f t="shared" si="211"/>
        <v>0.73455549974887901</v>
      </c>
      <c r="N336" s="58"/>
      <c r="O336" s="54">
        <v>2020</v>
      </c>
      <c r="P336" s="55" t="s">
        <v>37</v>
      </c>
      <c r="Q336" s="56">
        <v>731.74</v>
      </c>
      <c r="R336" s="56">
        <f t="shared" si="212"/>
        <v>0.77120114578457244</v>
      </c>
      <c r="S336" s="57">
        <f>((Q336/Q$335)-1)*100</f>
        <v>0.77120114578457244</v>
      </c>
      <c r="T336" s="57">
        <f t="shared" si="213"/>
        <v>5.9004008857113988</v>
      </c>
    </row>
    <row r="337" spans="1:20" x14ac:dyDescent="0.2">
      <c r="A337" s="60"/>
      <c r="B337" s="61" t="s">
        <v>4</v>
      </c>
      <c r="C337" s="62">
        <v>474.37</v>
      </c>
      <c r="D337" s="62">
        <f>((C337/C336)-1)*100</f>
        <v>0.90831737928100953</v>
      </c>
      <c r="E337" s="63">
        <f>((C337/C$335)-1)*100</f>
        <v>0.58522932083713286</v>
      </c>
      <c r="F337" s="63">
        <f>((C337/C325)-1)*100</f>
        <v>-0.15785485772015218</v>
      </c>
      <c r="G337" s="58"/>
      <c r="H337" s="60"/>
      <c r="I337" s="61" t="s">
        <v>4</v>
      </c>
      <c r="J337" s="62">
        <v>486.35</v>
      </c>
      <c r="K337" s="62">
        <v>1.03</v>
      </c>
      <c r="L337" s="63">
        <f>((J337/J$335)-1)*100</f>
        <v>6.9957408283793932E-2</v>
      </c>
      <c r="M337" s="63">
        <f>((J337/J325)-1)*100</f>
        <v>2.0393177097538961</v>
      </c>
      <c r="N337" s="58"/>
      <c r="O337" s="60"/>
      <c r="P337" s="61" t="s">
        <v>4</v>
      </c>
      <c r="Q337" s="62">
        <v>738.99</v>
      </c>
      <c r="R337" s="62">
        <f>((Q337/Q336)-1)*100</f>
        <v>0.99078907808785033</v>
      </c>
      <c r="S337" s="63">
        <f>((Q337/Q$335)-1)*100</f>
        <v>1.7696312005949233</v>
      </c>
      <c r="T337" s="63">
        <f>((Q337/Q325)-1)*100</f>
        <v>6.5134044393196922</v>
      </c>
    </row>
    <row r="338" spans="1:20" x14ac:dyDescent="0.2">
      <c r="A338" s="60"/>
      <c r="B338" s="61" t="s">
        <v>5</v>
      </c>
      <c r="C338" s="62">
        <v>474.37</v>
      </c>
      <c r="D338" s="62">
        <f>((C338/C337)-1)*100</f>
        <v>0</v>
      </c>
      <c r="E338" s="63">
        <f>((C338/C$335)-1)*100</f>
        <v>0.58522932083713286</v>
      </c>
      <c r="F338" s="63">
        <f>((C338/C326)-1)*100</f>
        <v>-0.34662409142472983</v>
      </c>
      <c r="G338" s="58"/>
      <c r="H338" s="60"/>
      <c r="I338" s="61" t="s">
        <v>5</v>
      </c>
      <c r="J338" s="62">
        <v>475.61</v>
      </c>
      <c r="K338" s="62">
        <f>((J338/J337)-1)*100</f>
        <v>-2.2082862136321602</v>
      </c>
      <c r="L338" s="63">
        <f>((J338/J$335)-1)*100</f>
        <v>-2.1398736651509154</v>
      </c>
      <c r="M338" s="63">
        <f>((J338/J326)-1)*100</f>
        <v>-0.34363541121005259</v>
      </c>
      <c r="N338" s="58"/>
      <c r="O338" s="60"/>
      <c r="P338" s="61" t="s">
        <v>5</v>
      </c>
      <c r="Q338" s="62">
        <v>739.48</v>
      </c>
      <c r="R338" s="62">
        <f>((Q338/Q337)-1)*100</f>
        <v>6.6306715923092341E-2</v>
      </c>
      <c r="S338" s="63">
        <f>((Q338/Q$335)-1)*100</f>
        <v>1.8371113008510909</v>
      </c>
      <c r="T338" s="63">
        <f>((Q338/Q326)-1)*100</f>
        <v>6.4505448630284956</v>
      </c>
    </row>
    <row r="339" spans="1:20" x14ac:dyDescent="0.2">
      <c r="A339" s="60"/>
      <c r="B339" s="61" t="s">
        <v>6</v>
      </c>
      <c r="C339" s="62">
        <v>474.37</v>
      </c>
      <c r="D339" s="62">
        <f>((C339/C338)-1)*100</f>
        <v>0</v>
      </c>
      <c r="E339" s="63">
        <f>((C339/C$335)-1)*100</f>
        <v>0.58522932083713286</v>
      </c>
      <c r="F339" s="63">
        <f>((C339/C327)-1)*100</f>
        <v>-0.59929174611822456</v>
      </c>
      <c r="G339" s="58"/>
      <c r="H339" s="60"/>
      <c r="I339" s="61" t="s">
        <v>6</v>
      </c>
      <c r="J339" s="62">
        <v>464.34</v>
      </c>
      <c r="K339" s="62">
        <f>((J339/J338)-1)*100</f>
        <v>-2.3695885284161444</v>
      </c>
      <c r="L339" s="63">
        <f>((J339/J$335)-1)*100</f>
        <v>-4.4587559926750568</v>
      </c>
      <c r="M339" s="63">
        <f>((J339/J327)-1)*100</f>
        <v>-2.3777988016398632</v>
      </c>
      <c r="N339" s="58"/>
      <c r="O339" s="60"/>
      <c r="P339" s="61" t="s">
        <v>6</v>
      </c>
      <c r="Q339" s="62">
        <v>740.76</v>
      </c>
      <c r="R339" s="62">
        <f>((Q339/Q338)-1)*100</f>
        <v>0.17309460702115143</v>
      </c>
      <c r="S339" s="63">
        <f>((Q339/Q$335)-1)*100</f>
        <v>2.0133858484589817</v>
      </c>
      <c r="T339" s="63">
        <f>((Q339/Q327)-1)*100</f>
        <v>5.6462769371193877</v>
      </c>
    </row>
    <row r="340" spans="1:20" hidden="1" x14ac:dyDescent="0.2">
      <c r="A340" s="60"/>
      <c r="B340" s="61" t="s">
        <v>7</v>
      </c>
      <c r="C340" s="62"/>
      <c r="D340" s="62">
        <f t="shared" ref="D340:D347" si="215">((C340/C339)-1)*100</f>
        <v>-100</v>
      </c>
      <c r="E340" s="57">
        <f t="shared" ref="E340:E347" si="216">((C340/C$335)-1)*100</f>
        <v>-100</v>
      </c>
      <c r="F340" s="63">
        <f t="shared" si="209"/>
        <v>-100</v>
      </c>
      <c r="G340" s="58"/>
      <c r="H340" s="60"/>
      <c r="I340" s="61" t="s">
        <v>7</v>
      </c>
      <c r="J340" s="62"/>
      <c r="K340" s="62">
        <f t="shared" ref="K340:K347" si="217">((J340/J339)-1)*100</f>
        <v>-100</v>
      </c>
      <c r="L340" s="57">
        <f t="shared" ref="L340:L347" si="218">((J340/J$335)-1)*100</f>
        <v>-100</v>
      </c>
      <c r="M340" s="63">
        <f t="shared" si="211"/>
        <v>-100</v>
      </c>
      <c r="N340" s="58"/>
      <c r="O340" s="60"/>
      <c r="P340" s="61" t="s">
        <v>7</v>
      </c>
      <c r="Q340" s="62"/>
      <c r="R340" s="62">
        <f t="shared" ref="R340:R347" si="219">((Q340/Q339)-1)*100</f>
        <v>-100</v>
      </c>
      <c r="S340" s="57">
        <f t="shared" ref="S340:S347" si="220">((Q340/Q$335)-1)*100</f>
        <v>-100</v>
      </c>
      <c r="T340" s="63">
        <f t="shared" si="213"/>
        <v>-100</v>
      </c>
    </row>
    <row r="341" spans="1:20" hidden="1" x14ac:dyDescent="0.2">
      <c r="A341" s="60"/>
      <c r="B341" s="61" t="s">
        <v>8</v>
      </c>
      <c r="C341" s="62"/>
      <c r="D341" s="62" t="e">
        <f t="shared" si="215"/>
        <v>#DIV/0!</v>
      </c>
      <c r="E341" s="63">
        <f t="shared" si="216"/>
        <v>-100</v>
      </c>
      <c r="F341" s="63">
        <f>((C341/C329)-1)*100</f>
        <v>-100</v>
      </c>
      <c r="G341" s="58"/>
      <c r="H341" s="60"/>
      <c r="I341" s="61" t="s">
        <v>8</v>
      </c>
      <c r="J341" s="62"/>
      <c r="K341" s="62" t="e">
        <f t="shared" si="217"/>
        <v>#DIV/0!</v>
      </c>
      <c r="L341" s="63">
        <f t="shared" si="218"/>
        <v>-100</v>
      </c>
      <c r="M341" s="63">
        <f>((J341/J329)-1)*100</f>
        <v>-100</v>
      </c>
      <c r="N341" s="58"/>
      <c r="O341" s="60"/>
      <c r="P341" s="61" t="s">
        <v>8</v>
      </c>
      <c r="Q341" s="62"/>
      <c r="R341" s="62" t="e">
        <f t="shared" si="219"/>
        <v>#DIV/0!</v>
      </c>
      <c r="S341" s="63">
        <f t="shared" si="220"/>
        <v>-100</v>
      </c>
      <c r="T341" s="63">
        <f>((Q341/Q329)-1)*100</f>
        <v>-100</v>
      </c>
    </row>
    <row r="342" spans="1:20" hidden="1" x14ac:dyDescent="0.2">
      <c r="A342" s="60"/>
      <c r="B342" s="61" t="s">
        <v>9</v>
      </c>
      <c r="C342" s="62"/>
      <c r="D342" s="62" t="e">
        <f t="shared" si="215"/>
        <v>#DIV/0!</v>
      </c>
      <c r="E342" s="57">
        <f t="shared" si="216"/>
        <v>-100</v>
      </c>
      <c r="F342" s="63">
        <f t="shared" ref="F342:F347" si="221">((C342/C330)-1)*100</f>
        <v>-100</v>
      </c>
      <c r="G342" s="58"/>
      <c r="H342" s="60"/>
      <c r="I342" s="61" t="s">
        <v>9</v>
      </c>
      <c r="J342" s="62"/>
      <c r="K342" s="62" t="e">
        <f t="shared" si="217"/>
        <v>#DIV/0!</v>
      </c>
      <c r="L342" s="57">
        <f t="shared" si="218"/>
        <v>-100</v>
      </c>
      <c r="M342" s="63">
        <f t="shared" ref="M342:M344" si="222">((J342/J330)-1)*100</f>
        <v>-100</v>
      </c>
      <c r="N342" s="58"/>
      <c r="O342" s="60"/>
      <c r="P342" s="61" t="s">
        <v>9</v>
      </c>
      <c r="Q342" s="62"/>
      <c r="R342" s="62" t="e">
        <f t="shared" si="219"/>
        <v>#DIV/0!</v>
      </c>
      <c r="S342" s="57">
        <f t="shared" si="220"/>
        <v>-100</v>
      </c>
      <c r="T342" s="63">
        <f t="shared" ref="T342:T347" si="223">((Q342/Q330)-1)*100</f>
        <v>-100</v>
      </c>
    </row>
    <row r="343" spans="1:20" hidden="1" x14ac:dyDescent="0.2">
      <c r="A343" s="60"/>
      <c r="B343" s="61" t="s">
        <v>10</v>
      </c>
      <c r="C343" s="62"/>
      <c r="D343" s="62" t="e">
        <f t="shared" si="215"/>
        <v>#DIV/0!</v>
      </c>
      <c r="E343" s="63">
        <f t="shared" si="216"/>
        <v>-100</v>
      </c>
      <c r="F343" s="63">
        <f t="shared" si="221"/>
        <v>-100</v>
      </c>
      <c r="G343" s="58"/>
      <c r="H343" s="60"/>
      <c r="I343" s="61" t="s">
        <v>10</v>
      </c>
      <c r="J343" s="62"/>
      <c r="K343" s="62" t="e">
        <f t="shared" si="217"/>
        <v>#DIV/0!</v>
      </c>
      <c r="L343" s="63">
        <f t="shared" si="218"/>
        <v>-100</v>
      </c>
      <c r="M343" s="63">
        <f t="shared" si="222"/>
        <v>-100</v>
      </c>
      <c r="N343" s="58"/>
      <c r="O343" s="60"/>
      <c r="P343" s="61" t="s">
        <v>10</v>
      </c>
      <c r="Q343" s="62"/>
      <c r="R343" s="62" t="e">
        <f t="shared" si="219"/>
        <v>#DIV/0!</v>
      </c>
      <c r="S343" s="63">
        <f t="shared" si="220"/>
        <v>-100</v>
      </c>
      <c r="T343" s="63">
        <f t="shared" si="223"/>
        <v>-100</v>
      </c>
    </row>
    <row r="344" spans="1:20" hidden="1" x14ac:dyDescent="0.2">
      <c r="A344" s="60"/>
      <c r="B344" s="61" t="s">
        <v>11</v>
      </c>
      <c r="C344" s="62"/>
      <c r="D344" s="62" t="e">
        <f t="shared" si="215"/>
        <v>#DIV/0!</v>
      </c>
      <c r="E344" s="57">
        <f t="shared" si="216"/>
        <v>-100</v>
      </c>
      <c r="F344" s="63">
        <f t="shared" si="221"/>
        <v>-100</v>
      </c>
      <c r="G344" s="58"/>
      <c r="H344" s="60"/>
      <c r="I344" s="61" t="s">
        <v>11</v>
      </c>
      <c r="J344" s="62"/>
      <c r="K344" s="62" t="e">
        <f t="shared" si="217"/>
        <v>#DIV/0!</v>
      </c>
      <c r="L344" s="57">
        <f t="shared" si="218"/>
        <v>-100</v>
      </c>
      <c r="M344" s="63">
        <f t="shared" si="222"/>
        <v>-100</v>
      </c>
      <c r="N344" s="58"/>
      <c r="O344" s="60"/>
      <c r="P344" s="61" t="s">
        <v>11</v>
      </c>
      <c r="Q344" s="62"/>
      <c r="R344" s="62" t="e">
        <f t="shared" si="219"/>
        <v>#DIV/0!</v>
      </c>
      <c r="S344" s="57">
        <f t="shared" si="220"/>
        <v>-100</v>
      </c>
      <c r="T344" s="63">
        <f t="shared" si="223"/>
        <v>-100</v>
      </c>
    </row>
    <row r="345" spans="1:20" hidden="1" x14ac:dyDescent="0.2">
      <c r="A345" s="60"/>
      <c r="B345" s="61" t="s">
        <v>12</v>
      </c>
      <c r="C345" s="62"/>
      <c r="D345" s="62" t="e">
        <f t="shared" si="215"/>
        <v>#DIV/0!</v>
      </c>
      <c r="E345" s="63">
        <f t="shared" si="216"/>
        <v>-100</v>
      </c>
      <c r="F345" s="63">
        <f t="shared" si="221"/>
        <v>-100</v>
      </c>
      <c r="G345" s="58"/>
      <c r="H345" s="60"/>
      <c r="I345" s="61" t="s">
        <v>12</v>
      </c>
      <c r="J345" s="62"/>
      <c r="K345" s="62" t="e">
        <f t="shared" si="217"/>
        <v>#DIV/0!</v>
      </c>
      <c r="L345" s="63">
        <f t="shared" si="218"/>
        <v>-100</v>
      </c>
      <c r="M345" s="63">
        <f>((J345/J333)-1)*100</f>
        <v>-100</v>
      </c>
      <c r="N345" s="58"/>
      <c r="O345" s="60"/>
      <c r="P345" s="61" t="s">
        <v>12</v>
      </c>
      <c r="Q345" s="62"/>
      <c r="R345" s="62" t="e">
        <f t="shared" si="219"/>
        <v>#DIV/0!</v>
      </c>
      <c r="S345" s="63">
        <f t="shared" si="220"/>
        <v>-100</v>
      </c>
      <c r="T345" s="63">
        <f t="shared" si="223"/>
        <v>-100</v>
      </c>
    </row>
    <row r="346" spans="1:20" hidden="1" x14ac:dyDescent="0.2">
      <c r="A346" s="60"/>
      <c r="B346" s="61" t="s">
        <v>13</v>
      </c>
      <c r="C346" s="62"/>
      <c r="D346" s="62" t="e">
        <f t="shared" si="215"/>
        <v>#DIV/0!</v>
      </c>
      <c r="E346" s="57">
        <f t="shared" si="216"/>
        <v>-100</v>
      </c>
      <c r="F346" s="63">
        <f t="shared" si="221"/>
        <v>-100</v>
      </c>
      <c r="G346" s="58"/>
      <c r="H346" s="60"/>
      <c r="I346" s="61" t="s">
        <v>13</v>
      </c>
      <c r="J346" s="62"/>
      <c r="K346" s="62" t="e">
        <f t="shared" si="217"/>
        <v>#DIV/0!</v>
      </c>
      <c r="L346" s="57">
        <f t="shared" si="218"/>
        <v>-100</v>
      </c>
      <c r="M346" s="63">
        <f t="shared" ref="M346:M347" si="224">((J346/J334)-1)*100</f>
        <v>-100</v>
      </c>
      <c r="N346" s="58"/>
      <c r="O346" s="60"/>
      <c r="P346" s="61" t="s">
        <v>13</v>
      </c>
      <c r="Q346" s="62"/>
      <c r="R346" s="62" t="e">
        <f t="shared" si="219"/>
        <v>#DIV/0!</v>
      </c>
      <c r="S346" s="57">
        <f t="shared" si="220"/>
        <v>-100</v>
      </c>
      <c r="T346" s="63">
        <f t="shared" si="223"/>
        <v>-100</v>
      </c>
    </row>
    <row r="347" spans="1:20" hidden="1" x14ac:dyDescent="0.2">
      <c r="A347" s="60"/>
      <c r="B347" s="61" t="s">
        <v>14</v>
      </c>
      <c r="C347" s="62"/>
      <c r="D347" s="62" t="e">
        <f t="shared" si="215"/>
        <v>#DIV/0!</v>
      </c>
      <c r="E347" s="63">
        <f t="shared" si="216"/>
        <v>-100</v>
      </c>
      <c r="F347" s="63">
        <f t="shared" si="221"/>
        <v>-100</v>
      </c>
      <c r="G347" s="58"/>
      <c r="H347" s="60"/>
      <c r="I347" s="61" t="s">
        <v>14</v>
      </c>
      <c r="J347" s="62"/>
      <c r="K347" s="62" t="e">
        <f t="shared" si="217"/>
        <v>#DIV/0!</v>
      </c>
      <c r="L347" s="63">
        <f t="shared" si="218"/>
        <v>-100</v>
      </c>
      <c r="M347" s="63">
        <f t="shared" si="224"/>
        <v>-100</v>
      </c>
      <c r="N347" s="58"/>
      <c r="O347" s="60"/>
      <c r="P347" s="61" t="s">
        <v>14</v>
      </c>
      <c r="Q347" s="62"/>
      <c r="R347" s="62" t="e">
        <f t="shared" si="219"/>
        <v>#DIV/0!</v>
      </c>
      <c r="S347" s="63">
        <f t="shared" si="220"/>
        <v>-100</v>
      </c>
      <c r="T347" s="63">
        <f t="shared" si="223"/>
        <v>-100</v>
      </c>
    </row>
    <row r="348" spans="1:20" x14ac:dyDescent="0.2">
      <c r="A348" s="44"/>
      <c r="B348" s="45"/>
      <c r="C348" s="45"/>
      <c r="D348" s="45"/>
      <c r="E348" s="45"/>
      <c r="F348" s="45"/>
      <c r="G348" s="30"/>
      <c r="H348" s="44"/>
      <c r="I348" s="45"/>
      <c r="J348" s="45"/>
      <c r="K348" s="45"/>
      <c r="L348" s="45"/>
      <c r="M348" s="45"/>
      <c r="N348" s="2"/>
      <c r="O348" s="7" t="s">
        <v>54</v>
      </c>
      <c r="P348" s="27"/>
      <c r="Q348" s="28"/>
      <c r="R348" s="28"/>
      <c r="S348" s="28"/>
      <c r="T348" s="28"/>
    </row>
    <row r="349" spans="1:20" x14ac:dyDescent="0.2">
      <c r="A349" s="31"/>
      <c r="B349" s="30"/>
      <c r="C349" s="30"/>
      <c r="D349" s="30"/>
      <c r="E349" s="30"/>
      <c r="F349" s="30"/>
      <c r="G349" s="30"/>
      <c r="H349" s="31"/>
      <c r="I349" s="30"/>
      <c r="J349" s="30"/>
      <c r="K349" s="30"/>
      <c r="L349" s="30"/>
      <c r="M349" s="30"/>
      <c r="N349" s="2"/>
      <c r="O349" s="8" t="s">
        <v>55</v>
      </c>
      <c r="P349" s="46"/>
      <c r="Q349" s="2"/>
      <c r="R349" s="2"/>
      <c r="S349" s="2"/>
      <c r="T349" s="2"/>
    </row>
    <row r="350" spans="1:20" x14ac:dyDescent="0.2">
      <c r="A350" s="31"/>
      <c r="B350" s="30"/>
      <c r="C350" s="30"/>
      <c r="D350" s="30"/>
      <c r="E350" s="30"/>
      <c r="F350" s="30"/>
      <c r="G350" s="30"/>
      <c r="H350" s="31"/>
      <c r="I350" s="30"/>
      <c r="J350" s="30"/>
      <c r="K350" s="30"/>
      <c r="L350" s="30"/>
      <c r="M350" s="30"/>
      <c r="N350" s="2"/>
      <c r="O350" s="8"/>
      <c r="P350" s="46"/>
      <c r="Q350" s="2"/>
      <c r="R350" s="2"/>
      <c r="S350" s="2"/>
      <c r="T350" s="2"/>
    </row>
    <row r="351" spans="1:20" x14ac:dyDescent="0.2">
      <c r="A351" s="86" t="s">
        <v>28</v>
      </c>
      <c r="B351" s="86"/>
      <c r="C351" s="86"/>
      <c r="D351" s="86"/>
      <c r="E351" s="86"/>
      <c r="F351" s="86"/>
      <c r="H351" s="86" t="s">
        <v>35</v>
      </c>
      <c r="I351" s="86"/>
      <c r="J351" s="86"/>
      <c r="K351" s="86"/>
      <c r="L351" s="86"/>
      <c r="M351" s="86"/>
      <c r="N351" s="15"/>
      <c r="O351" s="89" t="s">
        <v>26</v>
      </c>
      <c r="P351" s="90"/>
      <c r="Q351" s="90"/>
      <c r="R351" s="90"/>
      <c r="S351" s="90"/>
      <c r="T351" s="90"/>
    </row>
    <row r="352" spans="1:20" x14ac:dyDescent="0.2">
      <c r="A352" s="18" t="s">
        <v>0</v>
      </c>
      <c r="B352" s="19"/>
      <c r="C352" s="87" t="s">
        <v>44</v>
      </c>
      <c r="D352" s="87" t="s">
        <v>45</v>
      </c>
      <c r="E352" s="87"/>
      <c r="F352" s="88"/>
      <c r="H352" s="18" t="s">
        <v>0</v>
      </c>
      <c r="I352" s="19"/>
      <c r="J352" s="87" t="s">
        <v>44</v>
      </c>
      <c r="K352" s="87" t="s">
        <v>45</v>
      </c>
      <c r="L352" s="87"/>
      <c r="M352" s="88"/>
      <c r="O352" s="18" t="s">
        <v>0</v>
      </c>
      <c r="P352" s="19"/>
      <c r="Q352" s="87" t="s">
        <v>44</v>
      </c>
      <c r="R352" s="87" t="s">
        <v>45</v>
      </c>
      <c r="S352" s="87"/>
      <c r="T352" s="88"/>
    </row>
    <row r="353" spans="1:20" x14ac:dyDescent="0.2">
      <c r="A353" s="22" t="s">
        <v>1</v>
      </c>
      <c r="B353" s="23"/>
      <c r="C353" s="87"/>
      <c r="D353" s="87" t="s">
        <v>46</v>
      </c>
      <c r="E353" s="87" t="s">
        <v>47</v>
      </c>
      <c r="F353" s="88"/>
      <c r="G353" s="30"/>
      <c r="H353" s="22" t="s">
        <v>1</v>
      </c>
      <c r="I353" s="23"/>
      <c r="J353" s="87"/>
      <c r="K353" s="87" t="s">
        <v>46</v>
      </c>
      <c r="L353" s="87" t="s">
        <v>47</v>
      </c>
      <c r="M353" s="88"/>
      <c r="O353" s="22" t="s">
        <v>1</v>
      </c>
      <c r="P353" s="23"/>
      <c r="Q353" s="87"/>
      <c r="R353" s="87" t="s">
        <v>46</v>
      </c>
      <c r="S353" s="87" t="s">
        <v>47</v>
      </c>
      <c r="T353" s="88"/>
    </row>
    <row r="354" spans="1:20" x14ac:dyDescent="0.2">
      <c r="A354" s="24" t="s">
        <v>2</v>
      </c>
      <c r="B354" s="25"/>
      <c r="C354" s="87"/>
      <c r="D354" s="87"/>
      <c r="E354" s="12" t="s">
        <v>48</v>
      </c>
      <c r="F354" s="13" t="s">
        <v>49</v>
      </c>
      <c r="G354" s="30"/>
      <c r="H354" s="24" t="s">
        <v>2</v>
      </c>
      <c r="I354" s="25"/>
      <c r="J354" s="87"/>
      <c r="K354" s="87"/>
      <c r="L354" s="12" t="s">
        <v>48</v>
      </c>
      <c r="M354" s="13" t="s">
        <v>49</v>
      </c>
      <c r="O354" s="24" t="s">
        <v>2</v>
      </c>
      <c r="P354" s="25"/>
      <c r="Q354" s="87"/>
      <c r="R354" s="87"/>
      <c r="S354" s="12" t="s">
        <v>48</v>
      </c>
      <c r="T354" s="13" t="s">
        <v>49</v>
      </c>
    </row>
    <row r="355" spans="1:20" x14ac:dyDescent="0.2">
      <c r="A355" s="32">
        <v>2007</v>
      </c>
      <c r="B355" s="33" t="s">
        <v>4</v>
      </c>
      <c r="C355" s="34">
        <v>389.47</v>
      </c>
      <c r="D355" s="34" t="s">
        <v>3</v>
      </c>
      <c r="E355" s="35" t="s">
        <v>3</v>
      </c>
      <c r="F355" s="35" t="s">
        <v>3</v>
      </c>
      <c r="G355" s="30"/>
      <c r="H355" s="32">
        <v>2007</v>
      </c>
      <c r="I355" s="33" t="s">
        <v>4</v>
      </c>
      <c r="J355" s="34">
        <v>313.33999999999997</v>
      </c>
      <c r="K355" s="34" t="s">
        <v>3</v>
      </c>
      <c r="L355" s="35" t="s">
        <v>3</v>
      </c>
      <c r="M355" s="35" t="s">
        <v>3</v>
      </c>
      <c r="N355" s="37"/>
      <c r="O355" s="32">
        <v>2007</v>
      </c>
      <c r="P355" s="33" t="s">
        <v>4</v>
      </c>
      <c r="Q355" s="34">
        <v>353.06</v>
      </c>
      <c r="R355" s="34" t="s">
        <v>3</v>
      </c>
      <c r="S355" s="35" t="s">
        <v>3</v>
      </c>
      <c r="T355" s="35" t="s">
        <v>3</v>
      </c>
    </row>
    <row r="356" spans="1:20" x14ac:dyDescent="0.2">
      <c r="A356" s="32"/>
      <c r="B356" s="33" t="s">
        <v>5</v>
      </c>
      <c r="C356" s="34">
        <v>390.67</v>
      </c>
      <c r="D356" s="34">
        <v>0.30811102267183088</v>
      </c>
      <c r="E356" s="35" t="s">
        <v>3</v>
      </c>
      <c r="F356" s="35" t="s">
        <v>3</v>
      </c>
      <c r="H356" s="32"/>
      <c r="I356" s="33" t="s">
        <v>5</v>
      </c>
      <c r="J356" s="34">
        <v>314.29000000000002</v>
      </c>
      <c r="K356" s="34">
        <v>0.31</v>
      </c>
      <c r="L356" s="35" t="s">
        <v>3</v>
      </c>
      <c r="M356" s="35" t="s">
        <v>3</v>
      </c>
      <c r="N356" s="37"/>
      <c r="O356" s="32"/>
      <c r="P356" s="33" t="s">
        <v>5</v>
      </c>
      <c r="Q356" s="34">
        <v>347.86</v>
      </c>
      <c r="R356" s="34">
        <v>-1.4728374780490494</v>
      </c>
      <c r="S356" s="35" t="s">
        <v>3</v>
      </c>
      <c r="T356" s="35" t="s">
        <v>3</v>
      </c>
    </row>
    <row r="357" spans="1:20" x14ac:dyDescent="0.2">
      <c r="A357" s="32"/>
      <c r="B357" s="33" t="s">
        <v>6</v>
      </c>
      <c r="C357" s="34">
        <v>393.28</v>
      </c>
      <c r="D357" s="34">
        <v>0.66808303683414394</v>
      </c>
      <c r="E357" s="35" t="s">
        <v>3</v>
      </c>
      <c r="F357" s="35" t="s">
        <v>3</v>
      </c>
      <c r="H357" s="32"/>
      <c r="I357" s="33" t="s">
        <v>6</v>
      </c>
      <c r="J357" s="34">
        <v>313.69</v>
      </c>
      <c r="K357" s="34">
        <v>-0.19090648763880891</v>
      </c>
      <c r="L357" s="35" t="s">
        <v>3</v>
      </c>
      <c r="M357" s="35" t="s">
        <v>3</v>
      </c>
      <c r="N357" s="37"/>
      <c r="O357" s="32"/>
      <c r="P357" s="33" t="s">
        <v>6</v>
      </c>
      <c r="Q357" s="34">
        <v>355.97</v>
      </c>
      <c r="R357" s="34">
        <v>2.3313976887253451</v>
      </c>
      <c r="S357" s="35" t="s">
        <v>3</v>
      </c>
      <c r="T357" s="35" t="s">
        <v>3</v>
      </c>
    </row>
    <row r="358" spans="1:20" x14ac:dyDescent="0.2">
      <c r="A358" s="32"/>
      <c r="B358" s="33" t="s">
        <v>7</v>
      </c>
      <c r="C358" s="34">
        <v>393.24</v>
      </c>
      <c r="D358" s="34">
        <v>-1.0170870626513562E-2</v>
      </c>
      <c r="E358" s="35" t="s">
        <v>3</v>
      </c>
      <c r="F358" s="35" t="s">
        <v>3</v>
      </c>
      <c r="G358" s="30"/>
      <c r="H358" s="32"/>
      <c r="I358" s="33" t="s">
        <v>7</v>
      </c>
      <c r="J358" s="34">
        <v>312.54000000000002</v>
      </c>
      <c r="K358" s="34">
        <v>-0.36660397207433082</v>
      </c>
      <c r="L358" s="35" t="s">
        <v>3</v>
      </c>
      <c r="M358" s="35" t="s">
        <v>3</v>
      </c>
      <c r="N358" s="37"/>
      <c r="O358" s="32"/>
      <c r="P358" s="33" t="s">
        <v>7</v>
      </c>
      <c r="Q358" s="34">
        <v>352.25</v>
      </c>
      <c r="R358" s="34">
        <v>-1.0450318847093909</v>
      </c>
      <c r="S358" s="35" t="s">
        <v>3</v>
      </c>
      <c r="T358" s="35" t="s">
        <v>3</v>
      </c>
    </row>
    <row r="359" spans="1:20" x14ac:dyDescent="0.2">
      <c r="A359" s="32"/>
      <c r="B359" s="33" t="s">
        <v>8</v>
      </c>
      <c r="C359" s="34">
        <v>392.1</v>
      </c>
      <c r="D359" s="34">
        <v>-0.28989929813854065</v>
      </c>
      <c r="E359" s="35" t="s">
        <v>3</v>
      </c>
      <c r="F359" s="35" t="s">
        <v>3</v>
      </c>
      <c r="G359" s="30"/>
      <c r="H359" s="32"/>
      <c r="I359" s="33" t="s">
        <v>8</v>
      </c>
      <c r="J359" s="34">
        <v>312.41000000000003</v>
      </c>
      <c r="K359" s="34">
        <v>-4.1594675881484466E-2</v>
      </c>
      <c r="L359" s="35" t="s">
        <v>3</v>
      </c>
      <c r="M359" s="35" t="s">
        <v>3</v>
      </c>
      <c r="N359" s="37"/>
      <c r="O359" s="32"/>
      <c r="P359" s="33" t="s">
        <v>8</v>
      </c>
      <c r="Q359" s="34">
        <v>349.16</v>
      </c>
      <c r="R359" s="34">
        <v>-0.877217885024828</v>
      </c>
      <c r="S359" s="35" t="s">
        <v>3</v>
      </c>
      <c r="T359" s="35" t="s">
        <v>3</v>
      </c>
    </row>
    <row r="360" spans="1:20" x14ac:dyDescent="0.2">
      <c r="A360" s="32"/>
      <c r="B360" s="33" t="s">
        <v>9</v>
      </c>
      <c r="C360" s="34">
        <v>392.24</v>
      </c>
      <c r="D360" s="34">
        <v>3.5705177250688891E-2</v>
      </c>
      <c r="E360" s="35" t="s">
        <v>3</v>
      </c>
      <c r="F360" s="35" t="s">
        <v>3</v>
      </c>
      <c r="H360" s="32"/>
      <c r="I360" s="33" t="s">
        <v>9</v>
      </c>
      <c r="J360" s="34">
        <v>312.23</v>
      </c>
      <c r="K360" s="34">
        <v>-5.7616593578957431E-2</v>
      </c>
      <c r="L360" s="35" t="s">
        <v>3</v>
      </c>
      <c r="M360" s="35" t="s">
        <v>3</v>
      </c>
      <c r="N360" s="37"/>
      <c r="O360" s="32"/>
      <c r="P360" s="33" t="s">
        <v>9</v>
      </c>
      <c r="Q360" s="34">
        <v>350.28</v>
      </c>
      <c r="R360" s="34">
        <v>0.32076984763431682</v>
      </c>
      <c r="S360" s="35" t="s">
        <v>3</v>
      </c>
      <c r="T360" s="35" t="s">
        <v>3</v>
      </c>
    </row>
    <row r="361" spans="1:20" x14ac:dyDescent="0.2">
      <c r="A361" s="32"/>
      <c r="B361" s="33" t="s">
        <v>10</v>
      </c>
      <c r="C361" s="34">
        <v>392.67</v>
      </c>
      <c r="D361" s="34">
        <v>0.10962675912706832</v>
      </c>
      <c r="E361" s="35" t="s">
        <v>3</v>
      </c>
      <c r="F361" s="35" t="s">
        <v>3</v>
      </c>
      <c r="H361" s="32"/>
      <c r="I361" s="33" t="s">
        <v>10</v>
      </c>
      <c r="J361" s="34">
        <v>310.58</v>
      </c>
      <c r="K361" s="34">
        <v>-0.52845658649074423</v>
      </c>
      <c r="L361" s="35" t="s">
        <v>3</v>
      </c>
      <c r="M361" s="35" t="s">
        <v>3</v>
      </c>
      <c r="N361" s="37"/>
      <c r="O361" s="32"/>
      <c r="P361" s="33" t="s">
        <v>10</v>
      </c>
      <c r="Q361" s="34">
        <v>350.12</v>
      </c>
      <c r="R361" s="34">
        <v>-4.5677743519456637E-2</v>
      </c>
      <c r="S361" s="35" t="s">
        <v>3</v>
      </c>
      <c r="T361" s="35" t="s">
        <v>3</v>
      </c>
    </row>
    <row r="362" spans="1:20" x14ac:dyDescent="0.2">
      <c r="A362" s="32"/>
      <c r="B362" s="33" t="s">
        <v>11</v>
      </c>
      <c r="C362" s="34">
        <v>396.31</v>
      </c>
      <c r="D362" s="34">
        <v>0.9269870374614797</v>
      </c>
      <c r="E362" s="35" t="s">
        <v>3</v>
      </c>
      <c r="F362" s="35" t="s">
        <v>3</v>
      </c>
      <c r="H362" s="32"/>
      <c r="I362" s="33" t="s">
        <v>11</v>
      </c>
      <c r="J362" s="34">
        <v>307.10000000000002</v>
      </c>
      <c r="K362" s="34">
        <v>-1.1204842552643313</v>
      </c>
      <c r="L362" s="35" t="s">
        <v>3</v>
      </c>
      <c r="M362" s="35" t="s">
        <v>3</v>
      </c>
      <c r="N362" s="37"/>
      <c r="O362" s="32"/>
      <c r="P362" s="33" t="s">
        <v>11</v>
      </c>
      <c r="Q362" s="34">
        <v>351.96</v>
      </c>
      <c r="R362" s="34">
        <v>0.52553410259339461</v>
      </c>
      <c r="S362" s="35" t="s">
        <v>3</v>
      </c>
      <c r="T362" s="35" t="s">
        <v>3</v>
      </c>
    </row>
    <row r="363" spans="1:20" x14ac:dyDescent="0.2">
      <c r="A363" s="32"/>
      <c r="B363" s="33" t="s">
        <v>12</v>
      </c>
      <c r="C363" s="34">
        <v>401.33</v>
      </c>
      <c r="D363" s="34">
        <v>1.2666851706996995</v>
      </c>
      <c r="E363" s="35" t="s">
        <v>3</v>
      </c>
      <c r="F363" s="35" t="s">
        <v>3</v>
      </c>
      <c r="H363" s="32"/>
      <c r="I363" s="33" t="s">
        <v>12</v>
      </c>
      <c r="J363" s="34">
        <v>313.92</v>
      </c>
      <c r="K363" s="34">
        <v>2.2207749918593311</v>
      </c>
      <c r="L363" s="35" t="s">
        <v>3</v>
      </c>
      <c r="M363" s="35" t="s">
        <v>3</v>
      </c>
      <c r="N363" s="37"/>
      <c r="O363" s="32"/>
      <c r="P363" s="33" t="s">
        <v>12</v>
      </c>
      <c r="Q363" s="34">
        <v>364.95</v>
      </c>
      <c r="R363" s="34">
        <v>3.6907603136720146</v>
      </c>
      <c r="S363" s="35" t="s">
        <v>3</v>
      </c>
      <c r="T363" s="35" t="s">
        <v>3</v>
      </c>
    </row>
    <row r="364" spans="1:20" x14ac:dyDescent="0.2">
      <c r="A364" s="32"/>
      <c r="B364" s="33" t="s">
        <v>13</v>
      </c>
      <c r="C364" s="34">
        <v>403.12</v>
      </c>
      <c r="D364" s="34">
        <v>0.44601699349662294</v>
      </c>
      <c r="E364" s="35" t="s">
        <v>3</v>
      </c>
      <c r="F364" s="35" t="s">
        <v>3</v>
      </c>
      <c r="H364" s="32"/>
      <c r="I364" s="33" t="s">
        <v>13</v>
      </c>
      <c r="J364" s="34">
        <v>313.68</v>
      </c>
      <c r="K364" s="34">
        <v>-7.6452599388376896E-2</v>
      </c>
      <c r="L364" s="35" t="s">
        <v>3</v>
      </c>
      <c r="M364" s="35" t="s">
        <v>3</v>
      </c>
      <c r="N364" s="37"/>
      <c r="O364" s="32"/>
      <c r="P364" s="33" t="s">
        <v>13</v>
      </c>
      <c r="Q364" s="34">
        <v>367.89</v>
      </c>
      <c r="R364" s="34">
        <v>0.80558980682285952</v>
      </c>
      <c r="S364" s="35" t="s">
        <v>3</v>
      </c>
      <c r="T364" s="35" t="s">
        <v>3</v>
      </c>
    </row>
    <row r="365" spans="1:20" x14ac:dyDescent="0.2">
      <c r="A365" s="32"/>
      <c r="B365" s="33" t="s">
        <v>14</v>
      </c>
      <c r="C365" s="38">
        <v>404.7</v>
      </c>
      <c r="D365" s="34">
        <v>0.39194284580272853</v>
      </c>
      <c r="E365" s="35" t="s">
        <v>3</v>
      </c>
      <c r="F365" s="35" t="s">
        <v>3</v>
      </c>
      <c r="H365" s="32"/>
      <c r="I365" s="33" t="s">
        <v>14</v>
      </c>
      <c r="J365" s="38">
        <v>308.18</v>
      </c>
      <c r="K365" s="34">
        <v>-1.7533792399897941</v>
      </c>
      <c r="L365" s="35" t="s">
        <v>3</v>
      </c>
      <c r="M365" s="35" t="s">
        <v>3</v>
      </c>
      <c r="N365" s="36"/>
      <c r="O365" s="32"/>
      <c r="P365" s="33" t="s">
        <v>14</v>
      </c>
      <c r="Q365" s="38">
        <v>359.82</v>
      </c>
      <c r="R365" s="34">
        <v>-2.1935904754138424</v>
      </c>
      <c r="S365" s="35" t="s">
        <v>3</v>
      </c>
      <c r="T365" s="35" t="s">
        <v>3</v>
      </c>
    </row>
    <row r="366" spans="1:20" x14ac:dyDescent="0.2">
      <c r="A366" s="40">
        <v>2008</v>
      </c>
      <c r="B366" s="41" t="s">
        <v>37</v>
      </c>
      <c r="C366" s="42">
        <v>405.03</v>
      </c>
      <c r="D366" s="42">
        <v>8.1541882876190463E-2</v>
      </c>
      <c r="E366" s="43">
        <v>8.1541882876190463E-2</v>
      </c>
      <c r="F366" s="43" t="s">
        <v>3</v>
      </c>
      <c r="H366" s="40">
        <v>2008</v>
      </c>
      <c r="I366" s="41" t="s">
        <v>37</v>
      </c>
      <c r="J366" s="42">
        <v>319.36</v>
      </c>
      <c r="K366" s="42">
        <v>3.6277500162242848</v>
      </c>
      <c r="L366" s="43">
        <v>3.6277500162242848</v>
      </c>
      <c r="M366" s="43" t="s">
        <v>3</v>
      </c>
      <c r="N366" s="36"/>
      <c r="O366" s="40">
        <v>2008</v>
      </c>
      <c r="P366" s="41" t="s">
        <v>37</v>
      </c>
      <c r="Q366" s="42">
        <v>360.35</v>
      </c>
      <c r="R366" s="42">
        <v>0.14729587015731571</v>
      </c>
      <c r="S366" s="43">
        <v>0.14729587015731571</v>
      </c>
      <c r="T366" s="43" t="s">
        <v>3</v>
      </c>
    </row>
    <row r="367" spans="1:20" x14ac:dyDescent="0.2">
      <c r="A367" s="32"/>
      <c r="B367" s="33" t="s">
        <v>4</v>
      </c>
      <c r="C367" s="34">
        <v>405.24</v>
      </c>
      <c r="D367" s="34">
        <v>5.184801125843741E-2</v>
      </c>
      <c r="E367" s="35">
        <v>0.13343217197925306</v>
      </c>
      <c r="F367" s="35">
        <v>4.0490923562790382</v>
      </c>
      <c r="H367" s="32"/>
      <c r="I367" s="33" t="s">
        <v>4</v>
      </c>
      <c r="J367" s="34">
        <v>316.45999999999998</v>
      </c>
      <c r="K367" s="34">
        <v>-0.90806613226454003</v>
      </c>
      <c r="L367" s="35">
        <v>2.6867415146991869</v>
      </c>
      <c r="M367" s="35">
        <v>0.99572349524479353</v>
      </c>
      <c r="N367" s="36"/>
      <c r="O367" s="32"/>
      <c r="P367" s="33" t="s">
        <v>4</v>
      </c>
      <c r="Q367" s="34">
        <v>358.86</v>
      </c>
      <c r="R367" s="34">
        <v>-0.41348688774802689</v>
      </c>
      <c r="S367" s="35">
        <v>-0.26680006670001255</v>
      </c>
      <c r="T367" s="35">
        <v>1.6427802639777944</v>
      </c>
    </row>
    <row r="368" spans="1:20" x14ac:dyDescent="0.2">
      <c r="A368" s="32"/>
      <c r="B368" s="33" t="s">
        <v>5</v>
      </c>
      <c r="C368" s="34">
        <v>406.07</v>
      </c>
      <c r="D368" s="34">
        <v>0.20481689862796859</v>
      </c>
      <c r="E368" s="35">
        <v>0.33852236224363175</v>
      </c>
      <c r="F368" s="35">
        <v>3.9419458878337199</v>
      </c>
      <c r="H368" s="32"/>
      <c r="I368" s="33" t="s">
        <v>5</v>
      </c>
      <c r="J368" s="34">
        <v>314.56</v>
      </c>
      <c r="K368" s="34">
        <v>-0.60039183467104351</v>
      </c>
      <c r="L368" s="35">
        <v>2.0702187033551755</v>
      </c>
      <c r="M368" s="35">
        <v>8.5907919437455682E-2</v>
      </c>
      <c r="N368" s="37"/>
      <c r="O368" s="32"/>
      <c r="P368" s="33" t="s">
        <v>5</v>
      </c>
      <c r="Q368" s="34">
        <v>358.2</v>
      </c>
      <c r="R368" s="34">
        <v>-0.18391573315499343</v>
      </c>
      <c r="S368" s="35">
        <v>-0.45022511255627951</v>
      </c>
      <c r="T368" s="35">
        <v>2.9724601851319532</v>
      </c>
    </row>
    <row r="369" spans="1:20" x14ac:dyDescent="0.2">
      <c r="A369" s="32"/>
      <c r="B369" s="33" t="s">
        <v>6</v>
      </c>
      <c r="C369" s="34">
        <v>408.37</v>
      </c>
      <c r="D369" s="34">
        <v>0.56640480705296703</v>
      </c>
      <c r="E369" s="35">
        <v>0.90684457622931536</v>
      </c>
      <c r="F369" s="35">
        <v>3.8369609438567931</v>
      </c>
      <c r="H369" s="32"/>
      <c r="I369" s="33" t="s">
        <v>6</v>
      </c>
      <c r="J369" s="34">
        <v>310.82</v>
      </c>
      <c r="K369" s="34">
        <v>-1.1889623601220811</v>
      </c>
      <c r="L369" s="35">
        <v>0.85664222207799678</v>
      </c>
      <c r="M369" s="35">
        <v>-0.91491599987248984</v>
      </c>
      <c r="N369" s="37"/>
      <c r="O369" s="32"/>
      <c r="P369" s="33" t="s">
        <v>6</v>
      </c>
      <c r="Q369" s="34">
        <v>359.95</v>
      </c>
      <c r="R369" s="34">
        <v>0.48855388051367576</v>
      </c>
      <c r="S369" s="35">
        <v>3.6129175698951244E-2</v>
      </c>
      <c r="T369" s="35">
        <v>1.1180717476191759</v>
      </c>
    </row>
    <row r="370" spans="1:20" x14ac:dyDescent="0.2">
      <c r="A370" s="32"/>
      <c r="B370" s="33" t="s">
        <v>7</v>
      </c>
      <c r="C370" s="34">
        <v>408.85</v>
      </c>
      <c r="D370" s="34">
        <v>0.11754046575409571</v>
      </c>
      <c r="E370" s="35">
        <v>1.0254509513219823</v>
      </c>
      <c r="F370" s="35">
        <v>3.9695860034584474</v>
      </c>
      <c r="H370" s="32"/>
      <c r="I370" s="33" t="s">
        <v>7</v>
      </c>
      <c r="J370" s="34">
        <v>311.7</v>
      </c>
      <c r="K370" s="34">
        <v>0.28312206421723385</v>
      </c>
      <c r="L370" s="35">
        <v>1.142189629437329</v>
      </c>
      <c r="M370" s="35">
        <v>-0.268765598003462</v>
      </c>
      <c r="N370" s="37"/>
      <c r="O370" s="32"/>
      <c r="P370" s="33" t="s">
        <v>7</v>
      </c>
      <c r="Q370" s="34">
        <v>371.43</v>
      </c>
      <c r="R370" s="34">
        <v>3.1893318516460711</v>
      </c>
      <c r="S370" s="35">
        <v>3.2266133066533254</v>
      </c>
      <c r="T370" s="35">
        <v>5.4449964513839655</v>
      </c>
    </row>
    <row r="371" spans="1:20" x14ac:dyDescent="0.2">
      <c r="A371" s="32"/>
      <c r="B371" s="33" t="s">
        <v>8</v>
      </c>
      <c r="C371" s="34">
        <v>420.9</v>
      </c>
      <c r="D371" s="34">
        <v>2.9472911825852988</v>
      </c>
      <c r="E371" s="35">
        <v>4.002965159377303</v>
      </c>
      <c r="F371" s="35">
        <v>7.3450650344299762</v>
      </c>
      <c r="H371" s="32"/>
      <c r="I371" s="33" t="s">
        <v>8</v>
      </c>
      <c r="J371" s="34">
        <v>305.64</v>
      </c>
      <c r="K371" s="34">
        <v>-1.9441770933590008</v>
      </c>
      <c r="L371" s="35">
        <v>-0.82419365305990144</v>
      </c>
      <c r="M371" s="35">
        <v>-2.1670241029416615</v>
      </c>
      <c r="N371" s="37"/>
      <c r="O371" s="32"/>
      <c r="P371" s="33" t="s">
        <v>8</v>
      </c>
      <c r="Q371" s="34">
        <v>376.06</v>
      </c>
      <c r="R371" s="34">
        <v>1.2465336671781957</v>
      </c>
      <c r="S371" s="35">
        <v>4.513367795008616</v>
      </c>
      <c r="T371" s="35">
        <v>7.7042043762171941</v>
      </c>
    </row>
    <row r="372" spans="1:20" x14ac:dyDescent="0.2">
      <c r="A372" s="32"/>
      <c r="B372" s="33" t="s">
        <v>9</v>
      </c>
      <c r="C372" s="34">
        <v>421.08</v>
      </c>
      <c r="D372" s="34">
        <v>4.2765502494646057E-2</v>
      </c>
      <c r="E372" s="35">
        <v>4.0474425500370614</v>
      </c>
      <c r="F372" s="35">
        <v>7.3526412400571006</v>
      </c>
      <c r="H372" s="32"/>
      <c r="I372" s="33" t="s">
        <v>9</v>
      </c>
      <c r="J372" s="34">
        <v>322.05</v>
      </c>
      <c r="K372" s="34">
        <v>5.3690616411464553</v>
      </c>
      <c r="L372" s="35">
        <v>4.5006165228113515</v>
      </c>
      <c r="M372" s="35">
        <v>3.1451173814175393</v>
      </c>
      <c r="N372" s="37"/>
      <c r="O372" s="32"/>
      <c r="P372" s="33" t="s">
        <v>9</v>
      </c>
      <c r="Q372" s="34">
        <v>375.03</v>
      </c>
      <c r="R372" s="34">
        <v>-0.27389246396852807</v>
      </c>
      <c r="S372" s="35">
        <v>4.2271135567783835</v>
      </c>
      <c r="T372" s="35">
        <v>7.0657759506680407</v>
      </c>
    </row>
    <row r="373" spans="1:20" x14ac:dyDescent="0.2">
      <c r="A373" s="32"/>
      <c r="B373" s="33" t="s">
        <v>10</v>
      </c>
      <c r="C373" s="34">
        <v>449.73</v>
      </c>
      <c r="D373" s="34">
        <v>6.8039327443716324</v>
      </c>
      <c r="E373" s="35">
        <v>11.126760563380289</v>
      </c>
      <c r="F373" s="35">
        <v>14.531285812514326</v>
      </c>
      <c r="H373" s="32"/>
      <c r="I373" s="33" t="s">
        <v>10</v>
      </c>
      <c r="J373" s="34">
        <v>334.01</v>
      </c>
      <c r="K373" s="34">
        <v>3.7137090513895243</v>
      </c>
      <c r="L373" s="35">
        <v>8.3814653773768519</v>
      </c>
      <c r="M373" s="35">
        <v>7.5439500289780526</v>
      </c>
      <c r="N373" s="37"/>
      <c r="O373" s="32"/>
      <c r="P373" s="33" t="s">
        <v>10</v>
      </c>
      <c r="Q373" s="34">
        <v>376.23</v>
      </c>
      <c r="R373" s="34">
        <v>0.31997440204785121</v>
      </c>
      <c r="S373" s="35">
        <v>4.5606136401534103</v>
      </c>
      <c r="T373" s="35">
        <v>7.4574431623443349</v>
      </c>
    </row>
    <row r="374" spans="1:20" x14ac:dyDescent="0.2">
      <c r="A374" s="32"/>
      <c r="B374" s="33" t="s">
        <v>11</v>
      </c>
      <c r="C374" s="34">
        <v>463.48</v>
      </c>
      <c r="D374" s="34">
        <v>3.0573899895492751</v>
      </c>
      <c r="E374" s="35">
        <v>14.524339016555476</v>
      </c>
      <c r="F374" s="35">
        <v>16.948853170497856</v>
      </c>
      <c r="H374" s="32"/>
      <c r="I374" s="33" t="s">
        <v>11</v>
      </c>
      <c r="J374" s="34">
        <v>376.29</v>
      </c>
      <c r="K374" s="34">
        <v>12.658303643603496</v>
      </c>
      <c r="L374" s="35">
        <v>22.100720358232206</v>
      </c>
      <c r="M374" s="35">
        <v>22.530120481927707</v>
      </c>
      <c r="N374" s="36"/>
      <c r="O374" s="32"/>
      <c r="P374" s="33" t="s">
        <v>11</v>
      </c>
      <c r="Q374" s="34">
        <v>377.31</v>
      </c>
      <c r="R374" s="34">
        <v>0.28705844828960103</v>
      </c>
      <c r="S374" s="35">
        <v>4.86076371519093</v>
      </c>
      <c r="T374" s="35">
        <v>7.2025230139788787</v>
      </c>
    </row>
    <row r="375" spans="1:20" x14ac:dyDescent="0.2">
      <c r="A375" s="32"/>
      <c r="B375" s="33" t="s">
        <v>12</v>
      </c>
      <c r="C375" s="34">
        <v>476.03</v>
      </c>
      <c r="D375" s="34">
        <v>2.7077759558125303</v>
      </c>
      <c r="E375" s="35">
        <v>17.625401531999007</v>
      </c>
      <c r="F375" s="35">
        <v>18.613111404579776</v>
      </c>
      <c r="H375" s="32"/>
      <c r="I375" s="33" t="s">
        <v>12</v>
      </c>
      <c r="J375" s="34">
        <v>348.65</v>
      </c>
      <c r="K375" s="34">
        <v>-7.3453984958409819</v>
      </c>
      <c r="L375" s="35">
        <v>13.131935881627621</v>
      </c>
      <c r="M375" s="35">
        <v>11.063328236493364</v>
      </c>
      <c r="N375" s="37"/>
      <c r="O375" s="32"/>
      <c r="P375" s="33" t="s">
        <v>12</v>
      </c>
      <c r="Q375" s="34">
        <v>384.27</v>
      </c>
      <c r="R375" s="34">
        <v>1.8446370358591091</v>
      </c>
      <c r="S375" s="35">
        <v>6.7950641987660543</v>
      </c>
      <c r="T375" s="35">
        <v>5.2938758734073055</v>
      </c>
    </row>
    <row r="376" spans="1:20" x14ac:dyDescent="0.2">
      <c r="A376" s="32"/>
      <c r="B376" s="33" t="s">
        <v>13</v>
      </c>
      <c r="C376" s="34">
        <v>484.68</v>
      </c>
      <c r="D376" s="34">
        <v>1.8171123668676348</v>
      </c>
      <c r="E376" s="35">
        <v>19.762787249814686</v>
      </c>
      <c r="F376" s="35">
        <v>20.232188926374285</v>
      </c>
      <c r="H376" s="32"/>
      <c r="I376" s="33" t="s">
        <v>13</v>
      </c>
      <c r="J376" s="34">
        <v>356.87</v>
      </c>
      <c r="K376" s="34">
        <v>2.3576652803671383</v>
      </c>
      <c r="L376" s="35">
        <v>15.799208254915964</v>
      </c>
      <c r="M376" s="35">
        <v>13.768808977301706</v>
      </c>
      <c r="N376" s="37"/>
      <c r="O376" s="32"/>
      <c r="P376" s="33" t="s">
        <v>13</v>
      </c>
      <c r="Q376" s="34">
        <v>378.64</v>
      </c>
      <c r="R376" s="34">
        <v>-1.4651156738751392</v>
      </c>
      <c r="S376" s="35">
        <v>5.230392974264908</v>
      </c>
      <c r="T376" s="35">
        <v>2.9220690967408647</v>
      </c>
    </row>
    <row r="377" spans="1:20" x14ac:dyDescent="0.2">
      <c r="A377" s="32"/>
      <c r="B377" s="33" t="s">
        <v>14</v>
      </c>
      <c r="C377" s="34">
        <v>490.47</v>
      </c>
      <c r="D377" s="34">
        <v>1.1946026244119778</v>
      </c>
      <c r="E377" s="35">
        <v>21.193476649369924</v>
      </c>
      <c r="F377" s="35">
        <v>21.193476649369924</v>
      </c>
      <c r="H377" s="32"/>
      <c r="I377" s="33" t="s">
        <v>14</v>
      </c>
      <c r="J377" s="34">
        <v>346.15</v>
      </c>
      <c r="K377" s="34">
        <v>-3.0038949757614897</v>
      </c>
      <c r="L377" s="35">
        <v>12.32072165617495</v>
      </c>
      <c r="M377" s="35">
        <v>12.32072165617495</v>
      </c>
      <c r="N377" s="37"/>
      <c r="O377" s="32"/>
      <c r="P377" s="33" t="s">
        <v>14</v>
      </c>
      <c r="Q377" s="34">
        <v>376.63</v>
      </c>
      <c r="R377" s="34">
        <v>-0.53084724276357687</v>
      </c>
      <c r="S377" s="35">
        <v>4.6717803346117526</v>
      </c>
      <c r="T377" s="35">
        <v>4.6717803346117526</v>
      </c>
    </row>
    <row r="378" spans="1:20" s="59" customFormat="1" x14ac:dyDescent="0.2">
      <c r="A378" s="40">
        <v>2009</v>
      </c>
      <c r="B378" s="41" t="s">
        <v>37</v>
      </c>
      <c r="C378" s="42">
        <v>491.43</v>
      </c>
      <c r="D378" s="42">
        <v>0.19573062572633138</v>
      </c>
      <c r="E378" s="43">
        <v>0.19573062572633138</v>
      </c>
      <c r="F378" s="43">
        <v>21.33175320346643</v>
      </c>
      <c r="G378" s="30"/>
      <c r="H378" s="40">
        <v>2009</v>
      </c>
      <c r="I378" s="41" t="s">
        <v>37</v>
      </c>
      <c r="J378" s="42">
        <v>357.92</v>
      </c>
      <c r="K378" s="42">
        <v>3.4002600028889329</v>
      </c>
      <c r="L378" s="43">
        <v>3.4002600028889329</v>
      </c>
      <c r="M378" s="43">
        <v>12.07414829659319</v>
      </c>
      <c r="N378" s="30"/>
      <c r="O378" s="40">
        <v>2009</v>
      </c>
      <c r="P378" s="41" t="s">
        <v>37</v>
      </c>
      <c r="Q378" s="42">
        <v>360.83</v>
      </c>
      <c r="R378" s="42">
        <v>-4.1950986379205135</v>
      </c>
      <c r="S378" s="43">
        <v>-4.1950986379205135</v>
      </c>
      <c r="T378" s="43">
        <v>0.13320382961008459</v>
      </c>
    </row>
    <row r="379" spans="1:20" s="59" customFormat="1" x14ac:dyDescent="0.2">
      <c r="A379" s="32"/>
      <c r="B379" s="33" t="s">
        <v>4</v>
      </c>
      <c r="C379" s="34">
        <v>487.61</v>
      </c>
      <c r="D379" s="34">
        <v>-0.77732332173452434</v>
      </c>
      <c r="E379" s="35">
        <v>-0.58311415580973858</v>
      </c>
      <c r="F379" s="35">
        <v>20.326226433718286</v>
      </c>
      <c r="G379" s="30"/>
      <c r="H379" s="32"/>
      <c r="I379" s="33" t="s">
        <v>4</v>
      </c>
      <c r="J379" s="34">
        <v>361.82</v>
      </c>
      <c r="K379" s="34">
        <v>1.0896289673669957</v>
      </c>
      <c r="L379" s="35">
        <v>4.5269391882132082</v>
      </c>
      <c r="M379" s="35">
        <v>14.333565063515152</v>
      </c>
      <c r="N379" s="30"/>
      <c r="O379" s="32"/>
      <c r="P379" s="33" t="s">
        <v>4</v>
      </c>
      <c r="Q379" s="34">
        <v>371.75</v>
      </c>
      <c r="R379" s="34">
        <v>3.0263559016711516</v>
      </c>
      <c r="S379" s="35">
        <v>-1.2957013514589888</v>
      </c>
      <c r="T379" s="35">
        <v>3.5919300005573085</v>
      </c>
    </row>
    <row r="380" spans="1:20" s="59" customFormat="1" x14ac:dyDescent="0.2">
      <c r="A380" s="32"/>
      <c r="B380" s="33" t="s">
        <v>5</v>
      </c>
      <c r="C380" s="34">
        <v>487.19</v>
      </c>
      <c r="D380" s="34">
        <v>-8.6134410697080721E-2</v>
      </c>
      <c r="E380" s="35">
        <v>-0.66874630456501549</v>
      </c>
      <c r="F380" s="35">
        <v>19.976851281798712</v>
      </c>
      <c r="G380" s="30"/>
      <c r="H380" s="32"/>
      <c r="I380" s="33" t="s">
        <v>5</v>
      </c>
      <c r="J380" s="34">
        <v>366.25</v>
      </c>
      <c r="K380" s="34">
        <v>1.2243657067049885</v>
      </c>
      <c r="L380" s="35">
        <v>5.8067311859020698</v>
      </c>
      <c r="M380" s="35">
        <v>16.432477110885046</v>
      </c>
      <c r="N380" s="30"/>
      <c r="O380" s="32"/>
      <c r="P380" s="33" t="s">
        <v>5</v>
      </c>
      <c r="Q380" s="34">
        <v>375.38</v>
      </c>
      <c r="R380" s="34">
        <v>0.97646267652993224</v>
      </c>
      <c r="S380" s="35">
        <v>-0.33189071502535139</v>
      </c>
      <c r="T380" s="35">
        <v>4.7962032384142983</v>
      </c>
    </row>
    <row r="381" spans="1:20" s="59" customFormat="1" x14ac:dyDescent="0.2">
      <c r="A381" s="32"/>
      <c r="B381" s="33" t="s">
        <v>6</v>
      </c>
      <c r="C381" s="34">
        <v>491.21</v>
      </c>
      <c r="D381" s="34">
        <v>0.82514008908227687</v>
      </c>
      <c r="E381" s="35">
        <v>0.15087569066405404</v>
      </c>
      <c r="F381" s="35">
        <v>20.285525381394322</v>
      </c>
      <c r="G381" s="30"/>
      <c r="H381" s="32"/>
      <c r="I381" s="33" t="s">
        <v>6</v>
      </c>
      <c r="J381" s="34">
        <v>347.06</v>
      </c>
      <c r="K381" s="34">
        <v>-5.2395904436860041</v>
      </c>
      <c r="L381" s="35">
        <v>0.26289180990901606</v>
      </c>
      <c r="M381" s="35">
        <v>11.659481371855108</v>
      </c>
      <c r="N381" s="30"/>
      <c r="O381" s="32"/>
      <c r="P381" s="33" t="s">
        <v>6</v>
      </c>
      <c r="Q381" s="34">
        <v>376.58</v>
      </c>
      <c r="R381" s="34">
        <v>0.31967606159091222</v>
      </c>
      <c r="S381" s="35">
        <v>-1.3275628601017164E-2</v>
      </c>
      <c r="T381" s="35">
        <v>4.6200861230726531</v>
      </c>
    </row>
    <row r="382" spans="1:20" s="59" customFormat="1" x14ac:dyDescent="0.2">
      <c r="A382" s="32"/>
      <c r="B382" s="33" t="s">
        <v>7</v>
      </c>
      <c r="C382" s="34">
        <v>485.7</v>
      </c>
      <c r="D382" s="34">
        <v>-1.1217198346939128</v>
      </c>
      <c r="E382" s="35">
        <v>-0.97253654657778466</v>
      </c>
      <c r="F382" s="35">
        <v>18.796624678977601</v>
      </c>
      <c r="G382" s="30"/>
      <c r="H382" s="32"/>
      <c r="I382" s="33" t="s">
        <v>7</v>
      </c>
      <c r="J382" s="34">
        <v>348</v>
      </c>
      <c r="K382" s="34">
        <v>0.27084653950324444</v>
      </c>
      <c r="L382" s="35">
        <v>0.53445038278203683</v>
      </c>
      <c r="M382" s="35">
        <v>11.645813282001939</v>
      </c>
      <c r="N382" s="30"/>
      <c r="O382" s="32"/>
      <c r="P382" s="33" t="s">
        <v>7</v>
      </c>
      <c r="Q382" s="34">
        <v>377.2</v>
      </c>
      <c r="R382" s="34">
        <v>0.16463965160125049</v>
      </c>
      <c r="S382" s="35">
        <v>0.15134216605157125</v>
      </c>
      <c r="T382" s="35">
        <v>1.5534555636324443</v>
      </c>
    </row>
    <row r="383" spans="1:20" s="59" customFormat="1" x14ac:dyDescent="0.2">
      <c r="A383" s="32"/>
      <c r="B383" s="33" t="s">
        <v>8</v>
      </c>
      <c r="C383" s="34">
        <v>477.58</v>
      </c>
      <c r="D383" s="34">
        <v>-1.6718138768787361</v>
      </c>
      <c r="E383" s="35">
        <v>-2.6280914225131125</v>
      </c>
      <c r="F383" s="35">
        <v>13.466381563316698</v>
      </c>
      <c r="G383" s="30"/>
      <c r="H383" s="32"/>
      <c r="I383" s="33" t="s">
        <v>8</v>
      </c>
      <c r="J383" s="34">
        <v>369.72</v>
      </c>
      <c r="K383" s="34">
        <v>6.2413793103448301</v>
      </c>
      <c r="L383" s="35">
        <v>6.8091867687418928</v>
      </c>
      <c r="M383" s="35">
        <v>20.965842167255609</v>
      </c>
      <c r="N383" s="30"/>
      <c r="O383" s="32"/>
      <c r="P383" s="33" t="s">
        <v>8</v>
      </c>
      <c r="Q383" s="34">
        <v>383.63</v>
      </c>
      <c r="R383" s="34">
        <v>1.7046659597030667</v>
      </c>
      <c r="S383" s="35">
        <v>1.8585880041420033</v>
      </c>
      <c r="T383" s="35">
        <v>2.012976652661802</v>
      </c>
    </row>
    <row r="384" spans="1:20" s="59" customFormat="1" x14ac:dyDescent="0.2">
      <c r="A384" s="32"/>
      <c r="B384" s="33" t="s">
        <v>9</v>
      </c>
      <c r="C384" s="34">
        <v>476.65</v>
      </c>
      <c r="D384" s="34">
        <v>-0.19473177268729547</v>
      </c>
      <c r="E384" s="35">
        <v>-2.817705466185505</v>
      </c>
      <c r="F384" s="35">
        <v>13.197017193882399</v>
      </c>
      <c r="G384" s="30"/>
      <c r="H384" s="32"/>
      <c r="I384" s="33" t="s">
        <v>9</v>
      </c>
      <c r="J384" s="34">
        <v>353.69</v>
      </c>
      <c r="K384" s="34">
        <v>-4.3357135129287077</v>
      </c>
      <c r="L384" s="35">
        <v>2.1782464249602729</v>
      </c>
      <c r="M384" s="35">
        <v>9.8245614035087581</v>
      </c>
      <c r="N384" s="30"/>
      <c r="O384" s="32"/>
      <c r="P384" s="33" t="s">
        <v>9</v>
      </c>
      <c r="Q384" s="34">
        <v>383.9</v>
      </c>
      <c r="R384" s="34">
        <v>7.0380314365392493E-2</v>
      </c>
      <c r="S384" s="35">
        <v>1.9302763985874716</v>
      </c>
      <c r="T384" s="35">
        <v>2.3651441218035973</v>
      </c>
    </row>
    <row r="385" spans="1:20" s="59" customFormat="1" x14ac:dyDescent="0.2">
      <c r="A385" s="32"/>
      <c r="B385" s="33" t="s">
        <v>10</v>
      </c>
      <c r="C385" s="34">
        <v>476.02</v>
      </c>
      <c r="D385" s="34">
        <v>-0.13217245358229102</v>
      </c>
      <c r="E385" s="35">
        <v>-2.9461536893184204</v>
      </c>
      <c r="F385" s="35">
        <v>5.8457296600182174</v>
      </c>
      <c r="G385" s="30"/>
      <c r="H385" s="32"/>
      <c r="I385" s="33" t="s">
        <v>10</v>
      </c>
      <c r="J385" s="34">
        <v>354.03</v>
      </c>
      <c r="K385" s="34">
        <v>9.6129378834564072E-2</v>
      </c>
      <c r="L385" s="35">
        <v>2.2764697385526445</v>
      </c>
      <c r="M385" s="35">
        <v>5.9938325199844211</v>
      </c>
      <c r="N385" s="30"/>
      <c r="O385" s="32"/>
      <c r="P385" s="33" t="s">
        <v>10</v>
      </c>
      <c r="Q385" s="34">
        <v>381.31</v>
      </c>
      <c r="R385" s="34">
        <v>-0.67465485803593905</v>
      </c>
      <c r="S385" s="35">
        <v>1.2425988370549312</v>
      </c>
      <c r="T385" s="35">
        <v>1.3502378863992748</v>
      </c>
    </row>
    <row r="386" spans="1:20" s="59" customFormat="1" x14ac:dyDescent="0.2">
      <c r="A386" s="32"/>
      <c r="B386" s="33" t="s">
        <v>11</v>
      </c>
      <c r="C386" s="34">
        <v>478.49</v>
      </c>
      <c r="D386" s="34">
        <v>0.5188857611024833</v>
      </c>
      <c r="E386" s="35">
        <v>-2.4425551002100088</v>
      </c>
      <c r="F386" s="35">
        <v>3.2385431949598642</v>
      </c>
      <c r="G386" s="30"/>
      <c r="H386" s="32"/>
      <c r="I386" s="33" t="s">
        <v>11</v>
      </c>
      <c r="J386" s="34">
        <v>358.38</v>
      </c>
      <c r="K386" s="34">
        <v>1.228709431404118</v>
      </c>
      <c r="L386" s="35">
        <v>3.5331503683374343</v>
      </c>
      <c r="M386" s="35">
        <v>-4.7596268835206956</v>
      </c>
      <c r="N386" s="30"/>
      <c r="O386" s="32"/>
      <c r="P386" s="33" t="s">
        <v>11</v>
      </c>
      <c r="Q386" s="34">
        <v>382.63</v>
      </c>
      <c r="R386" s="34">
        <v>0.34617502819227486</v>
      </c>
      <c r="S386" s="35">
        <v>1.5930754321217044</v>
      </c>
      <c r="T386" s="35">
        <v>1.4099811825819542</v>
      </c>
    </row>
    <row r="387" spans="1:20" s="59" customFormat="1" x14ac:dyDescent="0.2">
      <c r="A387" s="32"/>
      <c r="B387" s="33" t="s">
        <v>12</v>
      </c>
      <c r="C387" s="34">
        <v>477.43</v>
      </c>
      <c r="D387" s="34">
        <f>((C387/C386)-1)*100</f>
        <v>-0.22153023051683096</v>
      </c>
      <c r="E387" s="35">
        <f>((C387/C$377)-1)*100</f>
        <v>-2.6586743327828399</v>
      </c>
      <c r="F387" s="35">
        <f>((C387/C375)-1)*100</f>
        <v>0.29409911140054756</v>
      </c>
      <c r="G387" s="30"/>
      <c r="H387" s="32"/>
      <c r="I387" s="33" t="s">
        <v>12</v>
      </c>
      <c r="J387" s="34">
        <v>341.25</v>
      </c>
      <c r="K387" s="34">
        <f>((J387/J386)-1)*100</f>
        <v>-4.7798426251464914</v>
      </c>
      <c r="L387" s="35">
        <f>((J387/J$377)-1)*100</f>
        <v>-1.415571284125372</v>
      </c>
      <c r="M387" s="35">
        <f>((J387/J375)-1)*100</f>
        <v>-2.1224723935178491</v>
      </c>
      <c r="N387" s="30"/>
      <c r="O387" s="32"/>
      <c r="P387" s="33" t="s">
        <v>12</v>
      </c>
      <c r="Q387" s="34">
        <v>386.82</v>
      </c>
      <c r="R387" s="34">
        <f>((Q387/Q386)-1)*100</f>
        <v>1.0950526618404233</v>
      </c>
      <c r="S387" s="35">
        <f>((Q387/Q$377)-1)*100</f>
        <v>2.7055731088867052</v>
      </c>
      <c r="T387" s="35">
        <f>((Q387/Q375)-1)*100</f>
        <v>0.66359590912639099</v>
      </c>
    </row>
    <row r="388" spans="1:20" s="59" customFormat="1" x14ac:dyDescent="0.2">
      <c r="A388" s="32"/>
      <c r="B388" s="33" t="s">
        <v>13</v>
      </c>
      <c r="C388" s="34">
        <v>477.32</v>
      </c>
      <c r="D388" s="34">
        <f>((C388/C387)-1)*100</f>
        <v>-2.3040026810217107E-2</v>
      </c>
      <c r="E388" s="35">
        <f>((C388/C$377)-1)*100</f>
        <v>-2.6811018003139897</v>
      </c>
      <c r="F388" s="35">
        <f>((C388/C376)-1)*100</f>
        <v>-1.5185276883717069</v>
      </c>
      <c r="G388" s="30"/>
      <c r="H388" s="32"/>
      <c r="I388" s="33" t="s">
        <v>13</v>
      </c>
      <c r="J388" s="34">
        <v>352.29</v>
      </c>
      <c r="K388" s="34">
        <f>((J388/J387)-1)*100</f>
        <v>3.2351648351648388</v>
      </c>
      <c r="L388" s="35">
        <f>((J388/J$377)-1)*100</f>
        <v>1.7737974866387507</v>
      </c>
      <c r="M388" s="35">
        <f>((J388/J376)-1)*100</f>
        <v>-1.2833805027040568</v>
      </c>
      <c r="N388" s="30"/>
      <c r="O388" s="32"/>
      <c r="P388" s="33" t="s">
        <v>13</v>
      </c>
      <c r="Q388" s="34">
        <v>391.97</v>
      </c>
      <c r="R388" s="34">
        <f>((Q388/Q387)-1)*100</f>
        <v>1.3313685952122567</v>
      </c>
      <c r="S388" s="35">
        <f>((Q388/Q$377)-1)*100</f>
        <v>4.0729628547911734</v>
      </c>
      <c r="T388" s="35">
        <f>((Q388/Q376)-1)*100</f>
        <v>3.5204944010141626</v>
      </c>
    </row>
    <row r="389" spans="1:20" s="59" customFormat="1" x14ac:dyDescent="0.2">
      <c r="A389" s="32"/>
      <c r="B389" s="33" t="s">
        <v>14</v>
      </c>
      <c r="C389" s="34">
        <v>477.69</v>
      </c>
      <c r="D389" s="34">
        <f>((C389/C388)-1)*100</f>
        <v>7.7516131735522187E-2</v>
      </c>
      <c r="E389" s="35">
        <f>((C389/C$377)-1)*100</f>
        <v>-2.6056639549819627</v>
      </c>
      <c r="F389" s="35">
        <f>((C389/C377)-1)*100</f>
        <v>-2.6056639549819627</v>
      </c>
      <c r="G389" s="30"/>
      <c r="H389" s="32"/>
      <c r="I389" s="33" t="s">
        <v>14</v>
      </c>
      <c r="J389" s="34">
        <v>360.5</v>
      </c>
      <c r="K389" s="34">
        <f>((J389/J388)-1)*100</f>
        <v>2.3304663771324785</v>
      </c>
      <c r="L389" s="35">
        <f>((J389/J$377)-1)*100</f>
        <v>4.1456016177957578</v>
      </c>
      <c r="M389" s="35">
        <f>((J389/J377)-1)*100</f>
        <v>4.1456016177957578</v>
      </c>
      <c r="N389" s="30"/>
      <c r="O389" s="32"/>
      <c r="P389" s="33" t="s">
        <v>14</v>
      </c>
      <c r="Q389" s="34">
        <v>392.19</v>
      </c>
      <c r="R389" s="34">
        <f>((Q389/Q388)-1)*100</f>
        <v>5.6126744393703021E-2</v>
      </c>
      <c r="S389" s="35">
        <f>((Q389/Q$377)-1)*100</f>
        <v>4.1313756206356356</v>
      </c>
      <c r="T389" s="35">
        <f>((Q389/Q377)-1)*100</f>
        <v>4.1313756206356356</v>
      </c>
    </row>
    <row r="390" spans="1:20" s="59" customFormat="1" x14ac:dyDescent="0.2">
      <c r="A390" s="40">
        <v>2010</v>
      </c>
      <c r="B390" s="41" t="s">
        <v>37</v>
      </c>
      <c r="C390" s="42">
        <v>473.01</v>
      </c>
      <c r="D390" s="42">
        <f>((C390/C389)-1)*100</f>
        <v>-0.97971487784965783</v>
      </c>
      <c r="E390" s="43">
        <f>((C390/C$389)-1)*100</f>
        <v>-0.97971487784965783</v>
      </c>
      <c r="F390" s="43">
        <f>((C390/C378)-1)*100</f>
        <v>-3.7482449178926847</v>
      </c>
      <c r="G390" s="30"/>
      <c r="H390" s="40">
        <v>2010</v>
      </c>
      <c r="I390" s="41" t="s">
        <v>37</v>
      </c>
      <c r="J390" s="42">
        <v>352.32</v>
      </c>
      <c r="K390" s="42">
        <f>((J390/J389)-1)*100</f>
        <v>-2.2690707350901507</v>
      </c>
      <c r="L390" s="43">
        <f>((J390/J$389)-1)*100</f>
        <v>-2.2690707350901507</v>
      </c>
      <c r="M390" s="43">
        <f>((J390/J378)-1)*100</f>
        <v>-1.5645954403218698</v>
      </c>
      <c r="N390" s="30"/>
      <c r="O390" s="40">
        <v>2010</v>
      </c>
      <c r="P390" s="41" t="s">
        <v>37</v>
      </c>
      <c r="Q390" s="42">
        <v>389.89</v>
      </c>
      <c r="R390" s="42">
        <f>((Q390/Q389)-1)*100</f>
        <v>-0.58645044493740306</v>
      </c>
      <c r="S390" s="43">
        <f>((Q390/Q$389)-1)*100</f>
        <v>-0.58645044493740306</v>
      </c>
      <c r="T390" s="43">
        <f>((Q390/Q378)-1)*100</f>
        <v>8.053654075326321</v>
      </c>
    </row>
    <row r="391" spans="1:20" s="59" customFormat="1" x14ac:dyDescent="0.2">
      <c r="A391" s="32"/>
      <c r="B391" s="33" t="s">
        <v>4</v>
      </c>
      <c r="C391" s="34">
        <v>476.34</v>
      </c>
      <c r="D391" s="34">
        <f t="shared" ref="D391:D413" si="225">((C391/C390)-1)*100</f>
        <v>0.70400202955540614</v>
      </c>
      <c r="E391" s="35">
        <f t="shared" ref="E391:E401" si="226">((C391/C$389)-1)*100</f>
        <v>-0.28261006091817586</v>
      </c>
      <c r="F391" s="35">
        <f t="shared" ref="F391:F401" si="227">((C391/C379)-1)*100</f>
        <v>-2.3112733537048125</v>
      </c>
      <c r="G391" s="30"/>
      <c r="H391" s="32"/>
      <c r="I391" s="33" t="s">
        <v>4</v>
      </c>
      <c r="J391" s="34">
        <v>365.97</v>
      </c>
      <c r="K391" s="34">
        <f t="shared" ref="K391:K425" si="228">((J391/J390)-1)*100</f>
        <v>3.8743188010899265</v>
      </c>
      <c r="L391" s="35">
        <f t="shared" ref="L391:L401" si="229">((J391/J$389)-1)*100</f>
        <v>1.5173370319001567</v>
      </c>
      <c r="M391" s="35">
        <f t="shared" ref="M391:M401" si="230">((J391/J379)-1)*100</f>
        <v>1.1469791609087565</v>
      </c>
      <c r="N391" s="30"/>
      <c r="O391" s="32"/>
      <c r="P391" s="33" t="s">
        <v>4</v>
      </c>
      <c r="Q391" s="34">
        <v>390.37</v>
      </c>
      <c r="R391" s="34">
        <f t="shared" ref="R391:R425" si="231">((Q391/Q390)-1)*100</f>
        <v>0.12311164687477394</v>
      </c>
      <c r="S391" s="35">
        <f t="shared" ref="S391:S401" si="232">((Q391/Q$389)-1)*100</f>
        <v>-0.46406078686350716</v>
      </c>
      <c r="T391" s="35">
        <f t="shared" ref="T391:T401" si="233">((Q391/Q379)-1)*100</f>
        <v>5.0087424344317455</v>
      </c>
    </row>
    <row r="392" spans="1:20" s="59" customFormat="1" x14ac:dyDescent="0.2">
      <c r="A392" s="32"/>
      <c r="B392" s="33" t="s">
        <v>5</v>
      </c>
      <c r="C392" s="34">
        <v>476.93</v>
      </c>
      <c r="D392" s="34">
        <f t="shared" si="225"/>
        <v>0.12386110761222202</v>
      </c>
      <c r="E392" s="35">
        <f t="shared" si="226"/>
        <v>-0.15909899725763399</v>
      </c>
      <c r="F392" s="35">
        <f t="shared" si="227"/>
        <v>-2.1059545557174819</v>
      </c>
      <c r="G392" s="30"/>
      <c r="H392" s="32"/>
      <c r="I392" s="33" t="s">
        <v>5</v>
      </c>
      <c r="J392" s="34">
        <v>354.13</v>
      </c>
      <c r="K392" s="34">
        <f t="shared" si="228"/>
        <v>-3.2352378610268739</v>
      </c>
      <c r="L392" s="35">
        <f t="shared" si="229"/>
        <v>-1.7669902912621382</v>
      </c>
      <c r="M392" s="35">
        <f t="shared" si="230"/>
        <v>-3.3092150170648482</v>
      </c>
      <c r="N392" s="30"/>
      <c r="O392" s="32"/>
      <c r="P392" s="33" t="s">
        <v>5</v>
      </c>
      <c r="Q392" s="34">
        <v>392.45</v>
      </c>
      <c r="R392" s="34">
        <f t="shared" si="231"/>
        <v>0.53282783000743184</v>
      </c>
      <c r="S392" s="35">
        <f t="shared" si="232"/>
        <v>6.6294398123356579E-2</v>
      </c>
      <c r="T392" s="35">
        <f t="shared" si="233"/>
        <v>4.5473919761308546</v>
      </c>
    </row>
    <row r="393" spans="1:20" s="59" customFormat="1" x14ac:dyDescent="0.2">
      <c r="A393" s="32"/>
      <c r="B393" s="33" t="s">
        <v>6</v>
      </c>
      <c r="C393" s="34">
        <v>486.79</v>
      </c>
      <c r="D393" s="34">
        <f t="shared" si="225"/>
        <v>2.067389344348225</v>
      </c>
      <c r="E393" s="35">
        <f t="shared" si="226"/>
        <v>1.9050011513743303</v>
      </c>
      <c r="F393" s="35">
        <f t="shared" si="227"/>
        <v>-0.89981881476353109</v>
      </c>
      <c r="G393" s="30"/>
      <c r="H393" s="32"/>
      <c r="I393" s="33" t="s">
        <v>6</v>
      </c>
      <c r="J393" s="34">
        <v>357.67</v>
      </c>
      <c r="K393" s="34">
        <f t="shared" si="228"/>
        <v>0.99963290317115483</v>
      </c>
      <c r="L393" s="35">
        <f t="shared" si="229"/>
        <v>-0.78502080443827449</v>
      </c>
      <c r="M393" s="35">
        <f t="shared" si="230"/>
        <v>3.057108280988885</v>
      </c>
      <c r="N393" s="30"/>
      <c r="O393" s="32"/>
      <c r="P393" s="33" t="s">
        <v>6</v>
      </c>
      <c r="Q393" s="34">
        <v>394.66</v>
      </c>
      <c r="R393" s="34">
        <f t="shared" si="231"/>
        <v>0.5631290610268902</v>
      </c>
      <c r="S393" s="35">
        <f t="shared" si="232"/>
        <v>0.62979678217192081</v>
      </c>
      <c r="T393" s="35">
        <f t="shared" si="233"/>
        <v>4.8011046789526945</v>
      </c>
    </row>
    <row r="394" spans="1:20" s="59" customFormat="1" x14ac:dyDescent="0.2">
      <c r="A394" s="32"/>
      <c r="B394" s="33" t="s">
        <v>7</v>
      </c>
      <c r="C394" s="34">
        <v>487.28</v>
      </c>
      <c r="D394" s="34">
        <f t="shared" si="225"/>
        <v>0.10065942192731825</v>
      </c>
      <c r="E394" s="35">
        <f t="shared" si="226"/>
        <v>2.0075781364483181</v>
      </c>
      <c r="F394" s="35">
        <f t="shared" si="227"/>
        <v>0.32530368540251153</v>
      </c>
      <c r="G394" s="30"/>
      <c r="H394" s="32"/>
      <c r="I394" s="33" t="s">
        <v>7</v>
      </c>
      <c r="J394" s="34">
        <v>362.88</v>
      </c>
      <c r="K394" s="34">
        <f t="shared" si="228"/>
        <v>1.4566499846226932</v>
      </c>
      <c r="L394" s="35">
        <f t="shared" si="229"/>
        <v>0.66019417475728925</v>
      </c>
      <c r="M394" s="35">
        <f t="shared" si="230"/>
        <v>4.275862068965508</v>
      </c>
      <c r="N394" s="30"/>
      <c r="O394" s="32"/>
      <c r="P394" s="33" t="s">
        <v>7</v>
      </c>
      <c r="Q394" s="34">
        <v>399.1</v>
      </c>
      <c r="R394" s="34">
        <f t="shared" si="231"/>
        <v>1.1250190036993901</v>
      </c>
      <c r="S394" s="35">
        <f t="shared" si="232"/>
        <v>1.7619011193554135</v>
      </c>
      <c r="T394" s="35">
        <f t="shared" si="233"/>
        <v>5.8059384941675507</v>
      </c>
    </row>
    <row r="395" spans="1:20" s="59" customFormat="1" x14ac:dyDescent="0.2">
      <c r="A395" s="32"/>
      <c r="B395" s="33" t="s">
        <v>8</v>
      </c>
      <c r="C395" s="34">
        <v>493.45</v>
      </c>
      <c r="D395" s="34">
        <f t="shared" si="225"/>
        <v>1.2662124445903755</v>
      </c>
      <c r="E395" s="35">
        <f t="shared" si="226"/>
        <v>3.2992107852372943</v>
      </c>
      <c r="F395" s="35">
        <f t="shared" si="227"/>
        <v>3.3230034758574556</v>
      </c>
      <c r="G395" s="30"/>
      <c r="H395" s="32"/>
      <c r="I395" s="33" t="s">
        <v>8</v>
      </c>
      <c r="J395" s="34">
        <v>369.31</v>
      </c>
      <c r="K395" s="34">
        <f t="shared" si="228"/>
        <v>1.7719356261022945</v>
      </c>
      <c r="L395" s="35">
        <f t="shared" si="229"/>
        <v>2.4438280166435566</v>
      </c>
      <c r="M395" s="35">
        <f t="shared" si="230"/>
        <v>-0.1108947311479036</v>
      </c>
      <c r="N395" s="30"/>
      <c r="O395" s="32"/>
      <c r="P395" s="33" t="s">
        <v>8</v>
      </c>
      <c r="Q395" s="34">
        <v>407.81</v>
      </c>
      <c r="R395" s="34">
        <f t="shared" si="231"/>
        <v>2.1824104234527741</v>
      </c>
      <c r="S395" s="35">
        <f t="shared" si="232"/>
        <v>3.9827634564879366</v>
      </c>
      <c r="T395" s="35">
        <f t="shared" si="233"/>
        <v>6.3029481531684084</v>
      </c>
    </row>
    <row r="396" spans="1:20" s="59" customFormat="1" x14ac:dyDescent="0.2">
      <c r="A396" s="32"/>
      <c r="B396" s="33" t="s">
        <v>9</v>
      </c>
      <c r="C396" s="34">
        <v>493.89</v>
      </c>
      <c r="D396" s="34">
        <f t="shared" si="225"/>
        <v>8.9168102138015293E-2</v>
      </c>
      <c r="E396" s="35">
        <f t="shared" si="226"/>
        <v>3.3913207310180216</v>
      </c>
      <c r="F396" s="35">
        <f t="shared" si="227"/>
        <v>3.6169096821567104</v>
      </c>
      <c r="G396" s="30"/>
      <c r="H396" s="32"/>
      <c r="I396" s="33" t="s">
        <v>9</v>
      </c>
      <c r="J396" s="34">
        <v>373.02</v>
      </c>
      <c r="K396" s="34">
        <f t="shared" si="228"/>
        <v>1.0045761013782295</v>
      </c>
      <c r="L396" s="35">
        <f t="shared" si="229"/>
        <v>3.4729542302357697</v>
      </c>
      <c r="M396" s="35">
        <f t="shared" si="230"/>
        <v>5.4652379202126067</v>
      </c>
      <c r="N396" s="30"/>
      <c r="O396" s="32"/>
      <c r="P396" s="33" t="s">
        <v>9</v>
      </c>
      <c r="Q396" s="34">
        <v>413.81</v>
      </c>
      <c r="R396" s="34">
        <f t="shared" si="231"/>
        <v>1.4712733871165451</v>
      </c>
      <c r="S396" s="35">
        <f t="shared" si="232"/>
        <v>5.512634182411591</v>
      </c>
      <c r="T396" s="35">
        <f t="shared" si="233"/>
        <v>7.7910914300599154</v>
      </c>
    </row>
    <row r="397" spans="1:20" s="59" customFormat="1" x14ac:dyDescent="0.2">
      <c r="A397" s="32"/>
      <c r="B397" s="33" t="s">
        <v>10</v>
      </c>
      <c r="C397" s="34">
        <v>497.32</v>
      </c>
      <c r="D397" s="34">
        <f t="shared" si="225"/>
        <v>0.69448662657676241</v>
      </c>
      <c r="E397" s="35">
        <f t="shared" si="226"/>
        <v>4.1093596265360466</v>
      </c>
      <c r="F397" s="35">
        <f t="shared" si="227"/>
        <v>4.474601907482878</v>
      </c>
      <c r="G397" s="30"/>
      <c r="H397" s="32"/>
      <c r="I397" s="33" t="s">
        <v>10</v>
      </c>
      <c r="J397" s="34">
        <v>368.26</v>
      </c>
      <c r="K397" s="34">
        <f t="shared" si="228"/>
        <v>-1.2760709881507681</v>
      </c>
      <c r="L397" s="35">
        <f t="shared" si="229"/>
        <v>2.1525658807212134</v>
      </c>
      <c r="M397" s="35">
        <f t="shared" si="230"/>
        <v>4.0194333813518668</v>
      </c>
      <c r="N397" s="30"/>
      <c r="O397" s="32"/>
      <c r="P397" s="33" t="s">
        <v>10</v>
      </c>
      <c r="Q397" s="34">
        <v>417.34</v>
      </c>
      <c r="R397" s="34">
        <f t="shared" si="231"/>
        <v>0.85304850051954872</v>
      </c>
      <c r="S397" s="35">
        <f t="shared" si="232"/>
        <v>6.4127081261633245</v>
      </c>
      <c r="T397" s="35">
        <f t="shared" si="233"/>
        <v>9.449004746793932</v>
      </c>
    </row>
    <row r="398" spans="1:20" s="59" customFormat="1" x14ac:dyDescent="0.2">
      <c r="A398" s="32"/>
      <c r="B398" s="33" t="s">
        <v>11</v>
      </c>
      <c r="C398" s="34">
        <v>495.33</v>
      </c>
      <c r="D398" s="34">
        <f t="shared" si="225"/>
        <v>-0.40014477599935594</v>
      </c>
      <c r="E398" s="35">
        <f t="shared" si="226"/>
        <v>3.6927714626640684</v>
      </c>
      <c r="F398" s="35">
        <f t="shared" si="227"/>
        <v>3.5194047942485707</v>
      </c>
      <c r="G398" s="30"/>
      <c r="H398" s="32"/>
      <c r="I398" s="33" t="s">
        <v>11</v>
      </c>
      <c r="J398" s="34">
        <v>369.76</v>
      </c>
      <c r="K398" s="34">
        <f t="shared" si="228"/>
        <v>0.40732091457122976</v>
      </c>
      <c r="L398" s="35">
        <f t="shared" si="229"/>
        <v>2.5686546463245419</v>
      </c>
      <c r="M398" s="35">
        <f t="shared" si="230"/>
        <v>3.1754004129694646</v>
      </c>
      <c r="N398" s="30"/>
      <c r="O398" s="32"/>
      <c r="P398" s="33" t="s">
        <v>11</v>
      </c>
      <c r="Q398" s="34">
        <v>418.55</v>
      </c>
      <c r="R398" s="34">
        <f t="shared" si="231"/>
        <v>0.28993147074327652</v>
      </c>
      <c r="S398" s="35">
        <f t="shared" si="232"/>
        <v>6.7212320558912797</v>
      </c>
      <c r="T398" s="35">
        <f t="shared" si="233"/>
        <v>9.3876590962548754</v>
      </c>
    </row>
    <row r="399" spans="1:20" s="59" customFormat="1" x14ac:dyDescent="0.2">
      <c r="A399" s="32"/>
      <c r="B399" s="33" t="s">
        <v>12</v>
      </c>
      <c r="C399" s="34">
        <v>499.67</v>
      </c>
      <c r="D399" s="34">
        <f t="shared" si="225"/>
        <v>0.87618355439809115</v>
      </c>
      <c r="E399" s="35">
        <f t="shared" si="226"/>
        <v>4.6013104733195309</v>
      </c>
      <c r="F399" s="35">
        <f t="shared" si="227"/>
        <v>4.6582745114467139</v>
      </c>
      <c r="G399" s="30"/>
      <c r="H399" s="32"/>
      <c r="I399" s="33" t="s">
        <v>12</v>
      </c>
      <c r="J399" s="34">
        <v>372.23</v>
      </c>
      <c r="K399" s="34">
        <f t="shared" si="228"/>
        <v>0.6680008654262215</v>
      </c>
      <c r="L399" s="35">
        <f t="shared" si="229"/>
        <v>3.2538141470180415</v>
      </c>
      <c r="M399" s="35">
        <f t="shared" si="230"/>
        <v>9.0783882783882941</v>
      </c>
      <c r="N399" s="30"/>
      <c r="O399" s="32"/>
      <c r="P399" s="33" t="s">
        <v>12</v>
      </c>
      <c r="Q399" s="34">
        <v>422.89</v>
      </c>
      <c r="R399" s="34">
        <f t="shared" si="231"/>
        <v>1.036913152550456</v>
      </c>
      <c r="S399" s="35">
        <f t="shared" si="232"/>
        <v>7.8278385476427292</v>
      </c>
      <c r="T399" s="35">
        <f t="shared" si="233"/>
        <v>9.3247505299622446</v>
      </c>
    </row>
    <row r="400" spans="1:20" s="59" customFormat="1" x14ac:dyDescent="0.2">
      <c r="A400" s="32"/>
      <c r="B400" s="33" t="s">
        <v>13</v>
      </c>
      <c r="C400" s="34">
        <v>499.27</v>
      </c>
      <c r="D400" s="34">
        <f t="shared" si="225"/>
        <v>-8.0052834871024992E-2</v>
      </c>
      <c r="E400" s="35">
        <f t="shared" si="226"/>
        <v>4.5175741589733809</v>
      </c>
      <c r="F400" s="35">
        <f t="shared" si="227"/>
        <v>4.5985921394452234</v>
      </c>
      <c r="G400" s="30"/>
      <c r="H400" s="32"/>
      <c r="I400" s="33" t="s">
        <v>13</v>
      </c>
      <c r="J400" s="34">
        <v>370.5</v>
      </c>
      <c r="K400" s="34">
        <f t="shared" si="228"/>
        <v>-0.4647664078661129</v>
      </c>
      <c r="L400" s="35">
        <f t="shared" si="229"/>
        <v>2.7739251040221902</v>
      </c>
      <c r="M400" s="35">
        <f t="shared" si="230"/>
        <v>5.1690368730307412</v>
      </c>
      <c r="N400" s="30"/>
      <c r="O400" s="32"/>
      <c r="P400" s="33" t="s">
        <v>13</v>
      </c>
      <c r="Q400" s="34">
        <v>425.73</v>
      </c>
      <c r="R400" s="34">
        <f t="shared" si="231"/>
        <v>0.67156943886117482</v>
      </c>
      <c r="S400" s="35">
        <f t="shared" si="232"/>
        <v>8.5519773579132661</v>
      </c>
      <c r="T400" s="35">
        <f t="shared" si="233"/>
        <v>8.6129040487792352</v>
      </c>
    </row>
    <row r="401" spans="1:20" s="59" customFormat="1" x14ac:dyDescent="0.2">
      <c r="A401" s="32"/>
      <c r="B401" s="33" t="s">
        <v>14</v>
      </c>
      <c r="C401" s="34">
        <v>499.84</v>
      </c>
      <c r="D401" s="34">
        <f t="shared" si="225"/>
        <v>0.11416668335770819</v>
      </c>
      <c r="E401" s="35">
        <f t="shared" si="226"/>
        <v>4.6368984069166119</v>
      </c>
      <c r="F401" s="35">
        <f t="shared" si="227"/>
        <v>4.6368984069166119</v>
      </c>
      <c r="G401" s="30"/>
      <c r="H401" s="32"/>
      <c r="I401" s="33" t="s">
        <v>14</v>
      </c>
      <c r="J401" s="34">
        <v>375.68</v>
      </c>
      <c r="K401" s="34">
        <f t="shared" si="228"/>
        <v>1.398110661268559</v>
      </c>
      <c r="L401" s="35">
        <f t="shared" si="229"/>
        <v>4.2108183079056838</v>
      </c>
      <c r="M401" s="35">
        <f t="shared" si="230"/>
        <v>4.2108183079056838</v>
      </c>
      <c r="N401" s="30"/>
      <c r="O401" s="32"/>
      <c r="P401" s="33" t="s">
        <v>14</v>
      </c>
      <c r="Q401" s="34">
        <v>427.53</v>
      </c>
      <c r="R401" s="34">
        <f t="shared" si="231"/>
        <v>0.42280318511731529</v>
      </c>
      <c r="S401" s="35">
        <f t="shared" si="232"/>
        <v>9.0109385756903535</v>
      </c>
      <c r="T401" s="35">
        <f t="shared" si="233"/>
        <v>9.0109385756903535</v>
      </c>
    </row>
    <row r="402" spans="1:20" s="59" customFormat="1" x14ac:dyDescent="0.2">
      <c r="A402" s="54">
        <f>$A$56</f>
        <v>2011</v>
      </c>
      <c r="B402" s="55" t="s">
        <v>37</v>
      </c>
      <c r="C402" s="56">
        <v>497.25</v>
      </c>
      <c r="D402" s="56">
        <f t="shared" si="225"/>
        <v>-0.5181658130601785</v>
      </c>
      <c r="E402" s="57">
        <f>((C402/C$401)-1)*100</f>
        <v>-0.5181658130601785</v>
      </c>
      <c r="F402" s="57">
        <f>((C402/C390)-1)*100</f>
        <v>5.1246273863131853</v>
      </c>
      <c r="G402" s="58"/>
      <c r="H402" s="54">
        <f>$A$56</f>
        <v>2011</v>
      </c>
      <c r="I402" s="55" t="s">
        <v>37</v>
      </c>
      <c r="J402" s="56">
        <v>367.11</v>
      </c>
      <c r="K402" s="56">
        <f t="shared" si="228"/>
        <v>-2.2811967632027197</v>
      </c>
      <c r="L402" s="57">
        <f t="shared" ref="L402:L413" si="234">((J402/J$401)-1)*100</f>
        <v>-2.2811967632027197</v>
      </c>
      <c r="M402" s="57">
        <f>((J402/J390)-1)*100</f>
        <v>4.1978882833787479</v>
      </c>
      <c r="N402" s="58"/>
      <c r="O402" s="54">
        <f>$A$56</f>
        <v>2011</v>
      </c>
      <c r="P402" s="55" t="s">
        <v>37</v>
      </c>
      <c r="Q402" s="56">
        <v>428.64</v>
      </c>
      <c r="R402" s="56">
        <f t="shared" si="231"/>
        <v>0.25963090309453207</v>
      </c>
      <c r="S402" s="57">
        <f t="shared" ref="S402:S413" si="235">((Q402/Q$401)-1)*100</f>
        <v>0.25963090309453207</v>
      </c>
      <c r="T402" s="57">
        <f>((Q402/Q390)-1)*100</f>
        <v>9.938700659160272</v>
      </c>
    </row>
    <row r="403" spans="1:20" s="59" customFormat="1" x14ac:dyDescent="0.2">
      <c r="A403" s="60"/>
      <c r="B403" s="61" t="s">
        <v>4</v>
      </c>
      <c r="C403" s="62">
        <v>488.44</v>
      </c>
      <c r="D403" s="62">
        <f t="shared" si="225"/>
        <v>-1.7717445952740052</v>
      </c>
      <c r="E403" s="63">
        <f t="shared" ref="E403:E413" si="236">((C403/C$401)-1)*100</f>
        <v>-2.2807298335467352</v>
      </c>
      <c r="F403" s="63">
        <f t="shared" ref="F403:F413" si="237">((C403/C391)-1)*100</f>
        <v>2.540202376453804</v>
      </c>
      <c r="G403" s="58"/>
      <c r="H403" s="60"/>
      <c r="I403" s="61" t="s">
        <v>4</v>
      </c>
      <c r="J403" s="62">
        <v>361</v>
      </c>
      <c r="K403" s="62">
        <f t="shared" si="228"/>
        <v>-1.6643512843561914</v>
      </c>
      <c r="L403" s="63">
        <f t="shared" si="234"/>
        <v>-3.9075809199318634</v>
      </c>
      <c r="M403" s="63">
        <f t="shared" ref="M403:M413" si="238">((J403/J391)-1)*100</f>
        <v>-1.3580348115965868</v>
      </c>
      <c r="N403" s="58"/>
      <c r="O403" s="60"/>
      <c r="P403" s="61" t="s">
        <v>4</v>
      </c>
      <c r="Q403" s="62">
        <v>429.56</v>
      </c>
      <c r="R403" s="62">
        <f t="shared" si="231"/>
        <v>0.21463232549459033</v>
      </c>
      <c r="S403" s="63">
        <f t="shared" si="235"/>
        <v>0.47482048043412384</v>
      </c>
      <c r="T403" s="63">
        <f t="shared" ref="T403:T413" si="239">((Q403/Q391)-1)*100</f>
        <v>10.039193585572658</v>
      </c>
    </row>
    <row r="404" spans="1:20" s="59" customFormat="1" x14ac:dyDescent="0.2">
      <c r="A404" s="60"/>
      <c r="B404" s="61" t="s">
        <v>5</v>
      </c>
      <c r="C404" s="62">
        <v>492.88</v>
      </c>
      <c r="D404" s="62">
        <f t="shared" si="225"/>
        <v>0.90901646056833485</v>
      </c>
      <c r="E404" s="63">
        <f t="shared" si="236"/>
        <v>-1.3924455825864213</v>
      </c>
      <c r="F404" s="63">
        <f t="shared" si="237"/>
        <v>3.3443062923280031</v>
      </c>
      <c r="G404" s="58"/>
      <c r="H404" s="60"/>
      <c r="I404" s="61" t="s">
        <v>5</v>
      </c>
      <c r="J404" s="62">
        <v>362.35</v>
      </c>
      <c r="K404" s="62">
        <f t="shared" si="228"/>
        <v>0.37396121883657152</v>
      </c>
      <c r="L404" s="63">
        <f t="shared" si="234"/>
        <v>-3.5482325383304869</v>
      </c>
      <c r="M404" s="63">
        <f t="shared" si="238"/>
        <v>2.3211814870245373</v>
      </c>
      <c r="N404" s="58"/>
      <c r="O404" s="60"/>
      <c r="P404" s="61" t="s">
        <v>5</v>
      </c>
      <c r="Q404" s="62">
        <v>430.46</v>
      </c>
      <c r="R404" s="62">
        <f t="shared" si="231"/>
        <v>0.20951671477791312</v>
      </c>
      <c r="S404" s="63">
        <f t="shared" si="235"/>
        <v>0.68533202348373123</v>
      </c>
      <c r="T404" s="63">
        <f t="shared" si="239"/>
        <v>9.6853102306026173</v>
      </c>
    </row>
    <row r="405" spans="1:20" s="59" customFormat="1" x14ac:dyDescent="0.2">
      <c r="A405" s="60"/>
      <c r="B405" s="61" t="s">
        <v>6</v>
      </c>
      <c r="C405" s="62">
        <v>493.42</v>
      </c>
      <c r="D405" s="62">
        <f t="shared" si="225"/>
        <v>0.10956013634151329</v>
      </c>
      <c r="E405" s="63">
        <f t="shared" si="236"/>
        <v>-1.2844110115236784</v>
      </c>
      <c r="F405" s="63">
        <f t="shared" si="237"/>
        <v>1.361983606894146</v>
      </c>
      <c r="G405" s="58"/>
      <c r="H405" s="60"/>
      <c r="I405" s="61" t="s">
        <v>6</v>
      </c>
      <c r="J405" s="62">
        <v>367.53</v>
      </c>
      <c r="K405" s="62">
        <f t="shared" si="228"/>
        <v>1.4295570580930006</v>
      </c>
      <c r="L405" s="63">
        <f t="shared" si="234"/>
        <v>-2.1693994889267598</v>
      </c>
      <c r="M405" s="63">
        <f t="shared" si="238"/>
        <v>2.7567310649481147</v>
      </c>
      <c r="N405" s="58"/>
      <c r="O405" s="60"/>
      <c r="P405" s="61" t="s">
        <v>6</v>
      </c>
      <c r="Q405" s="62">
        <v>432.32</v>
      </c>
      <c r="R405" s="62">
        <f t="shared" si="231"/>
        <v>0.43209589741206589</v>
      </c>
      <c r="S405" s="63">
        <f t="shared" si="235"/>
        <v>1.1203892124529213</v>
      </c>
      <c r="T405" s="63">
        <f t="shared" si="239"/>
        <v>9.5423909187655198</v>
      </c>
    </row>
    <row r="406" spans="1:20" s="59" customFormat="1" x14ac:dyDescent="0.2">
      <c r="A406" s="60"/>
      <c r="B406" s="61" t="s">
        <v>7</v>
      </c>
      <c r="C406" s="62">
        <v>493.37</v>
      </c>
      <c r="D406" s="62">
        <f t="shared" si="225"/>
        <v>-1.0133354951158413E-2</v>
      </c>
      <c r="E406" s="63">
        <f t="shared" si="236"/>
        <v>-1.2944142125480118</v>
      </c>
      <c r="F406" s="63">
        <f t="shared" si="237"/>
        <v>1.2497947791824116</v>
      </c>
      <c r="G406" s="58"/>
      <c r="H406" s="60"/>
      <c r="I406" s="61" t="s">
        <v>7</v>
      </c>
      <c r="J406" s="62">
        <v>381.48</v>
      </c>
      <c r="K406" s="62">
        <f t="shared" si="228"/>
        <v>3.7956085217533353</v>
      </c>
      <c r="L406" s="63">
        <f t="shared" si="234"/>
        <v>1.5438671209540011</v>
      </c>
      <c r="M406" s="63">
        <f t="shared" si="238"/>
        <v>5.1256613756613723</v>
      </c>
      <c r="N406" s="58"/>
      <c r="O406" s="60"/>
      <c r="P406" s="61" t="s">
        <v>7</v>
      </c>
      <c r="Q406" s="62">
        <v>433.68</v>
      </c>
      <c r="R406" s="62">
        <f t="shared" si="231"/>
        <v>0.31458179126573338</v>
      </c>
      <c r="S406" s="63">
        <f t="shared" si="235"/>
        <v>1.4384955441723468</v>
      </c>
      <c r="T406" s="63">
        <f t="shared" si="239"/>
        <v>8.6644951140065096</v>
      </c>
    </row>
    <row r="407" spans="1:20" s="59" customFormat="1" x14ac:dyDescent="0.2">
      <c r="A407" s="60"/>
      <c r="B407" s="61" t="s">
        <v>8</v>
      </c>
      <c r="C407" s="62">
        <v>491.83</v>
      </c>
      <c r="D407" s="62">
        <f t="shared" si="225"/>
        <v>-0.31213896264467023</v>
      </c>
      <c r="E407" s="63">
        <f t="shared" si="236"/>
        <v>-1.6025128040973113</v>
      </c>
      <c r="F407" s="63">
        <f t="shared" si="237"/>
        <v>-0.32830073968993512</v>
      </c>
      <c r="G407" s="58"/>
      <c r="H407" s="60"/>
      <c r="I407" s="61" t="s">
        <v>8</v>
      </c>
      <c r="J407" s="62">
        <v>384.47</v>
      </c>
      <c r="K407" s="62">
        <f t="shared" si="228"/>
        <v>0.78378945160952895</v>
      </c>
      <c r="L407" s="63">
        <f t="shared" si="234"/>
        <v>2.339757240204432</v>
      </c>
      <c r="M407" s="63">
        <f t="shared" si="238"/>
        <v>4.1049524789472436</v>
      </c>
      <c r="N407" s="58"/>
      <c r="O407" s="60"/>
      <c r="P407" s="61" t="s">
        <v>8</v>
      </c>
      <c r="Q407" s="62">
        <v>434.26</v>
      </c>
      <c r="R407" s="62">
        <f t="shared" si="231"/>
        <v>0.13373916251613327</v>
      </c>
      <c r="S407" s="63">
        <f t="shared" si="235"/>
        <v>1.5741585385820933</v>
      </c>
      <c r="T407" s="63">
        <f t="shared" si="239"/>
        <v>6.4858635148721255</v>
      </c>
    </row>
    <row r="408" spans="1:20" s="59" customFormat="1" x14ac:dyDescent="0.2">
      <c r="A408" s="60"/>
      <c r="B408" s="61" t="s">
        <v>9</v>
      </c>
      <c r="C408" s="62">
        <v>494.64</v>
      </c>
      <c r="D408" s="62">
        <f t="shared" si="225"/>
        <v>0.5713356240977685</v>
      </c>
      <c r="E408" s="63">
        <f t="shared" si="236"/>
        <v>-1.0403329065300837</v>
      </c>
      <c r="F408" s="63">
        <f t="shared" si="237"/>
        <v>0.15185567636517572</v>
      </c>
      <c r="G408" s="58"/>
      <c r="H408" s="60"/>
      <c r="I408" s="61" t="s">
        <v>9</v>
      </c>
      <c r="J408" s="62">
        <v>376.97</v>
      </c>
      <c r="K408" s="62">
        <f t="shared" si="228"/>
        <v>-1.9507373787291615</v>
      </c>
      <c r="L408" s="63">
        <f t="shared" si="234"/>
        <v>0.34337734241909335</v>
      </c>
      <c r="M408" s="63">
        <f t="shared" si="238"/>
        <v>1.0589244544528587</v>
      </c>
      <c r="N408" s="58"/>
      <c r="O408" s="60"/>
      <c r="P408" s="61" t="s">
        <v>9</v>
      </c>
      <c r="Q408" s="62">
        <v>435.57</v>
      </c>
      <c r="R408" s="62">
        <f t="shared" si="231"/>
        <v>0.30166259844333077</v>
      </c>
      <c r="S408" s="63">
        <f t="shared" si="235"/>
        <v>1.8805697845765357</v>
      </c>
      <c r="T408" s="63">
        <f t="shared" si="239"/>
        <v>5.258451946545506</v>
      </c>
    </row>
    <row r="409" spans="1:20" s="59" customFormat="1" x14ac:dyDescent="0.2">
      <c r="A409" s="60"/>
      <c r="B409" s="61" t="s">
        <v>10</v>
      </c>
      <c r="C409" s="62">
        <v>494.61</v>
      </c>
      <c r="D409" s="62">
        <f t="shared" si="225"/>
        <v>-6.065016982037541E-3</v>
      </c>
      <c r="E409" s="63">
        <f t="shared" si="236"/>
        <v>-1.0463348271446793</v>
      </c>
      <c r="F409" s="63">
        <f t="shared" si="237"/>
        <v>-0.544920775355906</v>
      </c>
      <c r="G409" s="58"/>
      <c r="H409" s="60"/>
      <c r="I409" s="61" t="s">
        <v>10</v>
      </c>
      <c r="J409" s="62">
        <v>385.43</v>
      </c>
      <c r="K409" s="62">
        <f t="shared" si="228"/>
        <v>2.2442104146218389</v>
      </c>
      <c r="L409" s="63">
        <f t="shared" si="234"/>
        <v>2.5952938671209624</v>
      </c>
      <c r="M409" s="63">
        <f t="shared" si="238"/>
        <v>4.662466735458648</v>
      </c>
      <c r="N409" s="58"/>
      <c r="O409" s="60"/>
      <c r="P409" s="61" t="s">
        <v>10</v>
      </c>
      <c r="Q409" s="62">
        <v>436.37</v>
      </c>
      <c r="R409" s="62">
        <f t="shared" si="231"/>
        <v>0.18366737837776093</v>
      </c>
      <c r="S409" s="63">
        <f t="shared" si="235"/>
        <v>2.0676911561761768</v>
      </c>
      <c r="T409" s="63">
        <f t="shared" si="239"/>
        <v>4.5598313125988499</v>
      </c>
    </row>
    <row r="410" spans="1:20" s="59" customFormat="1" x14ac:dyDescent="0.2">
      <c r="A410" s="60"/>
      <c r="B410" s="61" t="s">
        <v>11</v>
      </c>
      <c r="C410" s="62">
        <v>501.71</v>
      </c>
      <c r="D410" s="62">
        <f t="shared" si="225"/>
        <v>1.4354744141849007</v>
      </c>
      <c r="E410" s="63">
        <f t="shared" si="236"/>
        <v>0.37411971830985102</v>
      </c>
      <c r="F410" s="63">
        <f t="shared" si="237"/>
        <v>1.2880302020874979</v>
      </c>
      <c r="G410" s="58"/>
      <c r="H410" s="60"/>
      <c r="I410" s="61" t="s">
        <v>11</v>
      </c>
      <c r="J410" s="62">
        <v>376.88</v>
      </c>
      <c r="K410" s="62">
        <f t="shared" si="228"/>
        <v>-2.2183016371325581</v>
      </c>
      <c r="L410" s="63">
        <f t="shared" si="234"/>
        <v>0.31942078364566306</v>
      </c>
      <c r="M410" s="63">
        <f t="shared" si="238"/>
        <v>1.9255733448723555</v>
      </c>
      <c r="N410" s="58"/>
      <c r="O410" s="60"/>
      <c r="P410" s="61" t="s">
        <v>11</v>
      </c>
      <c r="Q410" s="62">
        <v>437.89</v>
      </c>
      <c r="R410" s="62">
        <f t="shared" si="231"/>
        <v>0.34832825354629282</v>
      </c>
      <c r="S410" s="63">
        <f t="shared" si="235"/>
        <v>2.4232217622155217</v>
      </c>
      <c r="T410" s="63">
        <f t="shared" si="239"/>
        <v>4.6207143710428777</v>
      </c>
    </row>
    <row r="411" spans="1:20" s="59" customFormat="1" x14ac:dyDescent="0.2">
      <c r="A411" s="60"/>
      <c r="B411" s="61" t="s">
        <v>12</v>
      </c>
      <c r="C411" s="62">
        <v>507.9</v>
      </c>
      <c r="D411" s="62">
        <f t="shared" si="225"/>
        <v>1.2337804707899025</v>
      </c>
      <c r="E411" s="63">
        <f t="shared" si="236"/>
        <v>1.6125160051216447</v>
      </c>
      <c r="F411" s="63">
        <f t="shared" si="237"/>
        <v>1.647087077471121</v>
      </c>
      <c r="G411" s="58"/>
      <c r="H411" s="60"/>
      <c r="I411" s="61" t="s">
        <v>12</v>
      </c>
      <c r="J411" s="62">
        <v>387.63</v>
      </c>
      <c r="K411" s="62">
        <f t="shared" si="228"/>
        <v>2.8523668011037895</v>
      </c>
      <c r="L411" s="63">
        <f t="shared" si="234"/>
        <v>3.1808986371379966</v>
      </c>
      <c r="M411" s="63">
        <f t="shared" si="238"/>
        <v>4.1372269833167552</v>
      </c>
      <c r="N411" s="58"/>
      <c r="O411" s="60"/>
      <c r="P411" s="61" t="s">
        <v>12</v>
      </c>
      <c r="Q411" s="62">
        <v>438.21</v>
      </c>
      <c r="R411" s="62">
        <f t="shared" si="231"/>
        <v>7.3077713581026771E-2</v>
      </c>
      <c r="S411" s="63">
        <f t="shared" si="235"/>
        <v>2.4980703108553826</v>
      </c>
      <c r="T411" s="63">
        <f t="shared" si="239"/>
        <v>3.6226914800539189</v>
      </c>
    </row>
    <row r="412" spans="1:20" s="59" customFormat="1" x14ac:dyDescent="0.2">
      <c r="A412" s="60"/>
      <c r="B412" s="61" t="s">
        <v>13</v>
      </c>
      <c r="C412" s="62">
        <v>509.19</v>
      </c>
      <c r="D412" s="62">
        <f t="shared" si="225"/>
        <v>0.25398700531600316</v>
      </c>
      <c r="E412" s="63">
        <f t="shared" si="236"/>
        <v>1.8705985915492995</v>
      </c>
      <c r="F412" s="63">
        <f t="shared" si="237"/>
        <v>1.9869008752779083</v>
      </c>
      <c r="G412" s="58"/>
      <c r="H412" s="60"/>
      <c r="I412" s="61" t="s">
        <v>13</v>
      </c>
      <c r="J412" s="62">
        <v>400.55</v>
      </c>
      <c r="K412" s="62">
        <f t="shared" si="228"/>
        <v>3.3330753553646453</v>
      </c>
      <c r="L412" s="63">
        <f t="shared" si="234"/>
        <v>6.6199957410562282</v>
      </c>
      <c r="M412" s="63">
        <f t="shared" si="238"/>
        <v>8.1106612685560187</v>
      </c>
      <c r="N412" s="58"/>
      <c r="O412" s="60"/>
      <c r="P412" s="61" t="s">
        <v>13</v>
      </c>
      <c r="Q412" s="62">
        <v>438.55</v>
      </c>
      <c r="R412" s="62">
        <f t="shared" si="231"/>
        <v>7.7588370872416768E-2</v>
      </c>
      <c r="S412" s="63">
        <f t="shared" si="235"/>
        <v>2.57759689378525</v>
      </c>
      <c r="T412" s="63">
        <f t="shared" si="239"/>
        <v>3.0112982406689692</v>
      </c>
    </row>
    <row r="413" spans="1:20" s="59" customFormat="1" x14ac:dyDescent="0.2">
      <c r="A413" s="60"/>
      <c r="B413" s="61" t="s">
        <v>14</v>
      </c>
      <c r="C413" s="62">
        <v>504.79</v>
      </c>
      <c r="D413" s="62">
        <f t="shared" si="225"/>
        <v>-0.86411751998271003</v>
      </c>
      <c r="E413" s="63">
        <f t="shared" si="236"/>
        <v>0.99031690140845008</v>
      </c>
      <c r="F413" s="63">
        <f t="shared" si="237"/>
        <v>0.99031690140845008</v>
      </c>
      <c r="G413" s="58"/>
      <c r="H413" s="60"/>
      <c r="I413" s="61" t="s">
        <v>14</v>
      </c>
      <c r="J413" s="62">
        <v>370.1</v>
      </c>
      <c r="K413" s="62">
        <f t="shared" si="228"/>
        <v>-7.602047185120453</v>
      </c>
      <c r="L413" s="63">
        <f t="shared" si="234"/>
        <v>-1.4853066439522999</v>
      </c>
      <c r="M413" s="63">
        <f t="shared" si="238"/>
        <v>-1.4853066439522999</v>
      </c>
      <c r="N413" s="58"/>
      <c r="O413" s="60"/>
      <c r="P413" s="61" t="s">
        <v>14</v>
      </c>
      <c r="Q413" s="62">
        <v>439.08</v>
      </c>
      <c r="R413" s="62">
        <f t="shared" si="231"/>
        <v>0.12085281039788676</v>
      </c>
      <c r="S413" s="63">
        <f t="shared" si="235"/>
        <v>2.7015648024700134</v>
      </c>
      <c r="T413" s="63">
        <f t="shared" si="239"/>
        <v>2.7015648024700134</v>
      </c>
    </row>
    <row r="414" spans="1:20" x14ac:dyDescent="0.2">
      <c r="A414" s="54">
        <v>2012</v>
      </c>
      <c r="B414" s="55" t="s">
        <v>37</v>
      </c>
      <c r="C414" s="56">
        <v>508.35</v>
      </c>
      <c r="D414" s="56">
        <f>((C414/C413)-1)*100</f>
        <v>0.70524376473384276</v>
      </c>
      <c r="E414" s="57">
        <f>((C414/C$413)-1)*100</f>
        <v>0.70524376473384276</v>
      </c>
      <c r="F414" s="57">
        <f>((C414/C402)-1)*100</f>
        <v>2.2322775263951877</v>
      </c>
      <c r="G414" s="58"/>
      <c r="H414" s="54">
        <v>2012</v>
      </c>
      <c r="I414" s="55" t="s">
        <v>37</v>
      </c>
      <c r="J414" s="56">
        <v>374.05</v>
      </c>
      <c r="K414" s="56">
        <f t="shared" si="228"/>
        <v>1.0672791137530391</v>
      </c>
      <c r="L414" s="57">
        <f>((J414/J$413)-1)*100</f>
        <v>1.0672791137530391</v>
      </c>
      <c r="M414" s="57">
        <f>((J414/J402)-1)*100</f>
        <v>1.8904415570265121</v>
      </c>
      <c r="N414" s="58"/>
      <c r="O414" s="54">
        <v>2012</v>
      </c>
      <c r="P414" s="55" t="s">
        <v>37</v>
      </c>
      <c r="Q414" s="56">
        <v>438.62</v>
      </c>
      <c r="R414" s="56">
        <f t="shared" si="231"/>
        <v>-0.10476450760681377</v>
      </c>
      <c r="S414" s="57">
        <f>((Q414/Q$413)-1)*100</f>
        <v>-0.10476450760681377</v>
      </c>
      <c r="T414" s="57">
        <f>((Q414/Q402)-1)*100</f>
        <v>2.3282941396043366</v>
      </c>
    </row>
    <row r="415" spans="1:20" x14ac:dyDescent="0.2">
      <c r="A415" s="60"/>
      <c r="B415" s="61" t="s">
        <v>4</v>
      </c>
      <c r="C415" s="62">
        <v>508.81</v>
      </c>
      <c r="D415" s="62">
        <f t="shared" ref="D415:D425" si="240">((C415/C414)-1)*100</f>
        <v>9.0488836431590336E-2</v>
      </c>
      <c r="E415" s="63">
        <f t="shared" ref="E415:E425" si="241">((C415/C$413)-1)*100</f>
        <v>0.7963707680421539</v>
      </c>
      <c r="F415" s="63">
        <f t="shared" ref="F415:F425" si="242">((C415/C403)-1)*100</f>
        <v>4.1704201130128515</v>
      </c>
      <c r="G415" s="58"/>
      <c r="H415" s="60"/>
      <c r="I415" s="61" t="s">
        <v>4</v>
      </c>
      <c r="J415" s="62">
        <v>391.37</v>
      </c>
      <c r="K415" s="62">
        <f t="shared" si="228"/>
        <v>4.6303970057478994</v>
      </c>
      <c r="L415" s="63">
        <f t="shared" ref="L415:L425" si="243">((J415/J$413)-1)*100</f>
        <v>5.7470953796271207</v>
      </c>
      <c r="M415" s="63">
        <f t="shared" ref="M415:M425" si="244">((J415/J403)-1)*100</f>
        <v>8.4127423822714764</v>
      </c>
      <c r="N415" s="58"/>
      <c r="O415" s="60"/>
      <c r="P415" s="61" t="s">
        <v>4</v>
      </c>
      <c r="Q415" s="62">
        <v>440.21</v>
      </c>
      <c r="R415" s="62">
        <f t="shared" si="231"/>
        <v>0.36250056996944835</v>
      </c>
      <c r="S415" s="63">
        <f t="shared" ref="S415:S425" si="245">((Q415/Q$413)-1)*100</f>
        <v>0.25735629042542563</v>
      </c>
      <c r="T415" s="63">
        <f t="shared" ref="T415:T425" si="246">((Q415/Q403)-1)*100</f>
        <v>2.479281124871946</v>
      </c>
    </row>
    <row r="416" spans="1:20" x14ac:dyDescent="0.2">
      <c r="A416" s="60"/>
      <c r="B416" s="61" t="s">
        <v>5</v>
      </c>
      <c r="C416" s="62">
        <v>508.56</v>
      </c>
      <c r="D416" s="62">
        <f t="shared" si="240"/>
        <v>-4.9134254436822289E-2</v>
      </c>
      <c r="E416" s="63">
        <f t="shared" si="241"/>
        <v>0.7468452227658906</v>
      </c>
      <c r="F416" s="63">
        <f t="shared" si="242"/>
        <v>3.181301736731057</v>
      </c>
      <c r="G416" s="58"/>
      <c r="H416" s="60"/>
      <c r="I416" s="61" t="s">
        <v>5</v>
      </c>
      <c r="J416" s="62">
        <v>391.67</v>
      </c>
      <c r="K416" s="62">
        <f t="shared" si="228"/>
        <v>7.6653805861459645E-2</v>
      </c>
      <c r="L416" s="63">
        <f t="shared" si="243"/>
        <v>5.8281545528235501</v>
      </c>
      <c r="M416" s="63">
        <f t="shared" si="244"/>
        <v>8.0916241203256476</v>
      </c>
      <c r="N416" s="58"/>
      <c r="O416" s="60"/>
      <c r="P416" s="61" t="s">
        <v>5</v>
      </c>
      <c r="Q416" s="62">
        <v>440.67</v>
      </c>
      <c r="R416" s="62">
        <f t="shared" si="231"/>
        <v>0.10449558165421813</v>
      </c>
      <c r="S416" s="63">
        <f t="shared" si="245"/>
        <v>0.3621207980322616</v>
      </c>
      <c r="T416" s="63">
        <f t="shared" si="246"/>
        <v>2.3718812433211056</v>
      </c>
    </row>
    <row r="417" spans="1:20" x14ac:dyDescent="0.2">
      <c r="A417" s="60"/>
      <c r="B417" s="61" t="s">
        <v>6</v>
      </c>
      <c r="C417" s="62">
        <v>509.88</v>
      </c>
      <c r="D417" s="62">
        <f t="shared" si="240"/>
        <v>0.25955639452572843</v>
      </c>
      <c r="E417" s="63">
        <f t="shared" si="241"/>
        <v>1.0083401018245119</v>
      </c>
      <c r="F417" s="63">
        <f t="shared" si="242"/>
        <v>3.3359004499209588</v>
      </c>
      <c r="G417" s="58"/>
      <c r="H417" s="60"/>
      <c r="I417" s="61" t="s">
        <v>6</v>
      </c>
      <c r="J417" s="62">
        <v>397.34</v>
      </c>
      <c r="K417" s="62">
        <f t="shared" si="228"/>
        <v>1.4476472540659202</v>
      </c>
      <c r="L417" s="63">
        <f t="shared" si="243"/>
        <v>7.3601729262361415</v>
      </c>
      <c r="M417" s="63">
        <f t="shared" si="244"/>
        <v>8.1109025113596189</v>
      </c>
      <c r="N417" s="58"/>
      <c r="O417" s="60"/>
      <c r="P417" s="61" t="s">
        <v>6</v>
      </c>
      <c r="Q417" s="62">
        <v>463.19</v>
      </c>
      <c r="R417" s="62">
        <f t="shared" si="231"/>
        <v>5.1104000726166943</v>
      </c>
      <c r="S417" s="63">
        <f t="shared" si="245"/>
        <v>5.491026692174561</v>
      </c>
      <c r="T417" s="63">
        <f t="shared" si="246"/>
        <v>7.1405440414507693</v>
      </c>
    </row>
    <row r="418" spans="1:20" x14ac:dyDescent="0.2">
      <c r="A418" s="60"/>
      <c r="B418" s="61" t="s">
        <v>7</v>
      </c>
      <c r="C418" s="62">
        <v>511.66</v>
      </c>
      <c r="D418" s="62">
        <f t="shared" si="240"/>
        <v>0.3491017494312354</v>
      </c>
      <c r="E418" s="63">
        <f t="shared" si="241"/>
        <v>1.3609619841914444</v>
      </c>
      <c r="F418" s="63">
        <f t="shared" si="242"/>
        <v>3.7071569005006522</v>
      </c>
      <c r="G418" s="58"/>
      <c r="H418" s="60"/>
      <c r="I418" s="61" t="s">
        <v>7</v>
      </c>
      <c r="J418" s="62">
        <v>399.34</v>
      </c>
      <c r="K418" s="62">
        <f t="shared" si="228"/>
        <v>0.50334725927416724</v>
      </c>
      <c r="L418" s="63">
        <f t="shared" si="243"/>
        <v>7.9005674142123672</v>
      </c>
      <c r="M418" s="63">
        <f t="shared" si="244"/>
        <v>4.6817657544301117</v>
      </c>
      <c r="N418" s="58"/>
      <c r="O418" s="60"/>
      <c r="P418" s="61" t="s">
        <v>7</v>
      </c>
      <c r="Q418" s="62">
        <v>464.32</v>
      </c>
      <c r="R418" s="62">
        <f t="shared" si="231"/>
        <v>0.24396036183855774</v>
      </c>
      <c r="S418" s="63">
        <f t="shared" si="245"/>
        <v>5.7483829825999866</v>
      </c>
      <c r="T418" s="63">
        <f t="shared" si="246"/>
        <v>7.0651171370595733</v>
      </c>
    </row>
    <row r="419" spans="1:20" x14ac:dyDescent="0.2">
      <c r="A419" s="60"/>
      <c r="B419" s="61" t="s">
        <v>8</v>
      </c>
      <c r="C419" s="62">
        <v>515.69000000000005</v>
      </c>
      <c r="D419" s="62">
        <f t="shared" si="240"/>
        <v>0.78763241214869772</v>
      </c>
      <c r="E419" s="63">
        <f t="shared" si="241"/>
        <v>2.1593137740446577</v>
      </c>
      <c r="F419" s="63">
        <f t="shared" si="242"/>
        <v>4.8512697476770672</v>
      </c>
      <c r="G419" s="58"/>
      <c r="H419" s="60"/>
      <c r="I419" s="61" t="s">
        <v>8</v>
      </c>
      <c r="J419" s="62">
        <v>401.76</v>
      </c>
      <c r="K419" s="62">
        <f t="shared" si="228"/>
        <v>0.60599989983474156</v>
      </c>
      <c r="L419" s="63">
        <f t="shared" si="243"/>
        <v>8.5544447446636021</v>
      </c>
      <c r="M419" s="63">
        <f t="shared" si="244"/>
        <v>4.4970999037636128</v>
      </c>
      <c r="N419" s="58"/>
      <c r="O419" s="60"/>
      <c r="P419" s="61" t="s">
        <v>8</v>
      </c>
      <c r="Q419" s="62">
        <v>464.41</v>
      </c>
      <c r="R419" s="62">
        <f t="shared" si="231"/>
        <v>1.938318401102368E-2</v>
      </c>
      <c r="S419" s="63">
        <f t="shared" si="245"/>
        <v>5.7688803862621985</v>
      </c>
      <c r="T419" s="63">
        <f t="shared" si="246"/>
        <v>6.9428453000506707</v>
      </c>
    </row>
    <row r="420" spans="1:20" x14ac:dyDescent="0.2">
      <c r="A420" s="60"/>
      <c r="B420" s="61" t="s">
        <v>9</v>
      </c>
      <c r="C420" s="62">
        <v>517.17999999999995</v>
      </c>
      <c r="D420" s="62">
        <f t="shared" si="240"/>
        <v>0.28893327386605439</v>
      </c>
      <c r="E420" s="63">
        <f t="shared" si="241"/>
        <v>2.4544860238911115</v>
      </c>
      <c r="F420" s="63">
        <f t="shared" si="242"/>
        <v>4.5568494258450443</v>
      </c>
      <c r="G420" s="58"/>
      <c r="H420" s="60"/>
      <c r="I420" s="61" t="s">
        <v>9</v>
      </c>
      <c r="J420" s="62">
        <v>411.67</v>
      </c>
      <c r="K420" s="62">
        <f t="shared" si="228"/>
        <v>2.4666467542811654</v>
      </c>
      <c r="L420" s="63">
        <f t="shared" si="243"/>
        <v>11.232099432585784</v>
      </c>
      <c r="M420" s="63">
        <f t="shared" si="244"/>
        <v>9.2049765233307657</v>
      </c>
      <c r="N420" s="58"/>
      <c r="O420" s="60"/>
      <c r="P420" s="61" t="s">
        <v>9</v>
      </c>
      <c r="Q420" s="62">
        <v>465.74</v>
      </c>
      <c r="R420" s="62">
        <f t="shared" si="231"/>
        <v>0.28638487543333202</v>
      </c>
      <c r="S420" s="63">
        <f t="shared" si="245"/>
        <v>6.0717864626036233</v>
      </c>
      <c r="T420" s="63">
        <f t="shared" si="246"/>
        <v>6.926556007071194</v>
      </c>
    </row>
    <row r="421" spans="1:20" x14ac:dyDescent="0.2">
      <c r="A421" s="60"/>
      <c r="B421" s="61" t="s">
        <v>10</v>
      </c>
      <c r="C421" s="62">
        <v>516.16999999999996</v>
      </c>
      <c r="D421" s="62">
        <f t="shared" si="240"/>
        <v>-0.19528984106114144</v>
      </c>
      <c r="E421" s="63">
        <f t="shared" si="241"/>
        <v>2.2544028209750433</v>
      </c>
      <c r="F421" s="63">
        <f t="shared" si="242"/>
        <v>4.358989911243194</v>
      </c>
      <c r="G421" s="58"/>
      <c r="H421" s="60"/>
      <c r="I421" s="61" t="s">
        <v>10</v>
      </c>
      <c r="J421" s="62">
        <v>410.48</v>
      </c>
      <c r="K421" s="62">
        <f t="shared" si="228"/>
        <v>-0.28906648529161139</v>
      </c>
      <c r="L421" s="63">
        <f t="shared" si="243"/>
        <v>10.910564712239923</v>
      </c>
      <c r="M421" s="63">
        <f t="shared" si="244"/>
        <v>6.4992346210725804</v>
      </c>
      <c r="N421" s="58"/>
      <c r="O421" s="60"/>
      <c r="P421" s="61" t="s">
        <v>10</v>
      </c>
      <c r="Q421" s="62">
        <v>466.81</v>
      </c>
      <c r="R421" s="62">
        <f t="shared" si="231"/>
        <v>0.22974191609053118</v>
      </c>
      <c r="S421" s="63">
        <f t="shared" si="245"/>
        <v>6.3154778172542558</v>
      </c>
      <c r="T421" s="63">
        <f t="shared" si="246"/>
        <v>6.9757316039141148</v>
      </c>
    </row>
    <row r="422" spans="1:20" x14ac:dyDescent="0.2">
      <c r="A422" s="60"/>
      <c r="B422" s="61" t="s">
        <v>11</v>
      </c>
      <c r="C422" s="62">
        <v>518.75</v>
      </c>
      <c r="D422" s="62">
        <f t="shared" si="240"/>
        <v>0.49983532557102972</v>
      </c>
      <c r="E422" s="63">
        <f t="shared" si="241"/>
        <v>2.7655064482259961</v>
      </c>
      <c r="F422" s="63">
        <f t="shared" si="242"/>
        <v>3.3963843654700954</v>
      </c>
      <c r="G422" s="58"/>
      <c r="H422" s="60"/>
      <c r="I422" s="61" t="s">
        <v>11</v>
      </c>
      <c r="J422" s="62">
        <v>412.76</v>
      </c>
      <c r="K422" s="62">
        <f t="shared" si="228"/>
        <v>0.5554472812317135</v>
      </c>
      <c r="L422" s="63">
        <f t="shared" si="243"/>
        <v>11.526614428532822</v>
      </c>
      <c r="M422" s="63">
        <f t="shared" si="244"/>
        <v>9.5202717045213205</v>
      </c>
      <c r="N422" s="58"/>
      <c r="O422" s="60"/>
      <c r="P422" s="61" t="s">
        <v>11</v>
      </c>
      <c r="Q422" s="62">
        <v>471.52</v>
      </c>
      <c r="R422" s="62">
        <f t="shared" si="231"/>
        <v>1.0089758145712446</v>
      </c>
      <c r="S422" s="63">
        <f t="shared" si="245"/>
        <v>7.3881752755762031</v>
      </c>
      <c r="T422" s="63">
        <f t="shared" si="246"/>
        <v>7.6800109616570467</v>
      </c>
    </row>
    <row r="423" spans="1:20" x14ac:dyDescent="0.2">
      <c r="A423" s="60"/>
      <c r="B423" s="61" t="s">
        <v>12</v>
      </c>
      <c r="C423" s="62">
        <v>517.65</v>
      </c>
      <c r="D423" s="62">
        <f t="shared" si="240"/>
        <v>-0.212048192771086</v>
      </c>
      <c r="E423" s="63">
        <f t="shared" si="241"/>
        <v>2.547594049010482</v>
      </c>
      <c r="F423" s="63">
        <f t="shared" si="242"/>
        <v>1.9196692262256398</v>
      </c>
      <c r="G423" s="58"/>
      <c r="H423" s="60"/>
      <c r="I423" s="61" t="s">
        <v>12</v>
      </c>
      <c r="J423" s="62">
        <v>415.95</v>
      </c>
      <c r="K423" s="62">
        <f t="shared" si="228"/>
        <v>0.77284620602771081</v>
      </c>
      <c r="L423" s="63">
        <f t="shared" si="243"/>
        <v>12.388543636854887</v>
      </c>
      <c r="M423" s="63">
        <f t="shared" si="244"/>
        <v>7.3059360730593603</v>
      </c>
      <c r="N423" s="58"/>
      <c r="O423" s="60"/>
      <c r="P423" s="61" t="s">
        <v>12</v>
      </c>
      <c r="Q423" s="62">
        <v>472.12</v>
      </c>
      <c r="R423" s="62">
        <f t="shared" si="231"/>
        <v>0.12724804886325991</v>
      </c>
      <c r="S423" s="63">
        <f t="shared" si="245"/>
        <v>7.524824633324223</v>
      </c>
      <c r="T423" s="63">
        <f t="shared" si="246"/>
        <v>7.73829898906917</v>
      </c>
    </row>
    <row r="424" spans="1:20" x14ac:dyDescent="0.2">
      <c r="A424" s="60"/>
      <c r="B424" s="61" t="s">
        <v>13</v>
      </c>
      <c r="C424" s="62">
        <v>520.38</v>
      </c>
      <c r="D424" s="62">
        <f t="shared" si="240"/>
        <v>0.52738336713995526</v>
      </c>
      <c r="E424" s="63">
        <f t="shared" si="241"/>
        <v>3.0884130034271706</v>
      </c>
      <c r="F424" s="63">
        <f t="shared" si="242"/>
        <v>2.1976079655924075</v>
      </c>
      <c r="G424" s="58"/>
      <c r="H424" s="60"/>
      <c r="I424" s="61" t="s">
        <v>13</v>
      </c>
      <c r="J424" s="62">
        <v>412.31</v>
      </c>
      <c r="K424" s="62">
        <f t="shared" si="228"/>
        <v>-0.87510518091116207</v>
      </c>
      <c r="L424" s="63">
        <f t="shared" si="243"/>
        <v>11.405025668738178</v>
      </c>
      <c r="M424" s="63">
        <f t="shared" si="244"/>
        <v>2.935963050805146</v>
      </c>
      <c r="N424" s="58"/>
      <c r="O424" s="60"/>
      <c r="P424" s="61" t="s">
        <v>13</v>
      </c>
      <c r="Q424" s="62">
        <v>474.09</v>
      </c>
      <c r="R424" s="62">
        <f t="shared" si="231"/>
        <v>0.41726679657714261</v>
      </c>
      <c r="S424" s="63">
        <f t="shared" si="245"/>
        <v>7.9734900245968854</v>
      </c>
      <c r="T424" s="63">
        <f t="shared" si="246"/>
        <v>8.1039790217763077</v>
      </c>
    </row>
    <row r="425" spans="1:20" x14ac:dyDescent="0.2">
      <c r="A425" s="60"/>
      <c r="B425" s="61" t="s">
        <v>14</v>
      </c>
      <c r="C425" s="62">
        <v>520.48</v>
      </c>
      <c r="D425" s="62">
        <f t="shared" si="240"/>
        <v>1.9216726238524551E-2</v>
      </c>
      <c r="E425" s="63">
        <f t="shared" si="241"/>
        <v>3.1082232215376759</v>
      </c>
      <c r="F425" s="63">
        <f t="shared" si="242"/>
        <v>3.1082232215376759</v>
      </c>
      <c r="G425" s="58"/>
      <c r="H425" s="60"/>
      <c r="I425" s="61" t="s">
        <v>14</v>
      </c>
      <c r="J425" s="62">
        <v>435.03</v>
      </c>
      <c r="K425" s="62">
        <f t="shared" si="228"/>
        <v>5.5104169193082697</v>
      </c>
      <c r="L425" s="63">
        <f t="shared" si="243"/>
        <v>17.543907052148057</v>
      </c>
      <c r="M425" s="63">
        <f t="shared" si="244"/>
        <v>17.543907052148057</v>
      </c>
      <c r="N425" s="58"/>
      <c r="O425" s="60"/>
      <c r="P425" s="61" t="s">
        <v>14</v>
      </c>
      <c r="Q425" s="62">
        <v>475.38</v>
      </c>
      <c r="R425" s="62">
        <f t="shared" si="231"/>
        <v>0.27210023413275497</v>
      </c>
      <c r="S425" s="63">
        <f t="shared" si="245"/>
        <v>8.2672861437551362</v>
      </c>
      <c r="T425" s="63">
        <f t="shared" si="246"/>
        <v>8.2672861437551362</v>
      </c>
    </row>
    <row r="426" spans="1:20" x14ac:dyDescent="0.2">
      <c r="A426" s="54">
        <v>2013</v>
      </c>
      <c r="B426" s="55" t="s">
        <v>37</v>
      </c>
      <c r="C426" s="56">
        <v>520.4</v>
      </c>
      <c r="D426" s="56">
        <f>((C426/C425)-1)*100</f>
        <v>-1.53704272978894E-2</v>
      </c>
      <c r="E426" s="57">
        <f>((C426/C$425)-1)*100</f>
        <v>-1.53704272978894E-2</v>
      </c>
      <c r="F426" s="57">
        <f>((C426/C414)-1)*100</f>
        <v>2.3704140847840893</v>
      </c>
      <c r="G426" s="58"/>
      <c r="H426" s="54">
        <v>2013</v>
      </c>
      <c r="I426" s="55" t="s">
        <v>37</v>
      </c>
      <c r="J426" s="56">
        <v>404.8</v>
      </c>
      <c r="K426" s="56">
        <f t="shared" ref="K426:K437" si="247">((J426/J425)-1)*100</f>
        <v>-6.9489460496977129</v>
      </c>
      <c r="L426" s="57">
        <f t="shared" ref="L426:L437" si="248">((J426/J$425)-1)*100</f>
        <v>-6.9489460496977129</v>
      </c>
      <c r="M426" s="57">
        <f>((J426/J414)-1)*100</f>
        <v>8.2208260927683519</v>
      </c>
      <c r="N426" s="58"/>
      <c r="O426" s="54">
        <v>2013</v>
      </c>
      <c r="P426" s="55" t="s">
        <v>37</v>
      </c>
      <c r="Q426" s="56">
        <v>476.13</v>
      </c>
      <c r="R426" s="56">
        <f t="shared" ref="R426:R437" si="249">((Q426/Q425)-1)*100</f>
        <v>0.15776852202449287</v>
      </c>
      <c r="S426" s="57">
        <f t="shared" ref="S426:S437" si="250">((Q426/Q$425)-1)*100</f>
        <v>0.15776852202449287</v>
      </c>
      <c r="T426" s="57">
        <f>((Q426/Q414)-1)*100</f>
        <v>8.5518216223610324</v>
      </c>
    </row>
    <row r="427" spans="1:20" x14ac:dyDescent="0.2">
      <c r="A427" s="60"/>
      <c r="B427" s="61" t="s">
        <v>4</v>
      </c>
      <c r="C427" s="62">
        <v>520.08000000000004</v>
      </c>
      <c r="D427" s="62">
        <f t="shared" ref="D427:D437" si="251">((C427/C426)-1)*100</f>
        <v>-6.1491160645643639E-2</v>
      </c>
      <c r="E427" s="63">
        <f t="shared" ref="E427:E437" si="252">((C427/C$425)-1)*100</f>
        <v>-7.6852136489391487E-2</v>
      </c>
      <c r="F427" s="63">
        <f t="shared" ref="F427:F437" si="253">((C427/C415)-1)*100</f>
        <v>2.2149721900119879</v>
      </c>
      <c r="G427" s="58"/>
      <c r="H427" s="60"/>
      <c r="I427" s="61" t="s">
        <v>4</v>
      </c>
      <c r="J427" s="62">
        <v>414.51</v>
      </c>
      <c r="K427" s="62">
        <f t="shared" si="247"/>
        <v>2.3987154150197476</v>
      </c>
      <c r="L427" s="63">
        <f t="shared" si="248"/>
        <v>-4.7169160747534633</v>
      </c>
      <c r="M427" s="63">
        <f t="shared" ref="M427:M437" si="254">((J427/J415)-1)*100</f>
        <v>5.9125635587806924</v>
      </c>
      <c r="N427" s="58"/>
      <c r="O427" s="60"/>
      <c r="P427" s="61" t="s">
        <v>4</v>
      </c>
      <c r="Q427" s="62">
        <v>478.06</v>
      </c>
      <c r="R427" s="62">
        <f t="shared" si="249"/>
        <v>0.40535147963791651</v>
      </c>
      <c r="S427" s="63">
        <f t="shared" si="250"/>
        <v>0.56375951870082375</v>
      </c>
      <c r="T427" s="63">
        <f t="shared" ref="T427:T437" si="255">((Q427/Q415)-1)*100</f>
        <v>8.5981690556779853</v>
      </c>
    </row>
    <row r="428" spans="1:20" x14ac:dyDescent="0.2">
      <c r="A428" s="60"/>
      <c r="B428" s="61" t="s">
        <v>5</v>
      </c>
      <c r="C428" s="62">
        <v>519.63</v>
      </c>
      <c r="D428" s="62">
        <f t="shared" si="251"/>
        <v>-8.6525149976934834E-2</v>
      </c>
      <c r="E428" s="63">
        <f t="shared" si="252"/>
        <v>-0.16331079003997218</v>
      </c>
      <c r="F428" s="63">
        <f t="shared" si="253"/>
        <v>2.1767343086361413</v>
      </c>
      <c r="G428" s="58"/>
      <c r="H428" s="60"/>
      <c r="I428" s="61" t="s">
        <v>5</v>
      </c>
      <c r="J428" s="62">
        <v>405.68</v>
      </c>
      <c r="K428" s="62">
        <f t="shared" si="247"/>
        <v>-2.1302260500349779</v>
      </c>
      <c r="L428" s="63">
        <f t="shared" si="248"/>
        <v>-6.7466611498057549</v>
      </c>
      <c r="M428" s="63">
        <f t="shared" si="254"/>
        <v>3.5769908341205525</v>
      </c>
      <c r="N428" s="58"/>
      <c r="O428" s="60"/>
      <c r="P428" s="61" t="s">
        <v>5</v>
      </c>
      <c r="Q428" s="62">
        <v>479.47</v>
      </c>
      <c r="R428" s="62">
        <f t="shared" si="249"/>
        <v>0.29494205748232805</v>
      </c>
      <c r="S428" s="63">
        <f t="shared" si="250"/>
        <v>0.86036434010687834</v>
      </c>
      <c r="T428" s="63">
        <f t="shared" si="255"/>
        <v>8.8047745478476038</v>
      </c>
    </row>
    <row r="429" spans="1:20" x14ac:dyDescent="0.2">
      <c r="A429" s="60"/>
      <c r="B429" s="61" t="s">
        <v>6</v>
      </c>
      <c r="C429" s="62">
        <v>510.34</v>
      </c>
      <c r="D429" s="62">
        <f t="shared" si="251"/>
        <v>-1.7878105575120817</v>
      </c>
      <c r="E429" s="63">
        <f t="shared" si="252"/>
        <v>-1.9482016600061547</v>
      </c>
      <c r="F429" s="63">
        <f t="shared" si="253"/>
        <v>9.0217306032780442E-2</v>
      </c>
      <c r="G429" s="58"/>
      <c r="H429" s="60"/>
      <c r="I429" s="61" t="s">
        <v>6</v>
      </c>
      <c r="J429" s="62">
        <v>404.33</v>
      </c>
      <c r="K429" s="62">
        <f t="shared" si="247"/>
        <v>-0.33277460067048237</v>
      </c>
      <c r="L429" s="63">
        <f t="shared" si="248"/>
        <v>-7.0569845757763812</v>
      </c>
      <c r="M429" s="63">
        <f t="shared" si="254"/>
        <v>1.7591986711632313</v>
      </c>
      <c r="N429" s="58"/>
      <c r="O429" s="60"/>
      <c r="P429" s="61" t="s">
        <v>6</v>
      </c>
      <c r="Q429" s="62">
        <v>479.6</v>
      </c>
      <c r="R429" s="62">
        <f t="shared" si="249"/>
        <v>2.7113270903278419E-2</v>
      </c>
      <c r="S429" s="63">
        <f t="shared" si="250"/>
        <v>0.88771088392445296</v>
      </c>
      <c r="T429" s="63">
        <f t="shared" si="255"/>
        <v>3.5428225997970575</v>
      </c>
    </row>
    <row r="430" spans="1:20" x14ac:dyDescent="0.2">
      <c r="A430" s="60"/>
      <c r="B430" s="61" t="s">
        <v>7</v>
      </c>
      <c r="C430" s="62">
        <v>510.27</v>
      </c>
      <c r="D430" s="62">
        <f t="shared" si="251"/>
        <v>-1.3716345965431032E-2</v>
      </c>
      <c r="E430" s="63">
        <f t="shared" si="252"/>
        <v>-1.9616507838917996</v>
      </c>
      <c r="F430" s="63">
        <f t="shared" si="253"/>
        <v>-0.27166477739124506</v>
      </c>
      <c r="G430" s="58"/>
      <c r="H430" s="60"/>
      <c r="I430" s="61" t="s">
        <v>7</v>
      </c>
      <c r="J430" s="62">
        <v>406.23</v>
      </c>
      <c r="K430" s="62">
        <f t="shared" si="247"/>
        <v>0.46991318972127161</v>
      </c>
      <c r="L430" s="63">
        <f t="shared" si="248"/>
        <v>-6.6202330873732729</v>
      </c>
      <c r="M430" s="63">
        <f t="shared" si="254"/>
        <v>1.7253468222567347</v>
      </c>
      <c r="N430" s="58"/>
      <c r="O430" s="60"/>
      <c r="P430" s="61" t="s">
        <v>7</v>
      </c>
      <c r="Q430" s="62">
        <v>479.71</v>
      </c>
      <c r="R430" s="62">
        <f t="shared" si="249"/>
        <v>2.2935779816513069E-2</v>
      </c>
      <c r="S430" s="63">
        <f t="shared" si="250"/>
        <v>0.91085026715469475</v>
      </c>
      <c r="T430" s="63">
        <f t="shared" si="255"/>
        <v>3.3145244658856043</v>
      </c>
    </row>
    <row r="431" spans="1:20" x14ac:dyDescent="0.2">
      <c r="A431" s="60"/>
      <c r="B431" s="61" t="s">
        <v>8</v>
      </c>
      <c r="C431" s="62">
        <v>507.81</v>
      </c>
      <c r="D431" s="62">
        <f t="shared" si="251"/>
        <v>-0.48209771297548221</v>
      </c>
      <c r="E431" s="63">
        <f t="shared" si="252"/>
        <v>-2.4342914233015711</v>
      </c>
      <c r="F431" s="63">
        <f t="shared" si="253"/>
        <v>-1.528049797358888</v>
      </c>
      <c r="G431" s="58"/>
      <c r="H431" s="60"/>
      <c r="I431" s="61" t="s">
        <v>8</v>
      </c>
      <c r="J431" s="62">
        <v>414.39</v>
      </c>
      <c r="K431" s="62">
        <f t="shared" si="247"/>
        <v>2.0087142751643139</v>
      </c>
      <c r="L431" s="63">
        <f t="shared" si="248"/>
        <v>-4.7445003792841884</v>
      </c>
      <c r="M431" s="63">
        <f t="shared" si="254"/>
        <v>3.1436678614098046</v>
      </c>
      <c r="N431" s="58"/>
      <c r="O431" s="60"/>
      <c r="P431" s="61" t="s">
        <v>8</v>
      </c>
      <c r="Q431" s="62">
        <v>480.41</v>
      </c>
      <c r="R431" s="62">
        <f t="shared" si="249"/>
        <v>0.145921494236112</v>
      </c>
      <c r="S431" s="63">
        <f t="shared" si="250"/>
        <v>1.0581008877108999</v>
      </c>
      <c r="T431" s="63">
        <f t="shared" si="255"/>
        <v>3.4452315841605463</v>
      </c>
    </row>
    <row r="432" spans="1:20" x14ac:dyDescent="0.2">
      <c r="A432" s="60"/>
      <c r="B432" s="61" t="s">
        <v>9</v>
      </c>
      <c r="C432" s="62">
        <v>515.88</v>
      </c>
      <c r="D432" s="62">
        <f t="shared" si="251"/>
        <v>1.5891770544101069</v>
      </c>
      <c r="E432" s="63">
        <f t="shared" si="252"/>
        <v>-0.88379956962804096</v>
      </c>
      <c r="F432" s="63">
        <f t="shared" si="253"/>
        <v>-0.2513631617618528</v>
      </c>
      <c r="G432" s="58"/>
      <c r="H432" s="60"/>
      <c r="I432" s="61" t="s">
        <v>9</v>
      </c>
      <c r="J432" s="62">
        <v>398.22</v>
      </c>
      <c r="K432" s="62">
        <f t="shared" si="247"/>
        <v>-3.9021211901831498</v>
      </c>
      <c r="L432" s="63">
        <f t="shared" si="248"/>
        <v>-8.4614854147989647</v>
      </c>
      <c r="M432" s="63">
        <f t="shared" si="254"/>
        <v>-3.2671800228338155</v>
      </c>
      <c r="N432" s="58"/>
      <c r="O432" s="60"/>
      <c r="P432" s="61" t="s">
        <v>9</v>
      </c>
      <c r="Q432" s="62">
        <v>479.67</v>
      </c>
      <c r="R432" s="62">
        <f t="shared" si="249"/>
        <v>-0.15403509502300849</v>
      </c>
      <c r="S432" s="63">
        <f t="shared" si="250"/>
        <v>0.90243594598005128</v>
      </c>
      <c r="T432" s="63">
        <f t="shared" si="255"/>
        <v>2.9909391505990479</v>
      </c>
    </row>
    <row r="433" spans="1:20" x14ac:dyDescent="0.2">
      <c r="A433" s="60"/>
      <c r="B433" s="61" t="s">
        <v>10</v>
      </c>
      <c r="C433" s="62">
        <v>521.79</v>
      </c>
      <c r="D433" s="62">
        <f t="shared" si="251"/>
        <v>1.1456152593626312</v>
      </c>
      <c r="E433" s="63">
        <f t="shared" si="252"/>
        <v>0.25169074700275296</v>
      </c>
      <c r="F433" s="63">
        <f t="shared" si="253"/>
        <v>1.088788577406663</v>
      </c>
      <c r="G433" s="58"/>
      <c r="H433" s="60"/>
      <c r="I433" s="61" t="s">
        <v>10</v>
      </c>
      <c r="J433" s="62">
        <v>388.08</v>
      </c>
      <c r="K433" s="62">
        <f t="shared" si="247"/>
        <v>-2.546331173723082</v>
      </c>
      <c r="L433" s="63">
        <f t="shared" si="248"/>
        <v>-10.792359147644992</v>
      </c>
      <c r="M433" s="63">
        <f t="shared" si="254"/>
        <v>-5.4570259208731375</v>
      </c>
      <c r="N433" s="58"/>
      <c r="O433" s="60"/>
      <c r="P433" s="61" t="s">
        <v>10</v>
      </c>
      <c r="Q433" s="62">
        <v>480.35</v>
      </c>
      <c r="R433" s="62">
        <f t="shared" si="249"/>
        <v>0.14176412950570594</v>
      </c>
      <c r="S433" s="63">
        <f t="shared" si="250"/>
        <v>1.0454794059489236</v>
      </c>
      <c r="T433" s="63">
        <f t="shared" si="255"/>
        <v>2.9005376919946091</v>
      </c>
    </row>
    <row r="434" spans="1:20" x14ac:dyDescent="0.2">
      <c r="A434" s="60"/>
      <c r="B434" s="61" t="s">
        <v>11</v>
      </c>
      <c r="C434" s="62">
        <v>529.54</v>
      </c>
      <c r="D434" s="62">
        <f t="shared" si="251"/>
        <v>1.4852718526610298</v>
      </c>
      <c r="E434" s="63">
        <f t="shared" si="252"/>
        <v>1.7407008914847699</v>
      </c>
      <c r="F434" s="63">
        <f t="shared" si="253"/>
        <v>2.079999999999993</v>
      </c>
      <c r="G434" s="58"/>
      <c r="H434" s="60"/>
      <c r="I434" s="61" t="s">
        <v>11</v>
      </c>
      <c r="J434" s="62">
        <v>389.25</v>
      </c>
      <c r="K434" s="62">
        <f t="shared" si="247"/>
        <v>0.30148423005567082</v>
      </c>
      <c r="L434" s="63">
        <f t="shared" si="248"/>
        <v>-10.523412178470448</v>
      </c>
      <c r="M434" s="63">
        <f t="shared" si="254"/>
        <v>-5.6958038569628773</v>
      </c>
      <c r="N434" s="58"/>
      <c r="O434" s="60"/>
      <c r="P434" s="61" t="s">
        <v>11</v>
      </c>
      <c r="Q434" s="62">
        <v>480.63</v>
      </c>
      <c r="R434" s="62">
        <f t="shared" si="249"/>
        <v>5.8290829603402372E-2</v>
      </c>
      <c r="S434" s="63">
        <f t="shared" si="250"/>
        <v>1.1043796541714057</v>
      </c>
      <c r="T434" s="63">
        <f t="shared" si="255"/>
        <v>1.9320495419070216</v>
      </c>
    </row>
    <row r="435" spans="1:20" x14ac:dyDescent="0.2">
      <c r="A435" s="60"/>
      <c r="B435" s="61" t="s">
        <v>12</v>
      </c>
      <c r="C435" s="62">
        <v>533.01</v>
      </c>
      <c r="D435" s="62">
        <f t="shared" si="251"/>
        <v>0.65528571968123117</v>
      </c>
      <c r="E435" s="63">
        <f t="shared" si="252"/>
        <v>2.4073931755302702</v>
      </c>
      <c r="F435" s="63">
        <f t="shared" si="253"/>
        <v>2.9672558678643934</v>
      </c>
      <c r="G435" s="58"/>
      <c r="H435" s="60"/>
      <c r="I435" s="61" t="s">
        <v>12</v>
      </c>
      <c r="J435" s="62">
        <v>393.23</v>
      </c>
      <c r="K435" s="62">
        <f t="shared" si="247"/>
        <v>1.0224791265253774</v>
      </c>
      <c r="L435" s="63">
        <f t="shared" si="248"/>
        <v>-9.6085327448681586</v>
      </c>
      <c r="M435" s="63">
        <f t="shared" si="254"/>
        <v>-5.4621949753576038</v>
      </c>
      <c r="N435" s="58"/>
      <c r="O435" s="60"/>
      <c r="P435" s="61" t="s">
        <v>12</v>
      </c>
      <c r="Q435" s="62">
        <v>484.66</v>
      </c>
      <c r="R435" s="62">
        <f t="shared" si="249"/>
        <v>0.83848282462601897</v>
      </c>
      <c r="S435" s="63">
        <f t="shared" si="250"/>
        <v>1.9521225125163078</v>
      </c>
      <c r="T435" s="63">
        <f t="shared" si="255"/>
        <v>2.6561043802423079</v>
      </c>
    </row>
    <row r="436" spans="1:20" x14ac:dyDescent="0.2">
      <c r="A436" s="60"/>
      <c r="B436" s="61" t="s">
        <v>13</v>
      </c>
      <c r="C436" s="62">
        <v>534.1</v>
      </c>
      <c r="D436" s="62">
        <f t="shared" si="251"/>
        <v>0.2044989775051187</v>
      </c>
      <c r="E436" s="63">
        <f t="shared" si="252"/>
        <v>2.6168152474638884</v>
      </c>
      <c r="F436" s="63">
        <f t="shared" si="253"/>
        <v>2.6365348399246757</v>
      </c>
      <c r="G436" s="58"/>
      <c r="H436" s="60"/>
      <c r="I436" s="61" t="s">
        <v>13</v>
      </c>
      <c r="J436" s="62">
        <v>392.61</v>
      </c>
      <c r="K436" s="62">
        <f t="shared" si="247"/>
        <v>-0.15766854004017894</v>
      </c>
      <c r="L436" s="63">
        <f t="shared" si="248"/>
        <v>-9.7510516516102204</v>
      </c>
      <c r="M436" s="63">
        <f t="shared" si="254"/>
        <v>-4.777958332322763</v>
      </c>
      <c r="N436" s="58"/>
      <c r="O436" s="60"/>
      <c r="P436" s="61" t="s">
        <v>13</v>
      </c>
      <c r="Q436" s="62">
        <v>490.31</v>
      </c>
      <c r="R436" s="62">
        <f t="shared" si="249"/>
        <v>1.1657656914125347</v>
      </c>
      <c r="S436" s="63">
        <f t="shared" si="250"/>
        <v>3.1406453784341037</v>
      </c>
      <c r="T436" s="63">
        <f t="shared" si="255"/>
        <v>3.4212913159948677</v>
      </c>
    </row>
    <row r="437" spans="1:20" x14ac:dyDescent="0.2">
      <c r="A437" s="60"/>
      <c r="B437" s="61" t="s">
        <v>14</v>
      </c>
      <c r="C437" s="62">
        <v>534.32000000000005</v>
      </c>
      <c r="D437" s="62">
        <f t="shared" si="251"/>
        <v>4.1190788241918241E-2</v>
      </c>
      <c r="E437" s="63">
        <f t="shared" si="252"/>
        <v>2.6590839225330454</v>
      </c>
      <c r="F437" s="63">
        <f t="shared" si="253"/>
        <v>2.6590839225330454</v>
      </c>
      <c r="G437" s="58"/>
      <c r="H437" s="60"/>
      <c r="I437" s="61" t="s">
        <v>14</v>
      </c>
      <c r="J437" s="62">
        <v>396.55</v>
      </c>
      <c r="K437" s="62">
        <f t="shared" si="247"/>
        <v>1.0035404090573241</v>
      </c>
      <c r="L437" s="63">
        <f t="shared" si="248"/>
        <v>-8.845366986184855</v>
      </c>
      <c r="M437" s="63">
        <f t="shared" si="254"/>
        <v>-8.845366986184855</v>
      </c>
      <c r="N437" s="58"/>
      <c r="O437" s="60"/>
      <c r="P437" s="61" t="s">
        <v>14</v>
      </c>
      <c r="Q437" s="62">
        <v>490.96</v>
      </c>
      <c r="R437" s="62">
        <f t="shared" si="249"/>
        <v>0.13256919092001773</v>
      </c>
      <c r="S437" s="63">
        <f t="shared" si="250"/>
        <v>3.2773780975219768</v>
      </c>
      <c r="T437" s="63">
        <f t="shared" si="255"/>
        <v>3.2773780975219768</v>
      </c>
    </row>
    <row r="438" spans="1:20" x14ac:dyDescent="0.2">
      <c r="A438" s="54">
        <v>2014</v>
      </c>
      <c r="B438" s="55" t="s">
        <v>37</v>
      </c>
      <c r="C438" s="56">
        <v>541.38</v>
      </c>
      <c r="D438" s="56">
        <f>((C438/C437)-1)*100</f>
        <v>1.3213055846683641</v>
      </c>
      <c r="E438" s="57">
        <f t="shared" ref="E438:E444" si="256">((C438/C$437)-1)*100</f>
        <v>1.3213055846683641</v>
      </c>
      <c r="F438" s="57">
        <f>((C438/C426)-1)*100</f>
        <v>4.0315142198309006</v>
      </c>
      <c r="G438" s="58"/>
      <c r="H438" s="54">
        <f>A438</f>
        <v>2014</v>
      </c>
      <c r="I438" s="55" t="s">
        <v>37</v>
      </c>
      <c r="J438" s="56">
        <v>402.35</v>
      </c>
      <c r="K438" s="56">
        <f t="shared" ref="K438:K449" si="257">((J438/J437)-1)*100</f>
        <v>1.4626150548480599</v>
      </c>
      <c r="L438" s="57">
        <f t="shared" ref="L438:L444" si="258">((J438/J$437)-1)*100</f>
        <v>1.4626150548480599</v>
      </c>
      <c r="M438" s="57">
        <f>((J438/J426)-1)*100</f>
        <v>-0.60523715415019552</v>
      </c>
      <c r="N438" s="58"/>
      <c r="O438" s="54">
        <f>A438</f>
        <v>2014</v>
      </c>
      <c r="P438" s="55" t="s">
        <v>37</v>
      </c>
      <c r="Q438" s="56">
        <v>530</v>
      </c>
      <c r="R438" s="56">
        <f t="shared" ref="R438:R449" si="259">((Q438/Q437)-1)*100</f>
        <v>7.9517679648036577</v>
      </c>
      <c r="S438" s="57">
        <f t="shared" ref="S438:S444" si="260">((Q438/Q$437)-1)*100</f>
        <v>7.9517679648036577</v>
      </c>
      <c r="T438" s="57">
        <f>((Q438/Q426)-1)*100</f>
        <v>11.314136895385719</v>
      </c>
    </row>
    <row r="439" spans="1:20" x14ac:dyDescent="0.2">
      <c r="A439" s="60"/>
      <c r="B439" s="61" t="s">
        <v>4</v>
      </c>
      <c r="C439" s="62">
        <v>541.41</v>
      </c>
      <c r="D439" s="62">
        <f t="shared" ref="D439:D449" si="261">((C439/C438)-1)*100</f>
        <v>5.541394214780837E-3</v>
      </c>
      <c r="E439" s="63">
        <f t="shared" si="256"/>
        <v>1.3269201976343625</v>
      </c>
      <c r="F439" s="63">
        <f t="shared" ref="F439:F449" si="262">((C439/C427)-1)*100</f>
        <v>4.101292108906307</v>
      </c>
      <c r="G439" s="58"/>
      <c r="H439" s="60"/>
      <c r="I439" s="61" t="s">
        <v>4</v>
      </c>
      <c r="J439" s="62">
        <v>407.82</v>
      </c>
      <c r="K439" s="62">
        <f t="shared" si="257"/>
        <v>1.3595128619361185</v>
      </c>
      <c r="L439" s="63">
        <f t="shared" si="258"/>
        <v>2.8420123565754629</v>
      </c>
      <c r="M439" s="63">
        <f t="shared" ref="M439:M449" si="263">((J439/J427)-1)*100</f>
        <v>-1.6139538249981933</v>
      </c>
      <c r="N439" s="58"/>
      <c r="O439" s="60"/>
      <c r="P439" s="61" t="s">
        <v>4</v>
      </c>
      <c r="Q439" s="62">
        <v>534.33000000000004</v>
      </c>
      <c r="R439" s="62">
        <f t="shared" si="259"/>
        <v>0.81698113207548939</v>
      </c>
      <c r="S439" s="63">
        <f t="shared" si="260"/>
        <v>8.8337135408180103</v>
      </c>
      <c r="T439" s="63">
        <f t="shared" ref="T439:T449" si="264">((Q439/Q427)-1)*100</f>
        <v>11.77048905995064</v>
      </c>
    </row>
    <row r="440" spans="1:20" x14ac:dyDescent="0.2">
      <c r="A440" s="60"/>
      <c r="B440" s="61" t="s">
        <v>5</v>
      </c>
      <c r="C440" s="62">
        <v>543.07000000000005</v>
      </c>
      <c r="D440" s="62">
        <f t="shared" si="261"/>
        <v>0.30660682292533714</v>
      </c>
      <c r="E440" s="63">
        <f t="shared" si="256"/>
        <v>1.6375954484204147</v>
      </c>
      <c r="F440" s="63">
        <f t="shared" si="262"/>
        <v>4.5109019879529866</v>
      </c>
      <c r="G440" s="58"/>
      <c r="H440" s="60"/>
      <c r="I440" s="61" t="s">
        <v>5</v>
      </c>
      <c r="J440" s="62">
        <v>409.54</v>
      </c>
      <c r="K440" s="62">
        <f t="shared" si="257"/>
        <v>0.42175469569909474</v>
      </c>
      <c r="L440" s="63">
        <f t="shared" si="258"/>
        <v>3.2757533728407617</v>
      </c>
      <c r="M440" s="63">
        <f t="shared" si="263"/>
        <v>0.95148885821336737</v>
      </c>
      <c r="N440" s="58"/>
      <c r="O440" s="60"/>
      <c r="P440" s="61" t="s">
        <v>5</v>
      </c>
      <c r="Q440" s="62">
        <v>534.63</v>
      </c>
      <c r="R440" s="62">
        <f t="shared" si="259"/>
        <v>5.6145078883829136E-2</v>
      </c>
      <c r="S440" s="63">
        <f t="shared" si="260"/>
        <v>8.8948183151376981</v>
      </c>
      <c r="T440" s="63">
        <f t="shared" si="264"/>
        <v>11.504369407887861</v>
      </c>
    </row>
    <row r="441" spans="1:20" x14ac:dyDescent="0.2">
      <c r="A441" s="60"/>
      <c r="B441" s="61" t="s">
        <v>6</v>
      </c>
      <c r="C441" s="62">
        <v>543.28</v>
      </c>
      <c r="D441" s="62">
        <f t="shared" si="261"/>
        <v>3.866904818898842E-2</v>
      </c>
      <c r="E441" s="63">
        <f t="shared" si="256"/>
        <v>1.6768977391824924</v>
      </c>
      <c r="F441" s="63">
        <f t="shared" si="262"/>
        <v>6.4545205157346075</v>
      </c>
      <c r="G441" s="58"/>
      <c r="H441" s="60"/>
      <c r="I441" s="61" t="s">
        <v>6</v>
      </c>
      <c r="J441" s="62">
        <v>410.74</v>
      </c>
      <c r="K441" s="62">
        <f t="shared" si="257"/>
        <v>0.29301167163158226</v>
      </c>
      <c r="L441" s="63">
        <f t="shared" si="258"/>
        <v>3.5783633841886209</v>
      </c>
      <c r="M441" s="63">
        <f t="shared" si="263"/>
        <v>1.5853387084806991</v>
      </c>
      <c r="N441" s="58"/>
      <c r="O441" s="60"/>
      <c r="P441" s="61" t="s">
        <v>6</v>
      </c>
      <c r="Q441" s="62">
        <v>535.17999999999995</v>
      </c>
      <c r="R441" s="62">
        <f t="shared" si="259"/>
        <v>0.10287488543476719</v>
      </c>
      <c r="S441" s="63">
        <f t="shared" si="260"/>
        <v>9.0068437347238017</v>
      </c>
      <c r="T441" s="63">
        <f t="shared" si="264"/>
        <v>11.588824020016663</v>
      </c>
    </row>
    <row r="442" spans="1:20" x14ac:dyDescent="0.2">
      <c r="A442" s="60"/>
      <c r="B442" s="61" t="s">
        <v>7</v>
      </c>
      <c r="C442" s="62">
        <v>546.20000000000005</v>
      </c>
      <c r="D442" s="62">
        <f t="shared" si="261"/>
        <v>0.53747607127081487</v>
      </c>
      <c r="E442" s="63">
        <f t="shared" si="256"/>
        <v>2.2233867345410996</v>
      </c>
      <c r="F442" s="63">
        <f t="shared" si="262"/>
        <v>7.0413702549630752</v>
      </c>
      <c r="G442" s="58"/>
      <c r="H442" s="60"/>
      <c r="I442" s="61" t="s">
        <v>7</v>
      </c>
      <c r="J442" s="62">
        <v>406.23</v>
      </c>
      <c r="K442" s="62">
        <f t="shared" si="257"/>
        <v>-1.0980182110337466</v>
      </c>
      <c r="L442" s="63">
        <f t="shared" si="258"/>
        <v>2.4410540915395407</v>
      </c>
      <c r="M442" s="63">
        <f t="shared" si="263"/>
        <v>0</v>
      </c>
      <c r="N442" s="58"/>
      <c r="O442" s="60"/>
      <c r="P442" s="61" t="s">
        <v>7</v>
      </c>
      <c r="Q442" s="62">
        <v>535.53</v>
      </c>
      <c r="R442" s="62">
        <f t="shared" si="259"/>
        <v>6.5398557494678045E-2</v>
      </c>
      <c r="S442" s="63">
        <f t="shared" si="260"/>
        <v>9.0781326380967808</v>
      </c>
      <c r="T442" s="63">
        <f t="shared" si="264"/>
        <v>11.636196868941662</v>
      </c>
    </row>
    <row r="443" spans="1:20" x14ac:dyDescent="0.2">
      <c r="A443" s="60"/>
      <c r="B443" s="61" t="s">
        <v>8</v>
      </c>
      <c r="C443" s="62">
        <v>552.45000000000005</v>
      </c>
      <c r="D443" s="62">
        <f t="shared" si="261"/>
        <v>1.1442694983522461</v>
      </c>
      <c r="E443" s="63">
        <f t="shared" si="256"/>
        <v>3.3930977691271069</v>
      </c>
      <c r="F443" s="63">
        <f t="shared" si="262"/>
        <v>8.7906894310864292</v>
      </c>
      <c r="G443" s="58"/>
      <c r="H443" s="60"/>
      <c r="I443" s="61" t="s">
        <v>8</v>
      </c>
      <c r="J443" s="62">
        <v>395.95</v>
      </c>
      <c r="K443" s="62">
        <f t="shared" si="257"/>
        <v>-2.5305861211628922</v>
      </c>
      <c r="L443" s="63">
        <f t="shared" si="258"/>
        <v>-0.15130500567394067</v>
      </c>
      <c r="M443" s="63">
        <f t="shared" si="263"/>
        <v>-4.4499143319095547</v>
      </c>
      <c r="N443" s="58"/>
      <c r="O443" s="60"/>
      <c r="P443" s="61" t="s">
        <v>8</v>
      </c>
      <c r="Q443" s="62">
        <v>536.76</v>
      </c>
      <c r="R443" s="62">
        <f t="shared" si="259"/>
        <v>0.22967900957930887</v>
      </c>
      <c r="S443" s="63">
        <f t="shared" si="260"/>
        <v>9.3286622128075702</v>
      </c>
      <c r="T443" s="63">
        <f t="shared" si="264"/>
        <v>11.729564330467724</v>
      </c>
    </row>
    <row r="444" spans="1:20" x14ac:dyDescent="0.2">
      <c r="A444" s="60"/>
      <c r="B444" s="61" t="s">
        <v>9</v>
      </c>
      <c r="C444" s="62">
        <v>554.25</v>
      </c>
      <c r="D444" s="62">
        <f t="shared" si="261"/>
        <v>0.32582134129783835</v>
      </c>
      <c r="E444" s="63">
        <f t="shared" si="256"/>
        <v>3.7299745470878776</v>
      </c>
      <c r="F444" s="63">
        <f t="shared" si="262"/>
        <v>7.4377762270295467</v>
      </c>
      <c r="G444" s="58"/>
      <c r="H444" s="60"/>
      <c r="I444" s="61" t="s">
        <v>9</v>
      </c>
      <c r="J444" s="62">
        <v>396.13</v>
      </c>
      <c r="K444" s="62">
        <f t="shared" si="257"/>
        <v>4.5460285389564703E-2</v>
      </c>
      <c r="L444" s="63">
        <f t="shared" si="258"/>
        <v>-0.10591350397175514</v>
      </c>
      <c r="M444" s="63">
        <f t="shared" si="263"/>
        <v>-0.52483551805535544</v>
      </c>
      <c r="N444" s="58"/>
      <c r="O444" s="60"/>
      <c r="P444" s="61" t="s">
        <v>9</v>
      </c>
      <c r="Q444" s="62">
        <v>538.46</v>
      </c>
      <c r="R444" s="62">
        <f t="shared" si="259"/>
        <v>0.31671510544750703</v>
      </c>
      <c r="S444" s="63">
        <f t="shared" si="260"/>
        <v>9.6749226006192188</v>
      </c>
      <c r="T444" s="63">
        <f t="shared" si="264"/>
        <v>12.256342902412086</v>
      </c>
    </row>
    <row r="445" spans="1:20" x14ac:dyDescent="0.2">
      <c r="A445" s="60"/>
      <c r="B445" s="61" t="s">
        <v>10</v>
      </c>
      <c r="C445" s="62">
        <v>555.54</v>
      </c>
      <c r="D445" s="62">
        <f t="shared" si="261"/>
        <v>0.23274695534505341</v>
      </c>
      <c r="E445" s="63">
        <f t="shared" ref="E445:E449" si="265">((C445/C$437)-1)*100</f>
        <v>3.971402904626431</v>
      </c>
      <c r="F445" s="63">
        <f t="shared" si="262"/>
        <v>6.4681193583625562</v>
      </c>
      <c r="G445" s="58"/>
      <c r="H445" s="60"/>
      <c r="I445" s="61" t="s">
        <v>10</v>
      </c>
      <c r="J445" s="62">
        <v>392.17</v>
      </c>
      <c r="K445" s="62">
        <f t="shared" si="257"/>
        <v>-0.99967182490595663</v>
      </c>
      <c r="L445" s="63">
        <f t="shared" ref="L445:L449" si="266">((J445/J$437)-1)*100</f>
        <v>-1.104526541419748</v>
      </c>
      <c r="M445" s="63">
        <f t="shared" si="263"/>
        <v>1.0539064110492768</v>
      </c>
      <c r="N445" s="58"/>
      <c r="O445" s="60"/>
      <c r="P445" s="61" t="s">
        <v>10</v>
      </c>
      <c r="Q445" s="62">
        <v>538.72</v>
      </c>
      <c r="R445" s="62">
        <f t="shared" si="259"/>
        <v>4.8285852245300021E-2</v>
      </c>
      <c r="S445" s="63">
        <f t="shared" ref="S445:S449" si="267">((Q445/Q$437)-1)*100</f>
        <v>9.727880071696271</v>
      </c>
      <c r="T445" s="63">
        <f t="shared" si="264"/>
        <v>12.15155615696888</v>
      </c>
    </row>
    <row r="446" spans="1:20" x14ac:dyDescent="0.2">
      <c r="A446" s="60"/>
      <c r="B446" s="61" t="s">
        <v>11</v>
      </c>
      <c r="C446" s="62">
        <v>559.13</v>
      </c>
      <c r="D446" s="62">
        <f t="shared" si="261"/>
        <v>0.646218094106632</v>
      </c>
      <c r="E446" s="63">
        <f t="shared" si="265"/>
        <v>4.6432849228926321</v>
      </c>
      <c r="F446" s="63">
        <f t="shared" si="262"/>
        <v>5.5878687162443041</v>
      </c>
      <c r="G446" s="58"/>
      <c r="H446" s="60"/>
      <c r="I446" s="61" t="s">
        <v>11</v>
      </c>
      <c r="J446" s="62">
        <v>389.07</v>
      </c>
      <c r="K446" s="62">
        <f t="shared" si="257"/>
        <v>-0.79047351913711372</v>
      </c>
      <c r="L446" s="63">
        <f t="shared" si="266"/>
        <v>-1.8862690707350915</v>
      </c>
      <c r="M446" s="63">
        <f t="shared" si="263"/>
        <v>-4.6242774566473965E-2</v>
      </c>
      <c r="N446" s="58"/>
      <c r="O446" s="60"/>
      <c r="P446" s="61" t="s">
        <v>11</v>
      </c>
      <c r="Q446" s="62">
        <v>542.48</v>
      </c>
      <c r="R446" s="62">
        <f t="shared" si="259"/>
        <v>0.69795069795068887</v>
      </c>
      <c r="S446" s="63">
        <f t="shared" si="267"/>
        <v>10.493726576503182</v>
      </c>
      <c r="T446" s="63">
        <f t="shared" si="264"/>
        <v>12.868526725339668</v>
      </c>
    </row>
    <row r="447" spans="1:20" x14ac:dyDescent="0.2">
      <c r="A447" s="60"/>
      <c r="B447" s="61" t="s">
        <v>12</v>
      </c>
      <c r="C447" s="62">
        <v>560.80999999999995</v>
      </c>
      <c r="D447" s="62">
        <f t="shared" si="261"/>
        <v>0.30046679663047193</v>
      </c>
      <c r="E447" s="63">
        <f t="shared" si="265"/>
        <v>4.9577032489893424</v>
      </c>
      <c r="F447" s="63">
        <f t="shared" si="262"/>
        <v>5.2156619950845196</v>
      </c>
      <c r="G447" s="58"/>
      <c r="H447" s="60"/>
      <c r="I447" s="61" t="s">
        <v>12</v>
      </c>
      <c r="J447" s="62">
        <v>391.95</v>
      </c>
      <c r="K447" s="62">
        <f t="shared" si="257"/>
        <v>0.7402266944251723</v>
      </c>
      <c r="L447" s="63">
        <f t="shared" si="266"/>
        <v>-1.1600050435001896</v>
      </c>
      <c r="M447" s="63">
        <f t="shared" si="263"/>
        <v>-0.32550924395392533</v>
      </c>
      <c r="N447" s="58"/>
      <c r="O447" s="60"/>
      <c r="P447" s="61" t="s">
        <v>12</v>
      </c>
      <c r="Q447" s="62">
        <v>544.91999999999996</v>
      </c>
      <c r="R447" s="62">
        <f t="shared" si="259"/>
        <v>0.44978616723196918</v>
      </c>
      <c r="S447" s="63">
        <f t="shared" si="267"/>
        <v>10.990712074303399</v>
      </c>
      <c r="T447" s="63">
        <f t="shared" si="264"/>
        <v>12.433458506994576</v>
      </c>
    </row>
    <row r="448" spans="1:20" x14ac:dyDescent="0.2">
      <c r="A448" s="60"/>
      <c r="B448" s="61" t="s">
        <v>13</v>
      </c>
      <c r="C448" s="62">
        <v>561.71</v>
      </c>
      <c r="D448" s="62">
        <f t="shared" si="261"/>
        <v>0.16048215973325508</v>
      </c>
      <c r="E448" s="63">
        <f t="shared" si="265"/>
        <v>5.1261416379697611</v>
      </c>
      <c r="F448" s="63">
        <f t="shared" si="262"/>
        <v>5.1694439243587409</v>
      </c>
      <c r="G448" s="58"/>
      <c r="H448" s="60"/>
      <c r="I448" s="61" t="s">
        <v>13</v>
      </c>
      <c r="J448" s="62">
        <v>391.31</v>
      </c>
      <c r="K448" s="62">
        <f t="shared" si="257"/>
        <v>-0.16328613343538079</v>
      </c>
      <c r="L448" s="63">
        <f t="shared" si="266"/>
        <v>-1.3213970495523863</v>
      </c>
      <c r="M448" s="63">
        <f t="shared" si="263"/>
        <v>-0.33111739385141004</v>
      </c>
      <c r="N448" s="58"/>
      <c r="O448" s="60"/>
      <c r="P448" s="61" t="s">
        <v>13</v>
      </c>
      <c r="Q448" s="62">
        <v>545.94000000000005</v>
      </c>
      <c r="R448" s="62">
        <f t="shared" si="259"/>
        <v>0.18718343977099927</v>
      </c>
      <c r="S448" s="63">
        <f t="shared" si="267"/>
        <v>11.198468306990407</v>
      </c>
      <c r="T448" s="63">
        <f t="shared" si="264"/>
        <v>11.345883216740438</v>
      </c>
    </row>
    <row r="449" spans="1:20" x14ac:dyDescent="0.2">
      <c r="A449" s="60"/>
      <c r="B449" s="61" t="s">
        <v>14</v>
      </c>
      <c r="C449" s="62">
        <v>561.71</v>
      </c>
      <c r="D449" s="62">
        <f t="shared" si="261"/>
        <v>0</v>
      </c>
      <c r="E449" s="63">
        <f t="shared" si="265"/>
        <v>5.1261416379697611</v>
      </c>
      <c r="F449" s="63">
        <f t="shared" si="262"/>
        <v>5.1261416379697611</v>
      </c>
      <c r="G449" s="58"/>
      <c r="H449" s="60"/>
      <c r="I449" s="61" t="s">
        <v>14</v>
      </c>
      <c r="J449" s="62">
        <v>392.55</v>
      </c>
      <c r="K449" s="62">
        <f t="shared" si="257"/>
        <v>0.31688431167105069</v>
      </c>
      <c r="L449" s="63">
        <f t="shared" si="266"/>
        <v>-1.008700037826249</v>
      </c>
      <c r="M449" s="63">
        <f t="shared" si="263"/>
        <v>-1.008700037826249</v>
      </c>
      <c r="N449" s="58"/>
      <c r="O449" s="60"/>
      <c r="P449" s="61" t="s">
        <v>14</v>
      </c>
      <c r="Q449" s="62">
        <v>546.73</v>
      </c>
      <c r="R449" s="62">
        <f t="shared" si="259"/>
        <v>0.14470454628712215</v>
      </c>
      <c r="S449" s="63">
        <f t="shared" si="267"/>
        <v>11.359377546032267</v>
      </c>
      <c r="T449" s="63">
        <f t="shared" si="264"/>
        <v>11.359377546032267</v>
      </c>
    </row>
    <row r="450" spans="1:20" x14ac:dyDescent="0.2">
      <c r="A450" s="54">
        <v>2015</v>
      </c>
      <c r="B450" s="55" t="s">
        <v>37</v>
      </c>
      <c r="C450" s="56">
        <v>561.75</v>
      </c>
      <c r="D450" s="56">
        <f>((C450/C449)-1)*100</f>
        <v>7.1211123177317148E-3</v>
      </c>
      <c r="E450" s="57">
        <f t="shared" ref="E450:E455" si="268">((C450/C$449)-1)*100</f>
        <v>7.1211123177317148E-3</v>
      </c>
      <c r="F450" s="57">
        <f>((C450/C438)-1)*100</f>
        <v>3.7626066718386308</v>
      </c>
      <c r="G450" s="58"/>
      <c r="H450" s="54">
        <v>2015</v>
      </c>
      <c r="I450" s="55" t="s">
        <v>37</v>
      </c>
      <c r="J450" s="56">
        <v>389.61</v>
      </c>
      <c r="K450" s="56">
        <f t="shared" ref="K450:K461" si="269">((J450/J449)-1)*100</f>
        <v>-0.7489491784486102</v>
      </c>
      <c r="L450" s="57">
        <f t="shared" ref="L450:L455" si="270">((J450/J$449)-1)*100</f>
        <v>-0.7489491784486102</v>
      </c>
      <c r="M450" s="57">
        <f>((J450/J438)-1)*100</f>
        <v>-3.1663974151857843</v>
      </c>
      <c r="N450" s="58"/>
      <c r="O450" s="54">
        <v>2015</v>
      </c>
      <c r="P450" s="55" t="s">
        <v>37</v>
      </c>
      <c r="Q450" s="56">
        <v>554.27</v>
      </c>
      <c r="R450" s="56">
        <f t="shared" ref="R450:R461" si="271">((Q450/Q449)-1)*100</f>
        <v>1.379108517915606</v>
      </c>
      <c r="S450" s="57">
        <f t="shared" ref="S450:S455" si="272">((Q450/Q$449)-1)*100</f>
        <v>1.379108517915606</v>
      </c>
      <c r="T450" s="57">
        <f>((Q450/Q438)-1)*100</f>
        <v>4.5792452830188735</v>
      </c>
    </row>
    <row r="451" spans="1:20" x14ac:dyDescent="0.2">
      <c r="A451" s="60"/>
      <c r="B451" s="61" t="s">
        <v>4</v>
      </c>
      <c r="C451" s="62">
        <v>569.47</v>
      </c>
      <c r="D451" s="62">
        <f t="shared" ref="D451:D461" si="273">((C451/C450)-1)*100</f>
        <v>1.3742768135291517</v>
      </c>
      <c r="E451" s="63">
        <f t="shared" si="268"/>
        <v>1.3814957896423508</v>
      </c>
      <c r="F451" s="63">
        <f t="shared" ref="F451:F454" si="274">((C451/C439)-1)*100</f>
        <v>5.1827635248702597</v>
      </c>
      <c r="G451" s="58"/>
      <c r="H451" s="60"/>
      <c r="I451" s="61" t="s">
        <v>4</v>
      </c>
      <c r="J451" s="62">
        <v>393.31</v>
      </c>
      <c r="K451" s="62">
        <f>((J451/J450)-1)*100</f>
        <v>0.94966761633428209</v>
      </c>
      <c r="L451" s="63">
        <f t="shared" si="270"/>
        <v>0.19360591007515637</v>
      </c>
      <c r="M451" s="63">
        <f t="shared" ref="M451:M461" si="275">((J451/J439)-1)*100</f>
        <v>-3.5579422294149343</v>
      </c>
      <c r="N451" s="58"/>
      <c r="O451" s="60"/>
      <c r="P451" s="61" t="s">
        <v>4</v>
      </c>
      <c r="Q451" s="62">
        <v>533.97</v>
      </c>
      <c r="R451" s="62">
        <f>((Q451/Q450)-1)*100</f>
        <v>-3.6624749670738033</v>
      </c>
      <c r="S451" s="63">
        <f t="shared" si="272"/>
        <v>-2.3338759533956366</v>
      </c>
      <c r="T451" s="63">
        <f>((Q451/Q439)-1)*100</f>
        <v>-6.7374094660610506E-2</v>
      </c>
    </row>
    <row r="452" spans="1:20" x14ac:dyDescent="0.2">
      <c r="A452" s="60"/>
      <c r="B452" s="61" t="s">
        <v>5</v>
      </c>
      <c r="C452" s="62">
        <v>571.25</v>
      </c>
      <c r="D452" s="62">
        <f>((C452/C451)-1)*100</f>
        <v>0.31257133826187999</v>
      </c>
      <c r="E452" s="63">
        <f t="shared" si="268"/>
        <v>1.698385287781945</v>
      </c>
      <c r="F452" s="63">
        <f>((C452/C440)-1)*100</f>
        <v>5.1890179903143041</v>
      </c>
      <c r="G452" s="58"/>
      <c r="H452" s="60"/>
      <c r="I452" s="61" t="s">
        <v>5</v>
      </c>
      <c r="J452" s="62">
        <v>397.72</v>
      </c>
      <c r="K452" s="62">
        <f>((J452/J451)-1)*100</f>
        <v>1.1212529556838158</v>
      </c>
      <c r="L452" s="63">
        <f t="shared" si="270"/>
        <v>1.3170296777480717</v>
      </c>
      <c r="M452" s="63">
        <f>((J452/J440)-1)*100</f>
        <v>-2.8861649655711252</v>
      </c>
      <c r="N452" s="58"/>
      <c r="O452" s="60"/>
      <c r="P452" s="61" t="s">
        <v>5</v>
      </c>
      <c r="Q452" s="62">
        <v>533.97</v>
      </c>
      <c r="R452" s="62">
        <f>((Q452/Q451)-1)*100</f>
        <v>0</v>
      </c>
      <c r="S452" s="63">
        <f t="shared" si="272"/>
        <v>-2.3338759533956366</v>
      </c>
      <c r="T452" s="63">
        <f>((Q452/Q440)-1)*100</f>
        <v>-0.12344986252174062</v>
      </c>
    </row>
    <row r="453" spans="1:20" x14ac:dyDescent="0.2">
      <c r="A453" s="60"/>
      <c r="B453" s="61" t="s">
        <v>6</v>
      </c>
      <c r="C453" s="62">
        <v>572.66</v>
      </c>
      <c r="D453" s="62">
        <f t="shared" si="273"/>
        <v>0.24682713347921048</v>
      </c>
      <c r="E453" s="63">
        <f t="shared" si="268"/>
        <v>1.9494044969824209</v>
      </c>
      <c r="F453" s="63">
        <f>((C453/C441)-1)*100</f>
        <v>5.4078927992931902</v>
      </c>
      <c r="G453" s="58"/>
      <c r="H453" s="60"/>
      <c r="I453" s="61" t="s">
        <v>6</v>
      </c>
      <c r="J453" s="62">
        <v>397.88</v>
      </c>
      <c r="K453" s="62">
        <f t="shared" si="269"/>
        <v>4.0229307050188012E-2</v>
      </c>
      <c r="L453" s="63">
        <f t="shared" si="270"/>
        <v>1.3577888167112473</v>
      </c>
      <c r="M453" s="63">
        <f t="shared" si="275"/>
        <v>-3.1309344110629578</v>
      </c>
      <c r="N453" s="58"/>
      <c r="O453" s="60"/>
      <c r="P453" s="61" t="s">
        <v>6</v>
      </c>
      <c r="Q453" s="62">
        <v>534.88</v>
      </c>
      <c r="R453" s="62">
        <f>((Q453/Q452)-1)*100</f>
        <v>0.17042155926363378</v>
      </c>
      <c r="S453" s="63">
        <f t="shared" si="272"/>
        <v>-2.1674318219230715</v>
      </c>
      <c r="T453" s="63">
        <f>((Q453/Q441)-1)*100</f>
        <v>-5.6055906424001822E-2</v>
      </c>
    </row>
    <row r="454" spans="1:20" x14ac:dyDescent="0.2">
      <c r="A454" s="60"/>
      <c r="B454" s="61" t="s">
        <v>7</v>
      </c>
      <c r="C454" s="62">
        <v>572.66</v>
      </c>
      <c r="D454" s="62">
        <f t="shared" si="273"/>
        <v>0</v>
      </c>
      <c r="E454" s="63">
        <f t="shared" si="268"/>
        <v>1.9494044969824209</v>
      </c>
      <c r="F454" s="63">
        <f t="shared" si="274"/>
        <v>4.8443793482240816</v>
      </c>
      <c r="G454" s="58"/>
      <c r="H454" s="60"/>
      <c r="I454" s="61" t="s">
        <v>7</v>
      </c>
      <c r="J454" s="62">
        <v>399.25</v>
      </c>
      <c r="K454" s="62">
        <f t="shared" si="269"/>
        <v>0.34432492208706922</v>
      </c>
      <c r="L454" s="63">
        <f t="shared" si="270"/>
        <v>1.7067889440835593</v>
      </c>
      <c r="M454" s="63">
        <f t="shared" si="275"/>
        <v>-1.7182384363537917</v>
      </c>
      <c r="N454" s="58"/>
      <c r="O454" s="60"/>
      <c r="P454" s="61" t="s">
        <v>7</v>
      </c>
      <c r="Q454" s="62">
        <v>543.70000000000005</v>
      </c>
      <c r="R454" s="62">
        <f t="shared" si="271"/>
        <v>1.6489679928208378</v>
      </c>
      <c r="S454" s="63">
        <f t="shared" si="272"/>
        <v>-0.55420408611196459</v>
      </c>
      <c r="T454" s="63">
        <f t="shared" ref="T454:T461" si="276">((Q454/Q442)-1)*100</f>
        <v>1.5255914701324036</v>
      </c>
    </row>
    <row r="455" spans="1:20" x14ac:dyDescent="0.2">
      <c r="A455" s="60"/>
      <c r="B455" s="61" t="s">
        <v>8</v>
      </c>
      <c r="C455" s="62">
        <v>575.41</v>
      </c>
      <c r="D455" s="62">
        <f t="shared" si="273"/>
        <v>0.48021513638110136</v>
      </c>
      <c r="E455" s="63">
        <f t="shared" si="268"/>
        <v>2.438980968827309</v>
      </c>
      <c r="F455" s="63">
        <f t="shared" ref="F455:F460" si="277">((C455/C443)-1)*100</f>
        <v>4.1560322201104061</v>
      </c>
      <c r="G455" s="58"/>
      <c r="H455" s="60"/>
      <c r="I455" s="61" t="s">
        <v>8</v>
      </c>
      <c r="J455" s="62">
        <v>398.81</v>
      </c>
      <c r="K455" s="62">
        <f>((J455/J454)-1)*100</f>
        <v>-0.11020663744520931</v>
      </c>
      <c r="L455" s="63">
        <f t="shared" si="270"/>
        <v>1.5947013119347764</v>
      </c>
      <c r="M455" s="63">
        <f t="shared" ref="M455:M460" si="278">((J455/J443)-1)*100</f>
        <v>0.72231342341204652</v>
      </c>
      <c r="N455" s="58"/>
      <c r="O455" s="60"/>
      <c r="P455" s="61" t="s">
        <v>8</v>
      </c>
      <c r="Q455" s="62">
        <v>544.77</v>
      </c>
      <c r="R455" s="62">
        <f>((Q455/Q454)-1)*100</f>
        <v>0.19679970572006322</v>
      </c>
      <c r="S455" s="63">
        <f t="shared" si="272"/>
        <v>-0.35849505240247437</v>
      </c>
      <c r="T455" s="63">
        <f t="shared" ref="T455:T460" si="279">((Q455/Q443)-1)*100</f>
        <v>1.4922870556673296</v>
      </c>
    </row>
    <row r="456" spans="1:20" x14ac:dyDescent="0.2">
      <c r="A456" s="60"/>
      <c r="B456" s="61" t="s">
        <v>9</v>
      </c>
      <c r="C456" s="62">
        <v>576.1</v>
      </c>
      <c r="D456" s="62">
        <f>((C456/C455)-1)*100</f>
        <v>0.11991449575086133</v>
      </c>
      <c r="E456" s="63">
        <f t="shared" ref="E456:E461" si="280">((C456/C$449)-1)*100</f>
        <v>2.5618201563084142</v>
      </c>
      <c r="F456" s="63">
        <f t="shared" si="277"/>
        <v>3.9422643211547204</v>
      </c>
      <c r="G456" s="58"/>
      <c r="H456" s="60"/>
      <c r="I456" s="61" t="s">
        <v>9</v>
      </c>
      <c r="J456" s="62">
        <v>399.11</v>
      </c>
      <c r="K456" s="62">
        <f>((J456/J455)-1)*100</f>
        <v>7.5223790777556587E-2</v>
      </c>
      <c r="L456" s="63">
        <f t="shared" ref="L456:L461" si="281">((J456/J$449)-1)*100</f>
        <v>1.6711246974907557</v>
      </c>
      <c r="M456" s="63">
        <f t="shared" si="278"/>
        <v>0.75227829247974665</v>
      </c>
      <c r="N456" s="58"/>
      <c r="O456" s="60"/>
      <c r="P456" s="61" t="s">
        <v>9</v>
      </c>
      <c r="Q456" s="62">
        <v>549.21</v>
      </c>
      <c r="R456" s="62">
        <f>((Q456/Q455)-1)*100</f>
        <v>0.81502285368137972</v>
      </c>
      <c r="S456" s="63">
        <f t="shared" ref="S456:S461" si="282">((Q456/Q$449)-1)*100</f>
        <v>0.45360598467250046</v>
      </c>
      <c r="T456" s="63">
        <f t="shared" si="279"/>
        <v>1.996434275526493</v>
      </c>
    </row>
    <row r="457" spans="1:20" x14ac:dyDescent="0.2">
      <c r="A457" s="60"/>
      <c r="B457" s="61" t="s">
        <v>10</v>
      </c>
      <c r="C457" s="62">
        <v>575.80999999999995</v>
      </c>
      <c r="D457" s="62">
        <f t="shared" si="273"/>
        <v>-5.0338482902290149E-2</v>
      </c>
      <c r="E457" s="63">
        <f t="shared" si="280"/>
        <v>2.5101920920047593</v>
      </c>
      <c r="F457" s="63">
        <f t="shared" si="277"/>
        <v>3.6487021636605776</v>
      </c>
      <c r="G457" s="58"/>
      <c r="H457" s="60"/>
      <c r="I457" s="61" t="s">
        <v>10</v>
      </c>
      <c r="J457" s="62">
        <v>399.87</v>
      </c>
      <c r="K457" s="62">
        <f t="shared" si="269"/>
        <v>0.19042369271629056</v>
      </c>
      <c r="L457" s="63">
        <f t="shared" si="281"/>
        <v>1.864730607565912</v>
      </c>
      <c r="M457" s="63">
        <f t="shared" si="278"/>
        <v>1.9634342249534642</v>
      </c>
      <c r="N457" s="58"/>
      <c r="O457" s="60"/>
      <c r="P457" s="61" t="s">
        <v>10</v>
      </c>
      <c r="Q457" s="62">
        <v>552.47</v>
      </c>
      <c r="R457" s="62">
        <f>((Q457/Q456)-1)*100</f>
        <v>0.59357986926675821</v>
      </c>
      <c r="S457" s="63">
        <f t="shared" si="282"/>
        <v>1.0498783677500789</v>
      </c>
      <c r="T457" s="63">
        <f t="shared" si="279"/>
        <v>2.5523463023463089</v>
      </c>
    </row>
    <row r="458" spans="1:20" x14ac:dyDescent="0.2">
      <c r="A458" s="60"/>
      <c r="B458" s="61" t="s">
        <v>11</v>
      </c>
      <c r="C458" s="62">
        <v>576.04999999999995</v>
      </c>
      <c r="D458" s="62">
        <f>((C458/C457)-1)*100</f>
        <v>4.1680415414813154E-2</v>
      </c>
      <c r="E458" s="63">
        <f t="shared" si="280"/>
        <v>2.5529187659112162</v>
      </c>
      <c r="F458" s="63">
        <f t="shared" si="277"/>
        <v>3.026129880349826</v>
      </c>
      <c r="G458" s="58"/>
      <c r="H458" s="60"/>
      <c r="I458" s="61" t="s">
        <v>11</v>
      </c>
      <c r="J458" s="62">
        <v>400.56</v>
      </c>
      <c r="K458" s="62">
        <f>((J458/J457)-1)*100</f>
        <v>0.17255608072623829</v>
      </c>
      <c r="L458" s="63">
        <f t="shared" si="281"/>
        <v>2.0405043943446666</v>
      </c>
      <c r="M458" s="63">
        <f t="shared" si="278"/>
        <v>2.9531960829670689</v>
      </c>
      <c r="N458" s="58"/>
      <c r="O458" s="60"/>
      <c r="P458" s="61" t="s">
        <v>11</v>
      </c>
      <c r="Q458" s="62">
        <v>553.25</v>
      </c>
      <c r="R458" s="62">
        <f>((Q458/Q457)-1)*100</f>
        <v>0.14118413669519381</v>
      </c>
      <c r="S458" s="63">
        <f t="shared" si="282"/>
        <v>1.1925447661551347</v>
      </c>
      <c r="T458" s="63">
        <f t="shared" si="279"/>
        <v>1.9853266479870291</v>
      </c>
    </row>
    <row r="459" spans="1:20" x14ac:dyDescent="0.2">
      <c r="A459" s="60"/>
      <c r="B459" s="61" t="s">
        <v>12</v>
      </c>
      <c r="C459" s="62">
        <v>572.66999999999996</v>
      </c>
      <c r="D459" s="62">
        <f>((C459/C458)-1)*100</f>
        <v>-0.58675462199462292</v>
      </c>
      <c r="E459" s="63">
        <f t="shared" si="280"/>
        <v>1.9511847750618427</v>
      </c>
      <c r="F459" s="63">
        <f t="shared" si="277"/>
        <v>2.1147982382625052</v>
      </c>
      <c r="G459" s="58"/>
      <c r="H459" s="60"/>
      <c r="I459" s="61" t="s">
        <v>12</v>
      </c>
      <c r="J459" s="62">
        <v>393.9</v>
      </c>
      <c r="K459" s="62">
        <f>((J459/J458)-1)*100</f>
        <v>-1.6626722588376386</v>
      </c>
      <c r="L459" s="63">
        <f t="shared" si="281"/>
        <v>0.34390523500189563</v>
      </c>
      <c r="M459" s="63">
        <f t="shared" si="278"/>
        <v>0.49751243781093191</v>
      </c>
      <c r="N459" s="58"/>
      <c r="O459" s="60"/>
      <c r="P459" s="61" t="s">
        <v>12</v>
      </c>
      <c r="Q459" s="62">
        <v>557.25</v>
      </c>
      <c r="R459" s="62">
        <f>((Q459/Q458)-1)*100</f>
        <v>0.72300045187527751</v>
      </c>
      <c r="S459" s="63">
        <f t="shared" si="282"/>
        <v>1.9241673220785405</v>
      </c>
      <c r="T459" s="63">
        <f t="shared" si="279"/>
        <v>2.2627174631138613</v>
      </c>
    </row>
    <row r="460" spans="1:20" x14ac:dyDescent="0.2">
      <c r="A460" s="60"/>
      <c r="B460" s="61" t="s">
        <v>13</v>
      </c>
      <c r="C460" s="62">
        <v>578.09</v>
      </c>
      <c r="D460" s="62">
        <f t="shared" si="273"/>
        <v>0.94644385073430204</v>
      </c>
      <c r="E460" s="63">
        <f t="shared" si="280"/>
        <v>2.9160954941161776</v>
      </c>
      <c r="F460" s="63">
        <f t="shared" si="277"/>
        <v>2.9160954941161776</v>
      </c>
      <c r="G460" s="58"/>
      <c r="H460" s="60"/>
      <c r="I460" s="61" t="s">
        <v>13</v>
      </c>
      <c r="J460" s="62">
        <v>393.23</v>
      </c>
      <c r="K460" s="62">
        <f t="shared" si="269"/>
        <v>-0.17009393247016114</v>
      </c>
      <c r="L460" s="63">
        <f t="shared" si="281"/>
        <v>0.17322634059355746</v>
      </c>
      <c r="M460" s="63">
        <f t="shared" si="278"/>
        <v>0.49065957936162974</v>
      </c>
      <c r="N460" s="58"/>
      <c r="O460" s="60"/>
      <c r="P460" s="61" t="s">
        <v>13</v>
      </c>
      <c r="Q460" s="62">
        <v>564.30999999999995</v>
      </c>
      <c r="R460" s="62">
        <f t="shared" si="271"/>
        <v>1.2669358456707025</v>
      </c>
      <c r="S460" s="63">
        <f t="shared" si="282"/>
        <v>3.2154811332833155</v>
      </c>
      <c r="T460" s="63">
        <f t="shared" si="279"/>
        <v>3.3648386269553132</v>
      </c>
    </row>
    <row r="461" spans="1:20" x14ac:dyDescent="0.2">
      <c r="A461" s="60"/>
      <c r="B461" s="61" t="s">
        <v>14</v>
      </c>
      <c r="C461" s="62">
        <v>569.94000000000005</v>
      </c>
      <c r="D461" s="62">
        <f t="shared" si="273"/>
        <v>-1.4098150806967746</v>
      </c>
      <c r="E461" s="63">
        <f t="shared" si="280"/>
        <v>1.4651688593758427</v>
      </c>
      <c r="F461" s="63">
        <f t="shared" ref="F461:F473" si="283">((C461/C449)-1)*100</f>
        <v>1.4651688593758427</v>
      </c>
      <c r="G461" s="58"/>
      <c r="H461" s="60"/>
      <c r="I461" s="61" t="s">
        <v>14</v>
      </c>
      <c r="J461" s="62">
        <v>393.75</v>
      </c>
      <c r="K461" s="62">
        <f t="shared" si="269"/>
        <v>0.13223813035627696</v>
      </c>
      <c r="L461" s="63">
        <f t="shared" si="281"/>
        <v>0.30569354222391709</v>
      </c>
      <c r="M461" s="63">
        <f t="shared" si="275"/>
        <v>0.30569354222391709</v>
      </c>
      <c r="N461" s="58"/>
      <c r="O461" s="60"/>
      <c r="P461" s="61" t="s">
        <v>14</v>
      </c>
      <c r="Q461" s="62">
        <v>565.49</v>
      </c>
      <c r="R461" s="62">
        <f t="shared" si="271"/>
        <v>0.2091049245982024</v>
      </c>
      <c r="S461" s="63">
        <f t="shared" si="282"/>
        <v>3.4313097872807452</v>
      </c>
      <c r="T461" s="63">
        <f t="shared" si="276"/>
        <v>3.4313097872807452</v>
      </c>
    </row>
    <row r="462" spans="1:20" x14ac:dyDescent="0.2">
      <c r="A462" s="54">
        <v>2016</v>
      </c>
      <c r="B462" s="55" t="s">
        <v>37</v>
      </c>
      <c r="C462" s="56">
        <v>560.41999999999996</v>
      </c>
      <c r="D462" s="56">
        <f t="shared" ref="D462:D473" si="284">((C462/C461)-1)*100</f>
        <v>-1.6703512650454555</v>
      </c>
      <c r="E462" s="57">
        <f t="shared" ref="E462:E473" si="285">((C462/C$461)-1)*100</f>
        <v>-1.6703512650454555</v>
      </c>
      <c r="F462" s="57">
        <f t="shared" si="283"/>
        <v>-0.23676012461060214</v>
      </c>
      <c r="G462" s="58"/>
      <c r="H462" s="54">
        <v>2016</v>
      </c>
      <c r="I462" s="55" t="s">
        <v>37</v>
      </c>
      <c r="J462" s="56">
        <v>394.27</v>
      </c>
      <c r="K462" s="56">
        <f t="shared" ref="K462:K473" si="286">((J462/J461)-1)*100</f>
        <v>0.13206349206349444</v>
      </c>
      <c r="L462" s="57">
        <f t="shared" ref="L462:L473" si="287">((J462/J$461)-1)*100</f>
        <v>0.13206349206349444</v>
      </c>
      <c r="M462" s="57">
        <f t="shared" ref="M462:M473" si="288">((J462/J450)-1)*100</f>
        <v>1.1960678627345178</v>
      </c>
      <c r="N462" s="58"/>
      <c r="O462" s="54">
        <v>2016</v>
      </c>
      <c r="P462" s="55" t="s">
        <v>37</v>
      </c>
      <c r="Q462" s="56">
        <v>566.28</v>
      </c>
      <c r="R462" s="56">
        <f t="shared" ref="R462:R473" si="289">((Q462/Q461)-1)*100</f>
        <v>0.13970185149161374</v>
      </c>
      <c r="S462" s="57">
        <f t="shared" ref="S462:S473" si="290">((Q462/Q$461)-1)*100</f>
        <v>0.13970185149161374</v>
      </c>
      <c r="T462" s="57">
        <f t="shared" ref="T462:T473" si="291">((Q462/Q450)-1)*100</f>
        <v>2.1668140076136266</v>
      </c>
    </row>
    <row r="463" spans="1:20" x14ac:dyDescent="0.2">
      <c r="A463" s="60"/>
      <c r="B463" s="61" t="s">
        <v>4</v>
      </c>
      <c r="C463" s="62">
        <v>559.69000000000005</v>
      </c>
      <c r="D463" s="62">
        <f t="shared" si="284"/>
        <v>-0.13025944827091962</v>
      </c>
      <c r="E463" s="63">
        <f t="shared" si="285"/>
        <v>-1.7984349229743457</v>
      </c>
      <c r="F463" s="63">
        <f t="shared" si="283"/>
        <v>-1.7173863416861224</v>
      </c>
      <c r="G463" s="58"/>
      <c r="H463" s="60"/>
      <c r="I463" s="61" t="s">
        <v>4</v>
      </c>
      <c r="J463" s="62">
        <v>392.09</v>
      </c>
      <c r="K463" s="62">
        <f t="shared" si="286"/>
        <v>-0.55292058741471806</v>
      </c>
      <c r="L463" s="63">
        <f t="shared" si="287"/>
        <v>-0.42158730158731172</v>
      </c>
      <c r="M463" s="63">
        <f t="shared" si="288"/>
        <v>-0.31018789250210066</v>
      </c>
      <c r="N463" s="58"/>
      <c r="O463" s="60"/>
      <c r="P463" s="61" t="s">
        <v>4</v>
      </c>
      <c r="Q463" s="62">
        <v>578.38</v>
      </c>
      <c r="R463" s="62">
        <f t="shared" si="289"/>
        <v>2.1367521367521514</v>
      </c>
      <c r="S463" s="63">
        <f t="shared" si="290"/>
        <v>2.2794390705406009</v>
      </c>
      <c r="T463" s="63">
        <f t="shared" si="291"/>
        <v>8.3169466449426022</v>
      </c>
    </row>
    <row r="464" spans="1:20" x14ac:dyDescent="0.2">
      <c r="A464" s="60"/>
      <c r="B464" s="61" t="s">
        <v>5</v>
      </c>
      <c r="C464" s="62">
        <v>560.79</v>
      </c>
      <c r="D464" s="62">
        <f t="shared" si="284"/>
        <v>0.19653736890061779</v>
      </c>
      <c r="E464" s="63">
        <f t="shared" si="285"/>
        <v>-1.605432150752728</v>
      </c>
      <c r="F464" s="63">
        <f t="shared" si="283"/>
        <v>-1.831072210065654</v>
      </c>
      <c r="G464" s="58"/>
      <c r="H464" s="60"/>
      <c r="I464" s="61" t="s">
        <v>5</v>
      </c>
      <c r="J464" s="62">
        <v>392.43</v>
      </c>
      <c r="K464" s="62">
        <f t="shared" si="286"/>
        <v>8.6714784870833839E-2</v>
      </c>
      <c r="L464" s="63">
        <f t="shared" si="287"/>
        <v>-0.33523809523808845</v>
      </c>
      <c r="M464" s="63">
        <f t="shared" si="288"/>
        <v>-1.3300814643467773</v>
      </c>
      <c r="N464" s="58"/>
      <c r="O464" s="60"/>
      <c r="P464" s="61" t="s">
        <v>5</v>
      </c>
      <c r="Q464" s="62">
        <v>578.38</v>
      </c>
      <c r="R464" s="62">
        <f t="shared" si="289"/>
        <v>0</v>
      </c>
      <c r="S464" s="63">
        <f t="shared" si="290"/>
        <v>2.2794390705406009</v>
      </c>
      <c r="T464" s="63">
        <f t="shared" si="291"/>
        <v>8.3169466449426022</v>
      </c>
    </row>
    <row r="465" spans="1:20" x14ac:dyDescent="0.2">
      <c r="A465" s="60"/>
      <c r="B465" s="61" t="s">
        <v>6</v>
      </c>
      <c r="C465" s="62">
        <v>561.15</v>
      </c>
      <c r="D465" s="62">
        <f t="shared" si="284"/>
        <v>6.41951532659224E-2</v>
      </c>
      <c r="E465" s="63">
        <f t="shared" si="285"/>
        <v>-1.5422676071165542</v>
      </c>
      <c r="F465" s="63">
        <f t="shared" si="283"/>
        <v>-2.0099186253623391</v>
      </c>
      <c r="G465" s="58"/>
      <c r="H465" s="60"/>
      <c r="I465" s="61" t="s">
        <v>6</v>
      </c>
      <c r="J465" s="62">
        <v>394.57</v>
      </c>
      <c r="K465" s="62">
        <f t="shared" si="286"/>
        <v>0.54532018449149344</v>
      </c>
      <c r="L465" s="63">
        <f t="shared" si="287"/>
        <v>0.20825396825396858</v>
      </c>
      <c r="M465" s="63">
        <f t="shared" si="288"/>
        <v>-0.83190911832713432</v>
      </c>
      <c r="N465" s="58"/>
      <c r="O465" s="60"/>
      <c r="P465" s="61" t="s">
        <v>6</v>
      </c>
      <c r="Q465" s="62">
        <v>581.79999999999995</v>
      </c>
      <c r="R465" s="62">
        <f t="shared" si="289"/>
        <v>0.59130675334555516</v>
      </c>
      <c r="S465" s="63">
        <f t="shared" si="290"/>
        <v>2.8842243010486435</v>
      </c>
      <c r="T465" s="63">
        <f t="shared" si="291"/>
        <v>8.7720610230332063</v>
      </c>
    </row>
    <row r="466" spans="1:20" x14ac:dyDescent="0.2">
      <c r="A466" s="60"/>
      <c r="B466" s="61" t="s">
        <v>7</v>
      </c>
      <c r="C466" s="62">
        <v>564.04</v>
      </c>
      <c r="D466" s="62">
        <f t="shared" si="284"/>
        <v>0.51501381092400322</v>
      </c>
      <c r="E466" s="63">
        <f t="shared" si="285"/>
        <v>-1.0351966873706209</v>
      </c>
      <c r="F466" s="63">
        <f t="shared" si="283"/>
        <v>-1.5052561729473002</v>
      </c>
      <c r="G466" s="58"/>
      <c r="H466" s="60"/>
      <c r="I466" s="61" t="s">
        <v>7</v>
      </c>
      <c r="J466" s="62">
        <v>392.23</v>
      </c>
      <c r="K466" s="62">
        <f t="shared" si="286"/>
        <v>-0.59305066274678575</v>
      </c>
      <c r="L466" s="63">
        <f t="shared" si="287"/>
        <v>-0.38603174603174528</v>
      </c>
      <c r="M466" s="63">
        <f t="shared" si="288"/>
        <v>-1.7582968065122051</v>
      </c>
      <c r="N466" s="58"/>
      <c r="O466" s="60"/>
      <c r="P466" s="61" t="s">
        <v>7</v>
      </c>
      <c r="Q466" s="62">
        <v>582.91</v>
      </c>
      <c r="R466" s="62">
        <f t="shared" si="289"/>
        <v>0.19078721210037397</v>
      </c>
      <c r="S466" s="63">
        <f t="shared" si="290"/>
        <v>3.0805142442837052</v>
      </c>
      <c r="T466" s="63">
        <f t="shared" si="291"/>
        <v>7.2116976273680189</v>
      </c>
    </row>
    <row r="467" spans="1:20" x14ac:dyDescent="0.2">
      <c r="A467" s="60"/>
      <c r="B467" s="61" t="s">
        <v>8</v>
      </c>
      <c r="C467" s="62">
        <v>567.46</v>
      </c>
      <c r="D467" s="62">
        <f t="shared" si="284"/>
        <v>0.60633997588823707</v>
      </c>
      <c r="E467" s="63">
        <f t="shared" si="285"/>
        <v>-0.43513352282696927</v>
      </c>
      <c r="F467" s="63">
        <f t="shared" si="283"/>
        <v>-1.3816235379989772</v>
      </c>
      <c r="G467" s="58"/>
      <c r="H467" s="60"/>
      <c r="I467" s="61" t="s">
        <v>8</v>
      </c>
      <c r="J467" s="62">
        <v>393.08</v>
      </c>
      <c r="K467" s="62">
        <f t="shared" si="286"/>
        <v>0.21670958366264426</v>
      </c>
      <c r="L467" s="63">
        <f t="shared" si="287"/>
        <v>-0.17015873015873151</v>
      </c>
      <c r="M467" s="63">
        <f t="shared" si="288"/>
        <v>-1.4367744038514596</v>
      </c>
      <c r="N467" s="58"/>
      <c r="O467" s="60"/>
      <c r="P467" s="61" t="s">
        <v>8</v>
      </c>
      <c r="Q467" s="62">
        <v>584.22</v>
      </c>
      <c r="R467" s="62">
        <f t="shared" si="289"/>
        <v>0.22473452162428131</v>
      </c>
      <c r="S467" s="63">
        <f t="shared" si="290"/>
        <v>3.3121717448584498</v>
      </c>
      <c r="T467" s="63">
        <f t="shared" si="291"/>
        <v>7.2415881931824577</v>
      </c>
    </row>
    <row r="468" spans="1:20" x14ac:dyDescent="0.2">
      <c r="A468" s="60"/>
      <c r="B468" s="61" t="s">
        <v>9</v>
      </c>
      <c r="C468" s="62">
        <v>568.6</v>
      </c>
      <c r="D468" s="62">
        <f t="shared" si="284"/>
        <v>0.20089521728403614</v>
      </c>
      <c r="E468" s="63">
        <f t="shared" si="285"/>
        <v>-0.2351124679790928</v>
      </c>
      <c r="F468" s="63">
        <f t="shared" si="283"/>
        <v>-1.3018573164381153</v>
      </c>
      <c r="G468" s="58"/>
      <c r="H468" s="60"/>
      <c r="I468" s="61" t="s">
        <v>9</v>
      </c>
      <c r="J468" s="62">
        <v>395.38</v>
      </c>
      <c r="K468" s="62">
        <f t="shared" si="286"/>
        <v>0.58512262134935433</v>
      </c>
      <c r="L468" s="63">
        <f t="shared" si="287"/>
        <v>0.41396825396824433</v>
      </c>
      <c r="M468" s="63">
        <f t="shared" si="288"/>
        <v>-0.93457943925233655</v>
      </c>
      <c r="N468" s="58"/>
      <c r="O468" s="60"/>
      <c r="P468" s="61" t="s">
        <v>9</v>
      </c>
      <c r="Q468" s="62">
        <v>582.69000000000005</v>
      </c>
      <c r="R468" s="62">
        <f t="shared" si="289"/>
        <v>-0.26188764506520634</v>
      </c>
      <c r="S468" s="63">
        <f t="shared" si="290"/>
        <v>3.0416099312100986</v>
      </c>
      <c r="T468" s="63">
        <f t="shared" si="291"/>
        <v>6.0960288414267705</v>
      </c>
    </row>
    <row r="469" spans="1:20" x14ac:dyDescent="0.2">
      <c r="A469" s="60"/>
      <c r="B469" s="61" t="s">
        <v>10</v>
      </c>
      <c r="C469" s="62">
        <v>578.66999999999996</v>
      </c>
      <c r="D469" s="62">
        <f t="shared" si="284"/>
        <v>1.7710165318325588</v>
      </c>
      <c r="E469" s="63">
        <f t="shared" si="285"/>
        <v>1.531740183177166</v>
      </c>
      <c r="F469" s="63">
        <f t="shared" si="283"/>
        <v>0.49669161702645681</v>
      </c>
      <c r="G469" s="58"/>
      <c r="H469" s="60"/>
      <c r="I469" s="61" t="s">
        <v>10</v>
      </c>
      <c r="J469" s="62">
        <v>398.75</v>
      </c>
      <c r="K469" s="62">
        <f t="shared" si="286"/>
        <v>0.85234457989782353</v>
      </c>
      <c r="L469" s="63">
        <f t="shared" si="287"/>
        <v>1.2698412698412653</v>
      </c>
      <c r="M469" s="63">
        <f t="shared" si="288"/>
        <v>-0.28009102958461707</v>
      </c>
      <c r="N469" s="58"/>
      <c r="O469" s="60"/>
      <c r="P469" s="61" t="s">
        <v>10</v>
      </c>
      <c r="Q469" s="62">
        <v>583.35</v>
      </c>
      <c r="R469" s="62">
        <f t="shared" si="289"/>
        <v>0.11326777531792676</v>
      </c>
      <c r="S469" s="63">
        <f t="shared" si="290"/>
        <v>3.1583228704309629</v>
      </c>
      <c r="T469" s="63">
        <f t="shared" si="291"/>
        <v>5.5894437707024736</v>
      </c>
    </row>
    <row r="470" spans="1:20" x14ac:dyDescent="0.2">
      <c r="A470" s="60"/>
      <c r="B470" s="61" t="s">
        <v>11</v>
      </c>
      <c r="C470" s="62">
        <v>578.66999999999996</v>
      </c>
      <c r="D470" s="62">
        <f t="shared" si="284"/>
        <v>0</v>
      </c>
      <c r="E470" s="63">
        <f t="shared" si="285"/>
        <v>1.531740183177166</v>
      </c>
      <c r="F470" s="63">
        <f t="shared" si="283"/>
        <v>0.45482163006682619</v>
      </c>
      <c r="G470" s="58"/>
      <c r="H470" s="60"/>
      <c r="I470" s="61" t="s">
        <v>11</v>
      </c>
      <c r="J470" s="62">
        <v>399.98</v>
      </c>
      <c r="K470" s="62">
        <f t="shared" si="286"/>
        <v>0.30846394984327397</v>
      </c>
      <c r="L470" s="63">
        <f t="shared" si="287"/>
        <v>1.5822222222222182</v>
      </c>
      <c r="M470" s="63">
        <f t="shared" si="288"/>
        <v>-0.14479728380266677</v>
      </c>
      <c r="N470" s="58"/>
      <c r="O470" s="60"/>
      <c r="P470" s="61" t="s">
        <v>11</v>
      </c>
      <c r="Q470" s="62">
        <v>584.05999999999995</v>
      </c>
      <c r="R470" s="62">
        <f t="shared" si="289"/>
        <v>0.12171080826259839</v>
      </c>
      <c r="S470" s="63">
        <f t="shared" si="290"/>
        <v>3.2838776989867036</v>
      </c>
      <c r="T470" s="63">
        <f t="shared" si="291"/>
        <v>5.5689109805693526</v>
      </c>
    </row>
    <row r="471" spans="1:20" x14ac:dyDescent="0.2">
      <c r="A471" s="60"/>
      <c r="B471" s="61" t="s">
        <v>12</v>
      </c>
      <c r="C471" s="62">
        <v>575.13</v>
      </c>
      <c r="D471" s="62">
        <f t="shared" si="284"/>
        <v>-0.61174762818185791</v>
      </c>
      <c r="E471" s="63">
        <f t="shared" si="285"/>
        <v>0.91062217075481566</v>
      </c>
      <c r="F471" s="63">
        <f t="shared" si="283"/>
        <v>0.42956676620042877</v>
      </c>
      <c r="G471" s="58"/>
      <c r="H471" s="60"/>
      <c r="I471" s="61" t="s">
        <v>12</v>
      </c>
      <c r="J471" s="62">
        <v>400.61</v>
      </c>
      <c r="K471" s="62">
        <f t="shared" si="286"/>
        <v>0.15750787539376976</v>
      </c>
      <c r="L471" s="63">
        <f t="shared" si="287"/>
        <v>1.7422222222222228</v>
      </c>
      <c r="M471" s="63">
        <f t="shared" si="288"/>
        <v>1.7034780401117056</v>
      </c>
      <c r="N471" s="58"/>
      <c r="O471" s="60"/>
      <c r="P471" s="61" t="s">
        <v>12</v>
      </c>
      <c r="Q471" s="62">
        <v>597.14</v>
      </c>
      <c r="R471" s="62">
        <f t="shared" si="289"/>
        <v>2.2394959421977223</v>
      </c>
      <c r="S471" s="63">
        <f t="shared" si="290"/>
        <v>5.5969159489999809</v>
      </c>
      <c r="T471" s="63">
        <f t="shared" si="291"/>
        <v>7.1583669807088413</v>
      </c>
    </row>
    <row r="472" spans="1:20" x14ac:dyDescent="0.2">
      <c r="A472" s="60"/>
      <c r="B472" s="61" t="s">
        <v>13</v>
      </c>
      <c r="C472" s="62">
        <v>575.34</v>
      </c>
      <c r="D472" s="62">
        <f t="shared" si="284"/>
        <v>3.6513483907985034E-2</v>
      </c>
      <c r="E472" s="63">
        <f t="shared" si="285"/>
        <v>0.94746815454258559</v>
      </c>
      <c r="F472" s="63">
        <f t="shared" si="283"/>
        <v>-0.47570447508173963</v>
      </c>
      <c r="G472" s="58"/>
      <c r="H472" s="60"/>
      <c r="I472" s="61" t="s">
        <v>13</v>
      </c>
      <c r="J472" s="62">
        <v>400.16</v>
      </c>
      <c r="K472" s="62">
        <f t="shared" si="286"/>
        <v>-0.11232869873443185</v>
      </c>
      <c r="L472" s="63">
        <f t="shared" si="287"/>
        <v>1.6279365079365116</v>
      </c>
      <c r="M472" s="63">
        <f t="shared" si="288"/>
        <v>1.7623273910942761</v>
      </c>
      <c r="N472" s="58"/>
      <c r="O472" s="60"/>
      <c r="P472" s="61" t="s">
        <v>13</v>
      </c>
      <c r="Q472" s="62">
        <v>598.96</v>
      </c>
      <c r="R472" s="62">
        <f t="shared" si="289"/>
        <v>0.30478614730213849</v>
      </c>
      <c r="S472" s="63">
        <f t="shared" si="290"/>
        <v>5.9187607207908277</v>
      </c>
      <c r="T472" s="63">
        <f t="shared" si="291"/>
        <v>6.140242065531365</v>
      </c>
    </row>
    <row r="473" spans="1:20" x14ac:dyDescent="0.2">
      <c r="A473" s="60"/>
      <c r="B473" s="61" t="s">
        <v>14</v>
      </c>
      <c r="C473" s="62">
        <v>575.37</v>
      </c>
      <c r="D473" s="62">
        <f t="shared" si="284"/>
        <v>5.2143080613076265E-3</v>
      </c>
      <c r="E473" s="63">
        <f t="shared" si="285"/>
        <v>0.9527318665122575</v>
      </c>
      <c r="F473" s="63">
        <f t="shared" si="283"/>
        <v>0.9527318665122575</v>
      </c>
      <c r="G473" s="58"/>
      <c r="H473" s="60"/>
      <c r="I473" s="61" t="s">
        <v>14</v>
      </c>
      <c r="J473" s="62">
        <v>401.55</v>
      </c>
      <c r="K473" s="62">
        <f t="shared" si="286"/>
        <v>0.3473610555777551</v>
      </c>
      <c r="L473" s="63">
        <f t="shared" si="287"/>
        <v>1.9809523809523943</v>
      </c>
      <c r="M473" s="63">
        <f t="shared" si="288"/>
        <v>1.9809523809523943</v>
      </c>
      <c r="N473" s="58"/>
      <c r="O473" s="60"/>
      <c r="P473" s="61" t="s">
        <v>14</v>
      </c>
      <c r="Q473" s="62">
        <v>601.01</v>
      </c>
      <c r="R473" s="62">
        <f t="shared" si="289"/>
        <v>0.3422599171897911</v>
      </c>
      <c r="S473" s="63">
        <f t="shared" si="290"/>
        <v>6.2812781835222431</v>
      </c>
      <c r="T473" s="63">
        <f t="shared" si="291"/>
        <v>6.2812781835222431</v>
      </c>
    </row>
    <row r="474" spans="1:20" x14ac:dyDescent="0.2">
      <c r="A474" s="54">
        <v>2017</v>
      </c>
      <c r="B474" s="55" t="s">
        <v>37</v>
      </c>
      <c r="C474" s="56">
        <v>576.34</v>
      </c>
      <c r="D474" s="56">
        <f t="shared" ref="D474:D485" si="292">((C474/C473)-1)*100</f>
        <v>0.16858716999497148</v>
      </c>
      <c r="E474" s="57">
        <f t="shared" ref="E474:E485" si="293">((C474/C$473)-1)*100</f>
        <v>0.16858716999497148</v>
      </c>
      <c r="F474" s="57">
        <f t="shared" ref="F474:F485" si="294">((C474/C462)-1)*100</f>
        <v>2.8407265979087271</v>
      </c>
      <c r="G474" s="58"/>
      <c r="H474" s="54">
        <v>2017</v>
      </c>
      <c r="I474" s="55" t="s">
        <v>37</v>
      </c>
      <c r="J474" s="56">
        <v>404.84</v>
      </c>
      <c r="K474" s="56">
        <f t="shared" ref="K474:K485" si="295">((J474/J473)-1)*100</f>
        <v>0.81932511517868178</v>
      </c>
      <c r="L474" s="57">
        <f t="shared" ref="L474:L485" si="296">((J474/J$473)-1)*100</f>
        <v>0.81932511517868178</v>
      </c>
      <c r="M474" s="57">
        <f t="shared" ref="M474:M485" si="297">((J474/J462)-1)*100</f>
        <v>2.6809039490704345</v>
      </c>
      <c r="N474" s="58"/>
      <c r="O474" s="54">
        <v>2017</v>
      </c>
      <c r="P474" s="55" t="s">
        <v>37</v>
      </c>
      <c r="Q474" s="56">
        <v>597.35</v>
      </c>
      <c r="R474" s="56">
        <f t="shared" ref="R474:R485" si="298">((Q474/Q473)-1)*100</f>
        <v>-0.60897489226467982</v>
      </c>
      <c r="S474" s="57">
        <f t="shared" ref="S474:S485" si="299">((Q474/Q$473)-1)*100</f>
        <v>-0.60897489226467982</v>
      </c>
      <c r="T474" s="57">
        <f t="shared" ref="T474:T485" si="300">((Q474/Q462)-1)*100</f>
        <v>5.4866850321395821</v>
      </c>
    </row>
    <row r="475" spans="1:20" x14ac:dyDescent="0.2">
      <c r="A475" s="60"/>
      <c r="B475" s="61" t="s">
        <v>4</v>
      </c>
      <c r="C475" s="62">
        <v>574.82000000000005</v>
      </c>
      <c r="D475" s="62">
        <f t="shared" si="292"/>
        <v>-0.26373321303396757</v>
      </c>
      <c r="E475" s="63">
        <f t="shared" si="293"/>
        <v>-9.5590663399192088E-2</v>
      </c>
      <c r="F475" s="63">
        <f t="shared" si="294"/>
        <v>2.7032821740606394</v>
      </c>
      <c r="G475" s="58"/>
      <c r="H475" s="60"/>
      <c r="I475" s="61" t="s">
        <v>4</v>
      </c>
      <c r="J475" s="62">
        <v>406.04</v>
      </c>
      <c r="K475" s="62">
        <f t="shared" si="295"/>
        <v>0.29641339788559762</v>
      </c>
      <c r="L475" s="63">
        <f t="shared" si="296"/>
        <v>1.1181671024778961</v>
      </c>
      <c r="M475" s="63">
        <f t="shared" si="297"/>
        <v>3.5578566145527901</v>
      </c>
      <c r="N475" s="58"/>
      <c r="O475" s="60"/>
      <c r="P475" s="61" t="s">
        <v>4</v>
      </c>
      <c r="Q475" s="62">
        <v>597.5</v>
      </c>
      <c r="R475" s="62">
        <f t="shared" si="298"/>
        <v>2.5110906503722497E-2</v>
      </c>
      <c r="S475" s="63">
        <f t="shared" si="299"/>
        <v>-0.58401690487679403</v>
      </c>
      <c r="T475" s="63">
        <f t="shared" si="300"/>
        <v>3.3057851239669533</v>
      </c>
    </row>
    <row r="476" spans="1:20" x14ac:dyDescent="0.2">
      <c r="A476" s="60"/>
      <c r="B476" s="61" t="s">
        <v>5</v>
      </c>
      <c r="C476" s="62">
        <v>574.35</v>
      </c>
      <c r="D476" s="62">
        <f t="shared" si="292"/>
        <v>-8.1764726349120576E-2</v>
      </c>
      <c r="E476" s="63">
        <f t="shared" si="293"/>
        <v>-0.1772772303039738</v>
      </c>
      <c r="F476" s="63">
        <f t="shared" si="294"/>
        <v>2.4180174396833065</v>
      </c>
      <c r="G476" s="58"/>
      <c r="H476" s="60"/>
      <c r="I476" s="61" t="s">
        <v>5</v>
      </c>
      <c r="J476" s="62">
        <v>406.06</v>
      </c>
      <c r="K476" s="62">
        <f t="shared" si="295"/>
        <v>4.9256230913119481E-3</v>
      </c>
      <c r="L476" s="63">
        <f t="shared" si="296"/>
        <v>1.1231478022662111</v>
      </c>
      <c r="M476" s="63">
        <f t="shared" si="297"/>
        <v>3.4732308946818558</v>
      </c>
      <c r="N476" s="58"/>
      <c r="O476" s="60"/>
      <c r="P476" s="61" t="s">
        <v>5</v>
      </c>
      <c r="Q476" s="62">
        <v>598.78</v>
      </c>
      <c r="R476" s="62">
        <f t="shared" si="298"/>
        <v>0.21422594142259666</v>
      </c>
      <c r="S476" s="63">
        <f t="shared" si="299"/>
        <v>-0.37104207916673904</v>
      </c>
      <c r="T476" s="63">
        <f t="shared" si="300"/>
        <v>3.5270929146927532</v>
      </c>
    </row>
    <row r="477" spans="1:20" x14ac:dyDescent="0.2">
      <c r="A477" s="60"/>
      <c r="B477" s="61" t="s">
        <v>6</v>
      </c>
      <c r="C477" s="62">
        <v>574.59</v>
      </c>
      <c r="D477" s="62">
        <f t="shared" si="292"/>
        <v>4.1786367197693686E-2</v>
      </c>
      <c r="E477" s="63">
        <f t="shared" si="293"/>
        <v>-0.13556494082068715</v>
      </c>
      <c r="F477" s="63">
        <f t="shared" si="294"/>
        <v>2.3950815290029404</v>
      </c>
      <c r="G477" s="58"/>
      <c r="H477" s="60"/>
      <c r="I477" s="61" t="s">
        <v>6</v>
      </c>
      <c r="J477" s="62">
        <v>404.44</v>
      </c>
      <c r="K477" s="62">
        <f t="shared" si="295"/>
        <v>-0.39895581933704349</v>
      </c>
      <c r="L477" s="63">
        <f t="shared" si="296"/>
        <v>0.71971111941226962</v>
      </c>
      <c r="M477" s="63">
        <f t="shared" si="297"/>
        <v>2.5014572826114412</v>
      </c>
      <c r="N477" s="58"/>
      <c r="O477" s="60"/>
      <c r="P477" s="61" t="s">
        <v>6</v>
      </c>
      <c r="Q477" s="62">
        <v>598.84</v>
      </c>
      <c r="R477" s="62">
        <f t="shared" si="298"/>
        <v>1.0020374762031992E-2</v>
      </c>
      <c r="S477" s="63">
        <f t="shared" si="299"/>
        <v>-0.36105888421157362</v>
      </c>
      <c r="T477" s="63">
        <f t="shared" si="300"/>
        <v>2.9288415262977097</v>
      </c>
    </row>
    <row r="478" spans="1:20" x14ac:dyDescent="0.2">
      <c r="A478" s="60"/>
      <c r="B478" s="61" t="s">
        <v>7</v>
      </c>
      <c r="C478" s="62">
        <v>575.71</v>
      </c>
      <c r="D478" s="62">
        <f t="shared" si="292"/>
        <v>0.19492159626863792</v>
      </c>
      <c r="E478" s="63">
        <f t="shared" si="293"/>
        <v>5.9092410101335702E-2</v>
      </c>
      <c r="F478" s="63">
        <f t="shared" si="294"/>
        <v>2.0690021984256513</v>
      </c>
      <c r="G478" s="58"/>
      <c r="H478" s="60"/>
      <c r="I478" s="61" t="s">
        <v>7</v>
      </c>
      <c r="J478" s="62">
        <v>402.59</v>
      </c>
      <c r="K478" s="62">
        <f t="shared" si="295"/>
        <v>-0.45742260903967047</v>
      </c>
      <c r="L478" s="63">
        <f t="shared" si="296"/>
        <v>0.25899638899264943</v>
      </c>
      <c r="M478" s="63">
        <f t="shared" si="297"/>
        <v>2.6413073961706113</v>
      </c>
      <c r="N478" s="58"/>
      <c r="O478" s="60"/>
      <c r="P478" s="61" t="s">
        <v>7</v>
      </c>
      <c r="Q478" s="62">
        <v>599.04999999999995</v>
      </c>
      <c r="R478" s="62">
        <f t="shared" si="298"/>
        <v>3.5067797742294182E-2</v>
      </c>
      <c r="S478" s="63">
        <f t="shared" si="299"/>
        <v>-0.3261177018685224</v>
      </c>
      <c r="T478" s="63">
        <f t="shared" si="300"/>
        <v>2.7688665488668995</v>
      </c>
    </row>
    <row r="479" spans="1:20" x14ac:dyDescent="0.2">
      <c r="A479" s="60"/>
      <c r="B479" s="61" t="s">
        <v>8</v>
      </c>
      <c r="C479" s="62">
        <v>584.1</v>
      </c>
      <c r="D479" s="62">
        <f t="shared" si="292"/>
        <v>1.4573309478730589</v>
      </c>
      <c r="E479" s="63">
        <f t="shared" si="293"/>
        <v>1.5172845299546323</v>
      </c>
      <c r="F479" s="63">
        <f t="shared" si="294"/>
        <v>2.9323652768477038</v>
      </c>
      <c r="G479" s="58"/>
      <c r="H479" s="60"/>
      <c r="I479" s="61" t="s">
        <v>8</v>
      </c>
      <c r="J479" s="62">
        <v>402.41</v>
      </c>
      <c r="K479" s="62">
        <f t="shared" si="295"/>
        <v>-4.4710499515621116E-2</v>
      </c>
      <c r="L479" s="63">
        <f t="shared" si="296"/>
        <v>0.21417009089776951</v>
      </c>
      <c r="M479" s="63">
        <f t="shared" si="297"/>
        <v>2.3735626335606108</v>
      </c>
      <c r="N479" s="58"/>
      <c r="O479" s="60"/>
      <c r="P479" s="61" t="s">
        <v>8</v>
      </c>
      <c r="Q479" s="62">
        <v>601.07000000000005</v>
      </c>
      <c r="R479" s="62">
        <f t="shared" si="298"/>
        <v>0.33720056756532113</v>
      </c>
      <c r="S479" s="63">
        <f t="shared" si="299"/>
        <v>9.983194955176522E-3</v>
      </c>
      <c r="T479" s="63">
        <f t="shared" si="300"/>
        <v>2.8841874636267306</v>
      </c>
    </row>
    <row r="480" spans="1:20" x14ac:dyDescent="0.2">
      <c r="A480" s="60"/>
      <c r="B480" s="61" t="s">
        <v>9</v>
      </c>
      <c r="C480" s="62">
        <v>584.48</v>
      </c>
      <c r="D480" s="62">
        <f t="shared" si="292"/>
        <v>6.5057353192954359E-2</v>
      </c>
      <c r="E480" s="63">
        <f t="shared" si="293"/>
        <v>1.5833289883031787</v>
      </c>
      <c r="F480" s="63">
        <f t="shared" si="294"/>
        <v>2.7928244811818548</v>
      </c>
      <c r="G480" s="58"/>
      <c r="H480" s="60"/>
      <c r="I480" s="61" t="s">
        <v>9</v>
      </c>
      <c r="J480" s="62">
        <v>405.93</v>
      </c>
      <c r="K480" s="62">
        <f t="shared" si="295"/>
        <v>0.87472975323674707</v>
      </c>
      <c r="L480" s="63">
        <f t="shared" si="296"/>
        <v>1.09077325364213</v>
      </c>
      <c r="M480" s="63">
        <f t="shared" si="297"/>
        <v>2.6683190854367878</v>
      </c>
      <c r="N480" s="58"/>
      <c r="O480" s="60"/>
      <c r="P480" s="61" t="s">
        <v>9</v>
      </c>
      <c r="Q480" s="62">
        <v>601.15</v>
      </c>
      <c r="R480" s="62">
        <f t="shared" si="298"/>
        <v>1.3309597883770508E-2</v>
      </c>
      <c r="S480" s="63">
        <f t="shared" si="299"/>
        <v>2.3294121562034142E-2</v>
      </c>
      <c r="T480" s="63">
        <f t="shared" si="300"/>
        <v>3.1680653520739899</v>
      </c>
    </row>
    <row r="481" spans="1:20" x14ac:dyDescent="0.2">
      <c r="A481" s="60"/>
      <c r="B481" s="61" t="s">
        <v>10</v>
      </c>
      <c r="C481" s="62">
        <v>586.77</v>
      </c>
      <c r="D481" s="62">
        <f t="shared" si="292"/>
        <v>0.39180125923896636</v>
      </c>
      <c r="E481" s="63">
        <f t="shared" si="293"/>
        <v>1.9813337504562156</v>
      </c>
      <c r="F481" s="63">
        <f t="shared" si="294"/>
        <v>1.3997615221110538</v>
      </c>
      <c r="G481" s="58"/>
      <c r="H481" s="60"/>
      <c r="I481" s="61" t="s">
        <v>10</v>
      </c>
      <c r="J481" s="62">
        <v>407.45</v>
      </c>
      <c r="K481" s="62">
        <f t="shared" si="295"/>
        <v>0.37444879659054298</v>
      </c>
      <c r="L481" s="63">
        <f t="shared" si="296"/>
        <v>1.469306437554474</v>
      </c>
      <c r="M481" s="63">
        <f t="shared" si="297"/>
        <v>2.1818181818181737</v>
      </c>
      <c r="N481" s="58"/>
      <c r="O481" s="60"/>
      <c r="P481" s="61" t="s">
        <v>10</v>
      </c>
      <c r="Q481" s="62">
        <v>599.44000000000005</v>
      </c>
      <c r="R481" s="62">
        <f t="shared" si="298"/>
        <v>-0.28445479497628545</v>
      </c>
      <c r="S481" s="63">
        <f t="shared" si="299"/>
        <v>-0.26122693465997493</v>
      </c>
      <c r="T481" s="63">
        <f t="shared" si="300"/>
        <v>2.7582069083740501</v>
      </c>
    </row>
    <row r="482" spans="1:20" x14ac:dyDescent="0.2">
      <c r="A482" s="60"/>
      <c r="B482" s="61" t="s">
        <v>11</v>
      </c>
      <c r="C482" s="62">
        <v>587.35</v>
      </c>
      <c r="D482" s="62">
        <f>((C482/C481)-1)*100</f>
        <v>9.8846225948845401E-2</v>
      </c>
      <c r="E482" s="63">
        <f>((C482/C$473)-1)*100</f>
        <v>2.082138450040838</v>
      </c>
      <c r="F482" s="63">
        <f>((C482/C470)-1)*100</f>
        <v>1.4999913594967884</v>
      </c>
      <c r="G482" s="58"/>
      <c r="H482" s="60"/>
      <c r="I482" s="61" t="s">
        <v>11</v>
      </c>
      <c r="J482" s="62">
        <v>408.47</v>
      </c>
      <c r="K482" s="62">
        <f>((J482/J481)-1)*100</f>
        <v>0.25033746471960772</v>
      </c>
      <c r="L482" s="63">
        <f>((J482/J$473)-1)*100</f>
        <v>1.7233221267588084</v>
      </c>
      <c r="M482" s="63">
        <f>((J482/J470)-1)*100</f>
        <v>2.1226061303065258</v>
      </c>
      <c r="N482" s="58"/>
      <c r="O482" s="60"/>
      <c r="P482" s="61" t="s">
        <v>11</v>
      </c>
      <c r="Q482" s="62">
        <v>599.66999999999996</v>
      </c>
      <c r="R482" s="62">
        <f>((Q482/Q481)-1)*100</f>
        <v>3.8369144534877719E-2</v>
      </c>
      <c r="S482" s="63">
        <f>((Q482/Q$473)-1)*100</f>
        <v>-0.22295802066522041</v>
      </c>
      <c r="T482" s="63">
        <f>((Q482/Q470)-1)*100</f>
        <v>2.6726706160326019</v>
      </c>
    </row>
    <row r="483" spans="1:20" x14ac:dyDescent="0.2">
      <c r="A483" s="60"/>
      <c r="B483" s="61" t="s">
        <v>12</v>
      </c>
      <c r="C483" s="62">
        <v>589.66</v>
      </c>
      <c r="D483" s="62">
        <f t="shared" si="292"/>
        <v>0.39329190431598438</v>
      </c>
      <c r="E483" s="63">
        <f t="shared" si="293"/>
        <v>2.4836192363175025</v>
      </c>
      <c r="F483" s="63">
        <f t="shared" si="294"/>
        <v>2.52638533896683</v>
      </c>
      <c r="G483" s="58"/>
      <c r="H483" s="60"/>
      <c r="I483" s="61" t="s">
        <v>12</v>
      </c>
      <c r="J483" s="62">
        <v>412.39</v>
      </c>
      <c r="K483" s="62">
        <f t="shared" si="295"/>
        <v>0.95967880138074779</v>
      </c>
      <c r="L483" s="63">
        <f t="shared" si="296"/>
        <v>2.699539285269581</v>
      </c>
      <c r="M483" s="63">
        <f t="shared" si="297"/>
        <v>2.9405157135368398</v>
      </c>
      <c r="N483" s="58"/>
      <c r="O483" s="60"/>
      <c r="P483" s="61" t="s">
        <v>12</v>
      </c>
      <c r="Q483" s="62">
        <v>600.39</v>
      </c>
      <c r="R483" s="62">
        <f t="shared" si="298"/>
        <v>0.12006603631997681</v>
      </c>
      <c r="S483" s="63">
        <f t="shared" si="299"/>
        <v>-0.10315968120331309</v>
      </c>
      <c r="T483" s="63">
        <f t="shared" si="300"/>
        <v>0.54426097732525047</v>
      </c>
    </row>
    <row r="484" spans="1:20" x14ac:dyDescent="0.2">
      <c r="A484" s="60"/>
      <c r="B484" s="61" t="s">
        <v>13</v>
      </c>
      <c r="C484" s="62">
        <v>591.97</v>
      </c>
      <c r="D484" s="62">
        <f>((C484/C483)-1)*100</f>
        <v>0.3917511786453387</v>
      </c>
      <c r="E484" s="63">
        <f>((C484/C$473)-1)*100</f>
        <v>2.885100022594167</v>
      </c>
      <c r="F484" s="63">
        <f>((C484/C472)-1)*100</f>
        <v>2.8904647686585294</v>
      </c>
      <c r="G484" s="58"/>
      <c r="H484" s="60"/>
      <c r="I484" s="61" t="s">
        <v>13</v>
      </c>
      <c r="J484" s="62">
        <v>412.89</v>
      </c>
      <c r="K484" s="62">
        <f>((J484/J483)-1)*100</f>
        <v>0.12124445306627152</v>
      </c>
      <c r="L484" s="63">
        <f>((J484/J$473)-1)*100</f>
        <v>2.8240567799775906</v>
      </c>
      <c r="M484" s="63">
        <f>((J484/J472)-1)*100</f>
        <v>3.1812275089963871</v>
      </c>
      <c r="N484" s="58"/>
      <c r="O484" s="60"/>
      <c r="P484" s="61" t="s">
        <v>13</v>
      </c>
      <c r="Q484" s="62">
        <v>599.79</v>
      </c>
      <c r="R484" s="62">
        <f>((Q484/Q483)-1)*100</f>
        <v>-9.9935042222554227E-2</v>
      </c>
      <c r="S484" s="63">
        <f>((Q484/Q$473)-1)*100</f>
        <v>-0.20299163075490068</v>
      </c>
      <c r="T484" s="63">
        <f>((Q484/Q472)-1)*100</f>
        <v>0.1385735274475719</v>
      </c>
    </row>
    <row r="485" spans="1:20" x14ac:dyDescent="0.2">
      <c r="A485" s="60"/>
      <c r="B485" s="61" t="s">
        <v>14</v>
      </c>
      <c r="C485" s="62">
        <v>594.48</v>
      </c>
      <c r="D485" s="62">
        <f t="shared" si="292"/>
        <v>0.42400797337702745</v>
      </c>
      <c r="E485" s="63">
        <f t="shared" si="293"/>
        <v>3.3213410501068852</v>
      </c>
      <c r="F485" s="63">
        <f t="shared" si="294"/>
        <v>3.3213410501068852</v>
      </c>
      <c r="G485" s="58"/>
      <c r="H485" s="60"/>
      <c r="I485" s="61" t="s">
        <v>14</v>
      </c>
      <c r="J485" s="62">
        <v>414.72</v>
      </c>
      <c r="K485" s="62">
        <f t="shared" si="295"/>
        <v>0.44321732180485629</v>
      </c>
      <c r="L485" s="63">
        <f t="shared" si="296"/>
        <v>3.2797908106088958</v>
      </c>
      <c r="M485" s="63">
        <f t="shared" si="297"/>
        <v>3.2797908106088958</v>
      </c>
      <c r="N485" s="58"/>
      <c r="O485" s="60"/>
      <c r="P485" s="61" t="s">
        <v>14</v>
      </c>
      <c r="Q485" s="62">
        <v>599.9</v>
      </c>
      <c r="R485" s="62">
        <f t="shared" si="298"/>
        <v>1.8339752246632202E-2</v>
      </c>
      <c r="S485" s="63">
        <f t="shared" si="299"/>
        <v>-0.18468910667044369</v>
      </c>
      <c r="T485" s="63">
        <f t="shared" si="300"/>
        <v>-0.18468910667044369</v>
      </c>
    </row>
    <row r="486" spans="1:20" x14ac:dyDescent="0.2">
      <c r="A486" s="54">
        <v>2018</v>
      </c>
      <c r="B486" s="55" t="s">
        <v>37</v>
      </c>
      <c r="C486" s="56">
        <v>594.66999999999996</v>
      </c>
      <c r="D486" s="56">
        <f t="shared" ref="D486:D497" si="301">((C486/C485)-1)*100</f>
        <v>3.1960705154077118E-2</v>
      </c>
      <c r="E486" s="57">
        <f t="shared" ref="E486:E497" si="302">((C486/C$485)-1)*100</f>
        <v>3.1960705154077118E-2</v>
      </c>
      <c r="F486" s="57">
        <f t="shared" ref="F486:F497" si="303">((C486/C474)-1)*100</f>
        <v>3.1804143387583528</v>
      </c>
      <c r="G486" s="58"/>
      <c r="H486" s="54">
        <v>2018</v>
      </c>
      <c r="I486" s="55" t="s">
        <v>37</v>
      </c>
      <c r="J486" s="56">
        <v>415.5</v>
      </c>
      <c r="K486" s="56">
        <f t="shared" ref="K486:K497" si="304">((J486/J485)-1)*100</f>
        <v>0.18807870370369795</v>
      </c>
      <c r="L486" s="57">
        <f t="shared" ref="L486:L497" si="305">((J486/J$485)-1)*100</f>
        <v>0.18807870370369795</v>
      </c>
      <c r="M486" s="57">
        <f t="shared" ref="M486:M497" si="306">((J486/J474)-1)*100</f>
        <v>2.6331390178836234</v>
      </c>
      <c r="N486" s="58"/>
      <c r="O486" s="54">
        <v>2018</v>
      </c>
      <c r="P486" s="55" t="s">
        <v>37</v>
      </c>
      <c r="Q486" s="56">
        <v>599.72</v>
      </c>
      <c r="R486" s="56">
        <f t="shared" ref="R486:R497" si="307">((Q486/Q485)-1)*100</f>
        <v>-3.0005000833466244E-2</v>
      </c>
      <c r="S486" s="57">
        <f t="shared" ref="S486:S497" si="308">((Q486/Q$485)-1)*100</f>
        <v>-3.0005000833466244E-2</v>
      </c>
      <c r="T486" s="57">
        <f t="shared" ref="T486:T497" si="309">((Q486/Q474)-1)*100</f>
        <v>0.39675232275884209</v>
      </c>
    </row>
    <row r="487" spans="1:20" x14ac:dyDescent="0.2">
      <c r="A487" s="60"/>
      <c r="B487" s="61" t="s">
        <v>4</v>
      </c>
      <c r="C487" s="62">
        <v>597.74</v>
      </c>
      <c r="D487" s="62">
        <f t="shared" si="301"/>
        <v>0.51625271158795005</v>
      </c>
      <c r="E487" s="63">
        <f t="shared" si="302"/>
        <v>0.54837841474901783</v>
      </c>
      <c r="F487" s="63">
        <f t="shared" si="303"/>
        <v>3.9873351657910172</v>
      </c>
      <c r="G487" s="58"/>
      <c r="H487" s="60"/>
      <c r="I487" s="61" t="s">
        <v>4</v>
      </c>
      <c r="J487" s="62">
        <v>416.83</v>
      </c>
      <c r="K487" s="62">
        <f t="shared" si="304"/>
        <v>0.32009626955475934</v>
      </c>
      <c r="L487" s="63">
        <f t="shared" si="305"/>
        <v>0.50877700617282251</v>
      </c>
      <c r="M487" s="63">
        <f t="shared" si="306"/>
        <v>2.6573736577677032</v>
      </c>
      <c r="N487" s="58"/>
      <c r="O487" s="60"/>
      <c r="P487" s="61" t="s">
        <v>4</v>
      </c>
      <c r="Q487" s="62">
        <v>599.49</v>
      </c>
      <c r="R487" s="62">
        <f t="shared" si="307"/>
        <v>-3.835123057427392E-2</v>
      </c>
      <c r="S487" s="63">
        <f t="shared" si="308"/>
        <v>-6.8344724120683598E-2</v>
      </c>
      <c r="T487" s="63">
        <f t="shared" si="309"/>
        <v>0.33305439330544306</v>
      </c>
    </row>
    <row r="488" spans="1:20" x14ac:dyDescent="0.2">
      <c r="A488" s="60"/>
      <c r="B488" s="61" t="s">
        <v>5</v>
      </c>
      <c r="C488" s="62">
        <v>601.52</v>
      </c>
      <c r="D488" s="62">
        <f t="shared" si="301"/>
        <v>0.63238197209487534</v>
      </c>
      <c r="E488" s="63">
        <f t="shared" si="302"/>
        <v>1.1842282330776444</v>
      </c>
      <c r="F488" s="63">
        <f t="shared" si="303"/>
        <v>4.7305649865064803</v>
      </c>
      <c r="G488" s="58"/>
      <c r="H488" s="60"/>
      <c r="I488" s="61" t="s">
        <v>5</v>
      </c>
      <c r="J488" s="62">
        <v>417.84</v>
      </c>
      <c r="K488" s="62">
        <f t="shared" si="304"/>
        <v>0.24230501643356384</v>
      </c>
      <c r="L488" s="63">
        <f t="shared" si="305"/>
        <v>0.75231481481479179</v>
      </c>
      <c r="M488" s="63">
        <f t="shared" si="306"/>
        <v>2.9010491060434296</v>
      </c>
      <c r="N488" s="58"/>
      <c r="O488" s="60"/>
      <c r="P488" s="61" t="s">
        <v>5</v>
      </c>
      <c r="Q488" s="62">
        <v>601</v>
      </c>
      <c r="R488" s="62">
        <f t="shared" si="307"/>
        <v>0.25188076531719172</v>
      </c>
      <c r="S488" s="63">
        <f t="shared" si="308"/>
        <v>0.18336389398232456</v>
      </c>
      <c r="T488" s="63">
        <f t="shared" si="309"/>
        <v>0.37075386619460637</v>
      </c>
    </row>
    <row r="489" spans="1:20" x14ac:dyDescent="0.2">
      <c r="A489" s="60"/>
      <c r="B489" s="61" t="s">
        <v>6</v>
      </c>
      <c r="C489" s="62">
        <v>601.52</v>
      </c>
      <c r="D489" s="62">
        <f t="shared" si="301"/>
        <v>0</v>
      </c>
      <c r="E489" s="63">
        <f t="shared" si="302"/>
        <v>1.1842282330776444</v>
      </c>
      <c r="F489" s="63">
        <f t="shared" si="303"/>
        <v>4.686820167423722</v>
      </c>
      <c r="G489" s="58"/>
      <c r="H489" s="60"/>
      <c r="I489" s="61" t="s">
        <v>6</v>
      </c>
      <c r="J489" s="62">
        <v>418.77</v>
      </c>
      <c r="K489" s="62">
        <f t="shared" si="304"/>
        <v>0.22257323377370408</v>
      </c>
      <c r="L489" s="63">
        <f t="shared" si="305"/>
        <v>0.9765625</v>
      </c>
      <c r="M489" s="63">
        <f t="shared" si="306"/>
        <v>3.5431708040747578</v>
      </c>
      <c r="N489" s="58"/>
      <c r="O489" s="60"/>
      <c r="P489" s="61" t="s">
        <v>6</v>
      </c>
      <c r="Q489" s="62">
        <v>600.91999999999996</v>
      </c>
      <c r="R489" s="62">
        <f t="shared" si="307"/>
        <v>-1.3311148086525559E-2</v>
      </c>
      <c r="S489" s="63">
        <f t="shared" si="308"/>
        <v>0.17002833805634943</v>
      </c>
      <c r="T489" s="63">
        <f t="shared" si="309"/>
        <v>0.34733818716183862</v>
      </c>
    </row>
    <row r="490" spans="1:20" x14ac:dyDescent="0.2">
      <c r="A490" s="60"/>
      <c r="B490" s="61" t="s">
        <v>7</v>
      </c>
      <c r="C490" s="62">
        <v>601.87</v>
      </c>
      <c r="D490" s="62">
        <f t="shared" si="301"/>
        <v>5.8185928979925805E-2</v>
      </c>
      <c r="E490" s="63">
        <f t="shared" si="302"/>
        <v>1.243103216256225</v>
      </c>
      <c r="F490" s="63">
        <f t="shared" si="303"/>
        <v>4.5439544214969319</v>
      </c>
      <c r="G490" s="58"/>
      <c r="H490" s="60"/>
      <c r="I490" s="61" t="s">
        <v>7</v>
      </c>
      <c r="J490" s="62">
        <v>419.71</v>
      </c>
      <c r="K490" s="62">
        <f t="shared" si="304"/>
        <v>0.22446689113355678</v>
      </c>
      <c r="L490" s="63">
        <f t="shared" si="305"/>
        <v>1.2032214506172645</v>
      </c>
      <c r="M490" s="63">
        <f t="shared" si="306"/>
        <v>4.2524652872649504</v>
      </c>
      <c r="N490" s="58"/>
      <c r="O490" s="60"/>
      <c r="P490" s="61" t="s">
        <v>7</v>
      </c>
      <c r="Q490" s="62">
        <v>601.07000000000005</v>
      </c>
      <c r="R490" s="62">
        <f t="shared" si="307"/>
        <v>2.4961725354466502E-2</v>
      </c>
      <c r="S490" s="63">
        <f t="shared" si="308"/>
        <v>0.19503250541759165</v>
      </c>
      <c r="T490" s="63">
        <f t="shared" si="309"/>
        <v>0.33720056756532113</v>
      </c>
    </row>
    <row r="491" spans="1:20" x14ac:dyDescent="0.2">
      <c r="A491" s="60"/>
      <c r="B491" s="61" t="s">
        <v>8</v>
      </c>
      <c r="C491" s="62">
        <v>605.29</v>
      </c>
      <c r="D491" s="62">
        <f>((C491/C490)-1)*100</f>
        <v>0.56822901955571048</v>
      </c>
      <c r="E491" s="63">
        <f>((C491/C$485)-1)*100</f>
        <v>1.8183959090297241</v>
      </c>
      <c r="F491" s="63">
        <f>((C491/C479)-1)*100</f>
        <v>3.627803458311929</v>
      </c>
      <c r="G491" s="58"/>
      <c r="H491" s="60"/>
      <c r="I491" s="61" t="s">
        <v>8</v>
      </c>
      <c r="J491" s="62">
        <v>420.01</v>
      </c>
      <c r="K491" s="62">
        <f>((J491/J490)-1)*100</f>
        <v>7.1477925234098016E-2</v>
      </c>
      <c r="L491" s="63">
        <f>((J491/J$485)-1)*100</f>
        <v>1.2755594135802406</v>
      </c>
      <c r="M491" s="63">
        <f>((J491/J479)-1)*100</f>
        <v>4.3736487661837353</v>
      </c>
      <c r="N491" s="58"/>
      <c r="O491" s="60"/>
      <c r="P491" s="61" t="s">
        <v>8</v>
      </c>
      <c r="Q491" s="62">
        <v>601.35</v>
      </c>
      <c r="R491" s="62">
        <f>((Q491/Q490)-1)*100</f>
        <v>4.6583592593196776E-2</v>
      </c>
      <c r="S491" s="63">
        <f>((Q491/Q$485)-1)*100</f>
        <v>0.24170695115852681</v>
      </c>
      <c r="T491" s="63">
        <f>((Q491/Q479)-1)*100</f>
        <v>4.6583592593196776E-2</v>
      </c>
    </row>
    <row r="492" spans="1:20" x14ac:dyDescent="0.2">
      <c r="A492" s="60"/>
      <c r="B492" s="61" t="s">
        <v>9</v>
      </c>
      <c r="C492" s="62">
        <v>608.69000000000005</v>
      </c>
      <c r="D492" s="62">
        <f t="shared" si="301"/>
        <v>0.56171421963027157</v>
      </c>
      <c r="E492" s="63">
        <f t="shared" si="302"/>
        <v>2.3903243170501964</v>
      </c>
      <c r="F492" s="63">
        <f t="shared" si="303"/>
        <v>4.1421434437448834</v>
      </c>
      <c r="G492" s="58"/>
      <c r="H492" s="60"/>
      <c r="I492" s="61" t="s">
        <v>9</v>
      </c>
      <c r="J492" s="62">
        <v>420.78</v>
      </c>
      <c r="K492" s="62">
        <f t="shared" si="304"/>
        <v>0.18332896835788759</v>
      </c>
      <c r="L492" s="63">
        <f t="shared" si="305"/>
        <v>1.4612268518518379</v>
      </c>
      <c r="M492" s="63">
        <f t="shared" si="306"/>
        <v>3.658266203532623</v>
      </c>
      <c r="N492" s="58"/>
      <c r="O492" s="60"/>
      <c r="P492" s="61" t="s">
        <v>9</v>
      </c>
      <c r="Q492" s="62">
        <v>600.73</v>
      </c>
      <c r="R492" s="62">
        <f t="shared" si="307"/>
        <v>-0.10310135528394104</v>
      </c>
      <c r="S492" s="63">
        <f t="shared" si="308"/>
        <v>0.13835639273211964</v>
      </c>
      <c r="T492" s="63">
        <f t="shared" si="309"/>
        <v>-6.9866089994174985E-2</v>
      </c>
    </row>
    <row r="493" spans="1:20" x14ac:dyDescent="0.2">
      <c r="A493" s="60"/>
      <c r="B493" s="61" t="s">
        <v>10</v>
      </c>
      <c r="C493" s="62">
        <v>615.77</v>
      </c>
      <c r="D493" s="62">
        <f t="shared" si="301"/>
        <v>1.1631536578553758</v>
      </c>
      <c r="E493" s="63">
        <f t="shared" si="302"/>
        <v>3.5812811196339611</v>
      </c>
      <c r="F493" s="63">
        <f t="shared" si="303"/>
        <v>4.942311297441937</v>
      </c>
      <c r="G493" s="58"/>
      <c r="H493" s="60"/>
      <c r="I493" s="61" t="s">
        <v>10</v>
      </c>
      <c r="J493" s="62">
        <v>421.81</v>
      </c>
      <c r="K493" s="62">
        <f t="shared" si="304"/>
        <v>0.24478349731451576</v>
      </c>
      <c r="L493" s="63">
        <f t="shared" si="305"/>
        <v>1.7095871913580085</v>
      </c>
      <c r="M493" s="63">
        <f t="shared" si="306"/>
        <v>3.5243588170327689</v>
      </c>
      <c r="N493" s="58"/>
      <c r="O493" s="60"/>
      <c r="P493" s="61" t="s">
        <v>10</v>
      </c>
      <c r="Q493" s="62">
        <v>603.01</v>
      </c>
      <c r="R493" s="62">
        <f t="shared" si="307"/>
        <v>0.37953822848866281</v>
      </c>
      <c r="S493" s="63">
        <f t="shared" si="308"/>
        <v>0.51841973662276608</v>
      </c>
      <c r="T493" s="63">
        <f t="shared" si="309"/>
        <v>0.59555585212864859</v>
      </c>
    </row>
    <row r="494" spans="1:20" x14ac:dyDescent="0.2">
      <c r="A494" s="60"/>
      <c r="B494" s="61" t="s">
        <v>11</v>
      </c>
      <c r="C494" s="62">
        <v>616.15</v>
      </c>
      <c r="D494" s="62">
        <f t="shared" si="301"/>
        <v>6.171135326502597E-2</v>
      </c>
      <c r="E494" s="63">
        <f t="shared" si="302"/>
        <v>3.6452025299421376</v>
      </c>
      <c r="F494" s="63">
        <f t="shared" si="303"/>
        <v>4.9033795862773344</v>
      </c>
      <c r="G494" s="58"/>
      <c r="H494" s="60"/>
      <c r="I494" s="61" t="s">
        <v>11</v>
      </c>
      <c r="J494" s="62">
        <v>425.46</v>
      </c>
      <c r="K494" s="62">
        <v>0.86</v>
      </c>
      <c r="L494" s="63">
        <f t="shared" si="305"/>
        <v>2.58969907407407</v>
      </c>
      <c r="M494" s="63">
        <f t="shared" si="306"/>
        <v>4.1594241927191522</v>
      </c>
      <c r="N494" s="58"/>
      <c r="O494" s="60"/>
      <c r="P494" s="61" t="s">
        <v>11</v>
      </c>
      <c r="Q494" s="62">
        <v>603.76</v>
      </c>
      <c r="R494" s="62">
        <f t="shared" si="307"/>
        <v>0.1243760468317312</v>
      </c>
      <c r="S494" s="63">
        <f t="shared" si="308"/>
        <v>0.64344057342891059</v>
      </c>
      <c r="T494" s="63">
        <f t="shared" si="309"/>
        <v>0.68204178965098894</v>
      </c>
    </row>
    <row r="495" spans="1:20" x14ac:dyDescent="0.2">
      <c r="A495" s="60"/>
      <c r="B495" s="61" t="s">
        <v>12</v>
      </c>
      <c r="C495" s="62">
        <v>617.35</v>
      </c>
      <c r="D495" s="62">
        <f t="shared" si="301"/>
        <v>0.19475777002353478</v>
      </c>
      <c r="E495" s="63">
        <f t="shared" si="302"/>
        <v>3.8470596151258141</v>
      </c>
      <c r="F495" s="63">
        <f t="shared" si="303"/>
        <v>4.6959264660991096</v>
      </c>
      <c r="G495" s="58"/>
      <c r="H495" s="60"/>
      <c r="I495" s="61" t="s">
        <v>12</v>
      </c>
      <c r="J495" s="62">
        <v>428.13</v>
      </c>
      <c r="K495" s="62">
        <v>0.62</v>
      </c>
      <c r="L495" s="63">
        <f t="shared" si="305"/>
        <v>3.233506944444442</v>
      </c>
      <c r="M495" s="63">
        <f t="shared" si="306"/>
        <v>3.8167753825262496</v>
      </c>
      <c r="N495" s="58"/>
      <c r="O495" s="60"/>
      <c r="P495" s="61" t="s">
        <v>12</v>
      </c>
      <c r="Q495" s="62">
        <v>605.19000000000005</v>
      </c>
      <c r="R495" s="62">
        <f t="shared" si="307"/>
        <v>0.23684907910428432</v>
      </c>
      <c r="S495" s="63">
        <f t="shared" si="308"/>
        <v>0.88181363560595472</v>
      </c>
      <c r="T495" s="63">
        <f t="shared" si="309"/>
        <v>0.79948033778045602</v>
      </c>
    </row>
    <row r="496" spans="1:20" x14ac:dyDescent="0.2">
      <c r="A496" s="60"/>
      <c r="B496" s="61" t="s">
        <v>13</v>
      </c>
      <c r="C496" s="62">
        <v>627.69000000000005</v>
      </c>
      <c r="D496" s="62">
        <f t="shared" si="301"/>
        <v>1.6749007856159404</v>
      </c>
      <c r="E496" s="63">
        <f t="shared" si="302"/>
        <v>5.5863948324586188</v>
      </c>
      <c r="F496" s="63">
        <f t="shared" si="303"/>
        <v>6.0340895653496096</v>
      </c>
      <c r="G496" s="58"/>
      <c r="H496" s="60"/>
      <c r="I496" s="61" t="s">
        <v>13</v>
      </c>
      <c r="J496" s="62">
        <v>427.47</v>
      </c>
      <c r="K496" s="62">
        <f t="shared" si="304"/>
        <v>-0.1541587835470426</v>
      </c>
      <c r="L496" s="63">
        <f t="shared" si="305"/>
        <v>3.07436342592593</v>
      </c>
      <c r="M496" s="63">
        <f t="shared" si="306"/>
        <v>3.5312068589697043</v>
      </c>
      <c r="N496" s="58"/>
      <c r="O496" s="60"/>
      <c r="P496" s="61" t="s">
        <v>13</v>
      </c>
      <c r="Q496" s="62">
        <v>606.84</v>
      </c>
      <c r="R496" s="62">
        <f t="shared" si="307"/>
        <v>0.27264164972984339</v>
      </c>
      <c r="S496" s="63">
        <f t="shared" si="308"/>
        <v>1.1568594765794415</v>
      </c>
      <c r="T496" s="63">
        <f t="shared" si="309"/>
        <v>1.1754113939879129</v>
      </c>
    </row>
    <row r="497" spans="1:20" x14ac:dyDescent="0.2">
      <c r="A497" s="60"/>
      <c r="B497" s="61" t="s">
        <v>14</v>
      </c>
      <c r="C497" s="62">
        <v>627.35</v>
      </c>
      <c r="D497" s="62">
        <f t="shared" si="301"/>
        <v>-5.4166865809557319E-2</v>
      </c>
      <c r="E497" s="63">
        <f t="shared" si="302"/>
        <v>5.5292019916565849</v>
      </c>
      <c r="F497" s="63">
        <f t="shared" si="303"/>
        <v>5.5292019916565849</v>
      </c>
      <c r="G497" s="58"/>
      <c r="H497" s="60"/>
      <c r="I497" s="61" t="s">
        <v>14</v>
      </c>
      <c r="J497" s="62">
        <v>431.45</v>
      </c>
      <c r="K497" s="62">
        <f t="shared" si="304"/>
        <v>0.93105948955480855</v>
      </c>
      <c r="L497" s="63">
        <f t="shared" si="305"/>
        <v>4.0340470679012252</v>
      </c>
      <c r="M497" s="63">
        <f t="shared" si="306"/>
        <v>4.0340470679012252</v>
      </c>
      <c r="N497" s="58"/>
      <c r="O497" s="60"/>
      <c r="P497" s="61" t="s">
        <v>14</v>
      </c>
      <c r="Q497" s="62">
        <v>610.22</v>
      </c>
      <c r="R497" s="62">
        <f t="shared" si="307"/>
        <v>0.5569837189374427</v>
      </c>
      <c r="S497" s="63">
        <f t="shared" si="308"/>
        <v>1.7202867144524125</v>
      </c>
      <c r="T497" s="63">
        <f t="shared" si="309"/>
        <v>1.7202867144524125</v>
      </c>
    </row>
    <row r="498" spans="1:20" x14ac:dyDescent="0.2">
      <c r="A498" s="54">
        <v>2019</v>
      </c>
      <c r="B498" s="55" t="s">
        <v>37</v>
      </c>
      <c r="C498" s="56">
        <v>628.23</v>
      </c>
      <c r="D498" s="56">
        <f t="shared" ref="D498:D502" si="310">((C498/C497)-1)*100</f>
        <v>0.14027257511755042</v>
      </c>
      <c r="E498" s="57">
        <f t="shared" ref="E498:E509" si="311">((C498/C$497)-1)*100</f>
        <v>0.14027257511755042</v>
      </c>
      <c r="F498" s="57">
        <f t="shared" ref="F498:F501" si="312">((C498/C486)-1)*100</f>
        <v>5.64346612406883</v>
      </c>
      <c r="G498" s="58"/>
      <c r="H498" s="54">
        <v>2019</v>
      </c>
      <c r="I498" s="55" t="s">
        <v>37</v>
      </c>
      <c r="J498" s="56">
        <v>433.68</v>
      </c>
      <c r="K498" s="56">
        <v>0.51</v>
      </c>
      <c r="L498" s="57">
        <v>0.51</v>
      </c>
      <c r="M498" s="57">
        <f t="shared" ref="M498:M509" si="313">((J498/J486)-1)*100</f>
        <v>4.3754512635379106</v>
      </c>
      <c r="N498" s="58"/>
      <c r="O498" s="54">
        <v>2019</v>
      </c>
      <c r="P498" s="55" t="s">
        <v>37</v>
      </c>
      <c r="Q498" s="56">
        <v>606.51</v>
      </c>
      <c r="R498" s="56">
        <f t="shared" ref="R498:R502" si="314">((Q498/Q497)-1)*100</f>
        <v>-0.60797745075547027</v>
      </c>
      <c r="S498" s="57">
        <f t="shared" ref="S498:S509" si="315">((Q498/Q$497)-1)*100</f>
        <v>-0.60797745075547027</v>
      </c>
      <c r="T498" s="57">
        <f t="shared" ref="T498:T509" si="316">((Q498/Q486)-1)*100</f>
        <v>1.1321950243446954</v>
      </c>
    </row>
    <row r="499" spans="1:20" ht="13.5" customHeight="1" x14ac:dyDescent="0.2">
      <c r="A499" s="60"/>
      <c r="B499" s="61" t="s">
        <v>4</v>
      </c>
      <c r="C499" s="62">
        <v>638.49</v>
      </c>
      <c r="D499" s="62">
        <f t="shared" si="310"/>
        <v>1.633159829998565</v>
      </c>
      <c r="E499" s="63">
        <f t="shared" si="311"/>
        <v>1.7757232804654466</v>
      </c>
      <c r="F499" s="63">
        <f t="shared" si="312"/>
        <v>6.8173453340917511</v>
      </c>
      <c r="G499" s="58"/>
      <c r="H499" s="60"/>
      <c r="I499" s="61" t="s">
        <v>4</v>
      </c>
      <c r="J499" s="62">
        <v>433.94</v>
      </c>
      <c r="K499" s="62">
        <v>0.05</v>
      </c>
      <c r="L499" s="63">
        <f t="shared" ref="L499:L509" si="317">((J499/J$497)-1)*100</f>
        <v>0.57712365279869449</v>
      </c>
      <c r="M499" s="63">
        <f t="shared" si="313"/>
        <v>4.1047909219585899</v>
      </c>
      <c r="N499" s="58"/>
      <c r="O499" s="60"/>
      <c r="P499" s="61" t="s">
        <v>4</v>
      </c>
      <c r="Q499" s="62">
        <v>606.71</v>
      </c>
      <c r="R499" s="62">
        <f t="shared" si="314"/>
        <v>3.2975548630687079E-2</v>
      </c>
      <c r="S499" s="63">
        <f t="shared" si="315"/>
        <v>-0.57520238602470908</v>
      </c>
      <c r="T499" s="63">
        <f t="shared" si="316"/>
        <v>1.2043570368146295</v>
      </c>
    </row>
    <row r="500" spans="1:20" x14ac:dyDescent="0.2">
      <c r="A500" s="60"/>
      <c r="B500" s="61" t="s">
        <v>5</v>
      </c>
      <c r="C500" s="62">
        <v>640.70000000000005</v>
      </c>
      <c r="D500" s="62">
        <f t="shared" si="310"/>
        <v>0.34612914845966181</v>
      </c>
      <c r="E500" s="63">
        <f t="shared" si="311"/>
        <v>2.1279987247947663</v>
      </c>
      <c r="F500" s="63">
        <f t="shared" si="312"/>
        <v>6.5134991355233485</v>
      </c>
      <c r="G500" s="58"/>
      <c r="H500" s="60"/>
      <c r="I500" s="61" t="s">
        <v>5</v>
      </c>
      <c r="J500" s="62">
        <v>433.94</v>
      </c>
      <c r="K500" s="62">
        <f t="shared" ref="K500:K502" si="318">((J500/J499)-1)*100</f>
        <v>0</v>
      </c>
      <c r="L500" s="63">
        <f t="shared" si="317"/>
        <v>0.57712365279869449</v>
      </c>
      <c r="M500" s="63">
        <f t="shared" si="313"/>
        <v>3.8531495309209296</v>
      </c>
      <c r="N500" s="58"/>
      <c r="O500" s="60"/>
      <c r="P500" s="61" t="s">
        <v>5</v>
      </c>
      <c r="Q500" s="62">
        <v>608.24</v>
      </c>
      <c r="R500" s="62">
        <f t="shared" si="314"/>
        <v>0.25217978935569985</v>
      </c>
      <c r="S500" s="63">
        <f t="shared" si="315"/>
        <v>-0.32447314083445811</v>
      </c>
      <c r="T500" s="63">
        <f t="shared" si="316"/>
        <v>1.20465890183028</v>
      </c>
    </row>
    <row r="501" spans="1:20" x14ac:dyDescent="0.2">
      <c r="A501" s="60"/>
      <c r="B501" s="61" t="s">
        <v>6</v>
      </c>
      <c r="C501" s="62">
        <v>654.26</v>
      </c>
      <c r="D501" s="62">
        <f t="shared" si="310"/>
        <v>2.1164351490557065</v>
      </c>
      <c r="E501" s="63">
        <f t="shared" si="311"/>
        <v>4.2894715868335043</v>
      </c>
      <c r="F501" s="63">
        <f t="shared" si="312"/>
        <v>8.7677882697167142</v>
      </c>
      <c r="G501" s="58"/>
      <c r="H501" s="60"/>
      <c r="I501" s="61" t="s">
        <v>6</v>
      </c>
      <c r="J501" s="62">
        <v>434.53</v>
      </c>
      <c r="K501" s="62">
        <v>0.13</v>
      </c>
      <c r="L501" s="63">
        <f t="shared" si="317"/>
        <v>0.71387182755822121</v>
      </c>
      <c r="M501" s="63">
        <f t="shared" si="313"/>
        <v>3.7634023449626186</v>
      </c>
      <c r="N501" s="58"/>
      <c r="O501" s="60"/>
      <c r="P501" s="61" t="s">
        <v>6</v>
      </c>
      <c r="Q501" s="62">
        <v>607.95000000000005</v>
      </c>
      <c r="R501" s="62">
        <f t="shared" si="314"/>
        <v>-4.7678547941598648E-2</v>
      </c>
      <c r="S501" s="63">
        <f t="shared" si="315"/>
        <v>-0.37199698469404519</v>
      </c>
      <c r="T501" s="63">
        <f t="shared" si="316"/>
        <v>1.1698728616122089</v>
      </c>
    </row>
    <row r="502" spans="1:20" x14ac:dyDescent="0.2">
      <c r="A502" s="60"/>
      <c r="B502" s="61" t="s">
        <v>7</v>
      </c>
      <c r="C502" s="62">
        <v>663.19</v>
      </c>
      <c r="D502" s="62">
        <f t="shared" si="310"/>
        <v>1.3649008039617438</v>
      </c>
      <c r="E502" s="63">
        <f t="shared" si="311"/>
        <v>5.7129194229696312</v>
      </c>
      <c r="F502" s="63">
        <f t="shared" ref="F502:F510" si="319">((C502/C490)-1)*100</f>
        <v>10.188246631332355</v>
      </c>
      <c r="G502" s="58"/>
      <c r="H502" s="60"/>
      <c r="I502" s="61" t="s">
        <v>7</v>
      </c>
      <c r="J502" s="62">
        <v>434.35</v>
      </c>
      <c r="K502" s="62">
        <f t="shared" si="318"/>
        <v>-4.1424067383133423E-2</v>
      </c>
      <c r="L502" s="63">
        <f t="shared" si="317"/>
        <v>0.67215204542820928</v>
      </c>
      <c r="M502" s="63">
        <f t="shared" si="313"/>
        <v>3.4881227514236057</v>
      </c>
      <c r="N502" s="58"/>
      <c r="O502" s="60"/>
      <c r="P502" s="61" t="s">
        <v>7</v>
      </c>
      <c r="Q502" s="62">
        <v>609.21</v>
      </c>
      <c r="R502" s="62">
        <f t="shared" si="314"/>
        <v>0.20725388601035011</v>
      </c>
      <c r="S502" s="63">
        <f t="shared" si="315"/>
        <v>-0.16551407689030517</v>
      </c>
      <c r="T502" s="63">
        <f t="shared" si="316"/>
        <v>1.3542515846739933</v>
      </c>
    </row>
    <row r="503" spans="1:20" x14ac:dyDescent="0.2">
      <c r="A503" s="60"/>
      <c r="B503" s="61" t="s">
        <v>8</v>
      </c>
      <c r="C503" s="62">
        <v>663.24</v>
      </c>
      <c r="D503" s="62">
        <f>((C503/C502)-1)*100</f>
        <v>7.5393175409610436E-3</v>
      </c>
      <c r="E503" s="63">
        <f t="shared" si="311"/>
        <v>5.7208894556467715</v>
      </c>
      <c r="F503" s="63">
        <f t="shared" si="319"/>
        <v>9.5739232434040034</v>
      </c>
      <c r="G503" s="58"/>
      <c r="H503" s="60"/>
      <c r="I503" s="61" t="s">
        <v>8</v>
      </c>
      <c r="J503" s="62">
        <v>435.32</v>
      </c>
      <c r="K503" s="62">
        <f>((J503/J502)-1)*100</f>
        <v>0.22332220559455607</v>
      </c>
      <c r="L503" s="63">
        <f t="shared" si="317"/>
        <v>0.89697531579557843</v>
      </c>
      <c r="M503" s="63">
        <f t="shared" si="313"/>
        <v>3.6451513059212903</v>
      </c>
      <c r="N503" s="58"/>
      <c r="O503" s="60"/>
      <c r="P503" s="61" t="s">
        <v>8</v>
      </c>
      <c r="Q503" s="62">
        <v>611.46</v>
      </c>
      <c r="R503" s="62">
        <f>((Q503/Q502)-1)*100</f>
        <v>0.36933077263998637</v>
      </c>
      <c r="S503" s="63">
        <f t="shared" si="315"/>
        <v>0.203205401330675</v>
      </c>
      <c r="T503" s="63">
        <f t="shared" si="316"/>
        <v>1.6812172611623932</v>
      </c>
    </row>
    <row r="504" spans="1:20" x14ac:dyDescent="0.2">
      <c r="A504" s="60"/>
      <c r="B504" s="61" t="s">
        <v>9</v>
      </c>
      <c r="C504" s="62">
        <v>664.17</v>
      </c>
      <c r="D504" s="62">
        <f t="shared" ref="D504:D514" si="320">((C504/C503)-1)*100</f>
        <v>0.14022073457571338</v>
      </c>
      <c r="E504" s="63">
        <f t="shared" si="311"/>
        <v>5.8691320634414401</v>
      </c>
      <c r="F504" s="63">
        <f t="shared" si="319"/>
        <v>9.1146560646634391</v>
      </c>
      <c r="G504" s="58"/>
      <c r="H504" s="60"/>
      <c r="I504" s="61" t="s">
        <v>9</v>
      </c>
      <c r="J504" s="62">
        <v>438.38</v>
      </c>
      <c r="K504" s="62">
        <f t="shared" ref="K504:K507" si="321">((J504/J503)-1)*100</f>
        <v>0.70293117706514696</v>
      </c>
      <c r="L504" s="63">
        <f t="shared" si="317"/>
        <v>1.6062116120060255</v>
      </c>
      <c r="M504" s="63">
        <f t="shared" si="313"/>
        <v>4.1827083036266144</v>
      </c>
      <c r="N504" s="58"/>
      <c r="O504" s="60"/>
      <c r="P504" s="61" t="s">
        <v>9</v>
      </c>
      <c r="Q504" s="62">
        <v>610.77</v>
      </c>
      <c r="R504" s="62">
        <f t="shared" ref="R504:R514" si="322">((Q504/Q503)-1)*100</f>
        <v>-0.11284466686293237</v>
      </c>
      <c r="S504" s="63">
        <f t="shared" si="315"/>
        <v>9.0131428009554426E-2</v>
      </c>
      <c r="T504" s="63">
        <f t="shared" si="316"/>
        <v>1.6712999184325783</v>
      </c>
    </row>
    <row r="505" spans="1:20" x14ac:dyDescent="0.2">
      <c r="A505" s="60"/>
      <c r="B505" s="61" t="s">
        <v>10</v>
      </c>
      <c r="C505" s="62">
        <v>663.63</v>
      </c>
      <c r="D505" s="62">
        <f t="shared" si="320"/>
        <v>-8.130448529742873E-2</v>
      </c>
      <c r="E505" s="63">
        <f>((C505/C$497)-1)*100</f>
        <v>5.7830557105284175</v>
      </c>
      <c r="F505" s="63">
        <f t="shared" si="319"/>
        <v>7.7723825454309337</v>
      </c>
      <c r="G505" s="58"/>
      <c r="H505" s="60"/>
      <c r="I505" s="61" t="s">
        <v>10</v>
      </c>
      <c r="J505" s="62">
        <v>438.53</v>
      </c>
      <c r="K505" s="62">
        <f t="shared" si="321"/>
        <v>3.4216889456639699E-2</v>
      </c>
      <c r="L505" s="63">
        <f>((J505/J$497)-1)*100</f>
        <v>1.6409780971143872</v>
      </c>
      <c r="M505" s="63">
        <f t="shared" si="313"/>
        <v>3.9638699888575379</v>
      </c>
      <c r="N505" s="58"/>
      <c r="O505" s="60"/>
      <c r="P505" s="61" t="s">
        <v>10</v>
      </c>
      <c r="Q505" s="62">
        <v>611.21</v>
      </c>
      <c r="R505" s="62">
        <f t="shared" si="322"/>
        <v>7.2040211536261722E-2</v>
      </c>
      <c r="S505" s="63">
        <f>((Q505/Q$497)-1)*100</f>
        <v>0.16223657041722905</v>
      </c>
      <c r="T505" s="63">
        <f t="shared" si="316"/>
        <v>1.359844778693553</v>
      </c>
    </row>
    <row r="506" spans="1:20" x14ac:dyDescent="0.2">
      <c r="A506" s="60"/>
      <c r="B506" s="61" t="s">
        <v>11</v>
      </c>
      <c r="C506" s="62">
        <v>669.93</v>
      </c>
      <c r="D506" s="62">
        <f t="shared" si="320"/>
        <v>0.94932417160162874</v>
      </c>
      <c r="E506" s="63">
        <f t="shared" si="311"/>
        <v>6.7872798278472812</v>
      </c>
      <c r="F506" s="63">
        <f t="shared" si="319"/>
        <v>8.7283940598880108</v>
      </c>
      <c r="G506" s="58"/>
      <c r="H506" s="60"/>
      <c r="I506" s="61" t="s">
        <v>11</v>
      </c>
      <c r="J506" s="62">
        <v>436.4</v>
      </c>
      <c r="K506" s="62">
        <v>-0.45</v>
      </c>
      <c r="L506" s="63">
        <f t="shared" si="317"/>
        <v>1.1472940085757388</v>
      </c>
      <c r="M506" s="63">
        <f t="shared" si="313"/>
        <v>2.5713345555398837</v>
      </c>
      <c r="N506" s="58"/>
      <c r="O506" s="60"/>
      <c r="P506" s="61" t="s">
        <v>11</v>
      </c>
      <c r="Q506" s="62">
        <v>611.87</v>
      </c>
      <c r="R506" s="62">
        <f t="shared" si="322"/>
        <v>0.10798252646389006</v>
      </c>
      <c r="S506" s="63">
        <f t="shared" si="315"/>
        <v>0.27039428402870769</v>
      </c>
      <c r="T506" s="63">
        <f t="shared" si="316"/>
        <v>1.3432489731018959</v>
      </c>
    </row>
    <row r="507" spans="1:20" x14ac:dyDescent="0.2">
      <c r="A507" s="60"/>
      <c r="B507" s="61" t="s">
        <v>12</v>
      </c>
      <c r="C507" s="62">
        <v>670.34</v>
      </c>
      <c r="D507" s="62">
        <f t="shared" si="320"/>
        <v>6.1200423924900882E-2</v>
      </c>
      <c r="E507" s="63">
        <f t="shared" si="311"/>
        <v>6.8526340957997922</v>
      </c>
      <c r="F507" s="63">
        <f t="shared" si="319"/>
        <v>8.5834615696120498</v>
      </c>
      <c r="G507" s="58"/>
      <c r="H507" s="60"/>
      <c r="I507" s="61" t="s">
        <v>12</v>
      </c>
      <c r="J507" s="62">
        <v>435.75</v>
      </c>
      <c r="K507" s="62">
        <f t="shared" si="321"/>
        <v>-0.14894592117322691</v>
      </c>
      <c r="L507" s="63">
        <f t="shared" si="317"/>
        <v>0.99663923977286739</v>
      </c>
      <c r="M507" s="63">
        <f t="shared" si="313"/>
        <v>1.7798332282250806</v>
      </c>
      <c r="N507" s="58"/>
      <c r="O507" s="60"/>
      <c r="P507" s="61" t="s">
        <v>12</v>
      </c>
      <c r="Q507" s="62">
        <v>612.35</v>
      </c>
      <c r="R507" s="62">
        <f t="shared" si="322"/>
        <v>7.8448036347600336E-2</v>
      </c>
      <c r="S507" s="63">
        <f t="shared" si="315"/>
        <v>0.34905443938251235</v>
      </c>
      <c r="T507" s="63">
        <f t="shared" si="316"/>
        <v>1.183099522464004</v>
      </c>
    </row>
    <row r="508" spans="1:20" x14ac:dyDescent="0.2">
      <c r="A508" s="60"/>
      <c r="B508" s="61" t="s">
        <v>13</v>
      </c>
      <c r="C508" s="62">
        <v>663.18</v>
      </c>
      <c r="D508" s="62">
        <f t="shared" si="320"/>
        <v>-1.0681146880687553</v>
      </c>
      <c r="E508" s="63">
        <f t="shared" si="311"/>
        <v>5.7113254164341987</v>
      </c>
      <c r="F508" s="63">
        <f t="shared" si="319"/>
        <v>5.6540649046503688</v>
      </c>
      <c r="G508" s="58"/>
      <c r="H508" s="60"/>
      <c r="I508" s="61" t="s">
        <v>13</v>
      </c>
      <c r="J508" s="62">
        <v>436.3</v>
      </c>
      <c r="K508" s="62">
        <f t="shared" ref="K508:K510" si="323">((J508/J507)-1)*100</f>
        <v>0.12621916236374986</v>
      </c>
      <c r="L508" s="63">
        <f t="shared" si="317"/>
        <v>1.1241163518368236</v>
      </c>
      <c r="M508" s="63">
        <f t="shared" si="313"/>
        <v>2.0656420333590608</v>
      </c>
      <c r="N508" s="58"/>
      <c r="O508" s="60"/>
      <c r="P508" s="61" t="s">
        <v>13</v>
      </c>
      <c r="Q508" s="62">
        <v>612.66</v>
      </c>
      <c r="R508" s="62">
        <f t="shared" si="322"/>
        <v>5.0624642769658834E-2</v>
      </c>
      <c r="S508" s="63">
        <f t="shared" si="315"/>
        <v>0.39985578971517555</v>
      </c>
      <c r="T508" s="63">
        <f t="shared" si="316"/>
        <v>0.95906664030056543</v>
      </c>
    </row>
    <row r="509" spans="1:20" x14ac:dyDescent="0.2">
      <c r="A509" s="60"/>
      <c r="B509" s="61" t="s">
        <v>14</v>
      </c>
      <c r="C509" s="62">
        <v>663.86</v>
      </c>
      <c r="D509" s="62">
        <f t="shared" si="320"/>
        <v>0.10253626466421029</v>
      </c>
      <c r="E509" s="63">
        <f t="shared" si="311"/>
        <v>5.8197178608432321</v>
      </c>
      <c r="F509" s="63">
        <f t="shared" si="319"/>
        <v>5.8197178608432321</v>
      </c>
      <c r="G509" s="58"/>
      <c r="H509" s="60"/>
      <c r="I509" s="61" t="s">
        <v>14</v>
      </c>
      <c r="J509" s="62">
        <v>436.95</v>
      </c>
      <c r="K509" s="62">
        <f t="shared" si="323"/>
        <v>0.14898005959200766</v>
      </c>
      <c r="L509" s="63">
        <f t="shared" si="317"/>
        <v>1.274771120639695</v>
      </c>
      <c r="M509" s="63">
        <f t="shared" si="313"/>
        <v>1.274771120639695</v>
      </c>
      <c r="N509" s="58"/>
      <c r="O509" s="60"/>
      <c r="P509" s="61" t="s">
        <v>14</v>
      </c>
      <c r="Q509" s="62">
        <v>612.79</v>
      </c>
      <c r="R509" s="62">
        <f t="shared" si="322"/>
        <v>2.1218946887335832E-2</v>
      </c>
      <c r="S509" s="63">
        <f t="shared" si="315"/>
        <v>0.42115958179016477</v>
      </c>
      <c r="T509" s="63">
        <f t="shared" si="316"/>
        <v>0.42115958179016477</v>
      </c>
    </row>
    <row r="510" spans="1:20" x14ac:dyDescent="0.2">
      <c r="A510" s="54">
        <v>2020</v>
      </c>
      <c r="B510" s="55" t="s">
        <v>37</v>
      </c>
      <c r="C510" s="56">
        <v>664.1</v>
      </c>
      <c r="D510" s="56">
        <f t="shared" si="320"/>
        <v>3.6152200765227072E-2</v>
      </c>
      <c r="E510" s="57">
        <f>((C510/C$509)-1)*100</f>
        <v>3.6152200765227072E-2</v>
      </c>
      <c r="F510" s="57">
        <f t="shared" si="319"/>
        <v>5.7096923101412012</v>
      </c>
      <c r="G510" s="58"/>
      <c r="H510" s="54">
        <v>2020</v>
      </c>
      <c r="I510" s="55" t="s">
        <v>37</v>
      </c>
      <c r="J510" s="56">
        <v>437.01</v>
      </c>
      <c r="K510" s="56">
        <f t="shared" si="323"/>
        <v>1.3731548232054358E-2</v>
      </c>
      <c r="L510" s="57">
        <f>((J510/J$509)-1)*100</f>
        <v>1.3731548232054358E-2</v>
      </c>
      <c r="M510" s="57">
        <f t="shared" ref="M510:M521" si="324">((J510/J498)-1)*100</f>
        <v>0.76784726065302067</v>
      </c>
      <c r="N510" s="58"/>
      <c r="O510" s="54">
        <v>2020</v>
      </c>
      <c r="P510" s="55" t="s">
        <v>37</v>
      </c>
      <c r="Q510" s="56">
        <v>615.57000000000005</v>
      </c>
      <c r="R510" s="56">
        <f t="shared" si="322"/>
        <v>0.45366275559328706</v>
      </c>
      <c r="S510" s="57">
        <f>((Q510/Q$509)-1)*100</f>
        <v>0.45366275559328706</v>
      </c>
      <c r="T510" s="57">
        <f t="shared" ref="T510:T521" si="325">((Q510/Q498)-1)*100</f>
        <v>1.4937923529702912</v>
      </c>
    </row>
    <row r="511" spans="1:20" x14ac:dyDescent="0.2">
      <c r="A511" s="60"/>
      <c r="B511" s="61" t="s">
        <v>4</v>
      </c>
      <c r="C511" s="62">
        <v>663.25</v>
      </c>
      <c r="D511" s="62">
        <f>((C511/C510)-1)*100</f>
        <v>-0.12799277217286908</v>
      </c>
      <c r="E511" s="63">
        <f>((C511/C$509)-1)*100</f>
        <v>-9.188684361161048E-2</v>
      </c>
      <c r="F511" s="63">
        <f>((C511/C499)-1)*100</f>
        <v>3.8778994189415661</v>
      </c>
      <c r="G511" s="58"/>
      <c r="H511" s="60"/>
      <c r="I511" s="61" t="s">
        <v>4</v>
      </c>
      <c r="J511" s="62">
        <v>437.2</v>
      </c>
      <c r="K511" s="62">
        <f>((J511/J510)-1)*100</f>
        <v>4.3477265966451739E-2</v>
      </c>
      <c r="L511" s="63">
        <f>((J511/J$509)-1)*100</f>
        <v>5.7214784300252397E-2</v>
      </c>
      <c r="M511" s="63">
        <f>((J511/J499)-1)*100</f>
        <v>0.75125593400009461</v>
      </c>
      <c r="N511" s="58"/>
      <c r="O511" s="60"/>
      <c r="P511" s="61" t="s">
        <v>4</v>
      </c>
      <c r="Q511" s="62">
        <v>614.78</v>
      </c>
      <c r="R511" s="62">
        <f>((Q511/Q510)-1)*100</f>
        <v>-0.12833633867798122</v>
      </c>
      <c r="S511" s="63">
        <f>((Q511/Q$509)-1)*100</f>
        <v>0.32474420274481997</v>
      </c>
      <c r="T511" s="63">
        <f>((Q511/Q499)-1)*100</f>
        <v>1.3301247713075393</v>
      </c>
    </row>
    <row r="512" spans="1:20" x14ac:dyDescent="0.2">
      <c r="A512" s="60"/>
      <c r="B512" s="61" t="s">
        <v>5</v>
      </c>
      <c r="C512" s="62">
        <v>663.25</v>
      </c>
      <c r="D512" s="62">
        <f>((C512/C511)-1)*100</f>
        <v>0</v>
      </c>
      <c r="E512" s="63">
        <f>((C512/C$509)-1)*100</f>
        <v>-9.188684361161048E-2</v>
      </c>
      <c r="F512" s="63">
        <f>((C512/C500)-1)*100</f>
        <v>3.5195879506789485</v>
      </c>
      <c r="G512" s="58"/>
      <c r="H512" s="60"/>
      <c r="I512" s="61" t="s">
        <v>5</v>
      </c>
      <c r="J512" s="62">
        <v>437.14</v>
      </c>
      <c r="K512" s="62">
        <f>((J512/J511)-1)*100</f>
        <v>-1.3723696248857387E-2</v>
      </c>
      <c r="L512" s="63">
        <f>((J512/J$509)-1)*100</f>
        <v>4.3483236068198039E-2</v>
      </c>
      <c r="M512" s="63">
        <f>((J512/J500)-1)*100</f>
        <v>0.73742913766881024</v>
      </c>
      <c r="N512" s="58"/>
      <c r="O512" s="60"/>
      <c r="P512" s="61" t="s">
        <v>5</v>
      </c>
      <c r="Q512" s="62">
        <v>612.92999999999995</v>
      </c>
      <c r="R512" s="62">
        <f>((Q512/Q511)-1)*100</f>
        <v>-0.30092065454309092</v>
      </c>
      <c r="S512" s="63">
        <f>((Q512/Q$509)-1)*100</f>
        <v>2.2846325821235247E-2</v>
      </c>
      <c r="T512" s="63">
        <f>((Q512/Q500)-1)*100</f>
        <v>0.77107720636588883</v>
      </c>
    </row>
    <row r="513" spans="1:20" x14ac:dyDescent="0.2">
      <c r="A513" s="60"/>
      <c r="B513" s="61" t="s">
        <v>6</v>
      </c>
      <c r="C513" s="62">
        <v>663.45</v>
      </c>
      <c r="D513" s="62">
        <f>((C513/C512)-1)*100</f>
        <v>3.0154542027904796E-2</v>
      </c>
      <c r="E513" s="63">
        <f>((C513/C$509)-1)*100</f>
        <v>-6.1760009640576818E-2</v>
      </c>
      <c r="F513" s="63">
        <f>((C513/C501)-1)*100</f>
        <v>1.4046403570446175</v>
      </c>
      <c r="G513" s="58"/>
      <c r="H513" s="60"/>
      <c r="I513" s="61" t="s">
        <v>6</v>
      </c>
      <c r="J513" s="62">
        <v>439.05</v>
      </c>
      <c r="K513" s="62">
        <f>((J513/J512)-1)*100</f>
        <v>0.43693096033308176</v>
      </c>
      <c r="L513" s="63">
        <f>((J513/J$509)-1)*100</f>
        <v>0.48060418812221339</v>
      </c>
      <c r="M513" s="63">
        <f>((J513/J501)-1)*100</f>
        <v>1.0402043587324217</v>
      </c>
      <c r="N513" s="58"/>
      <c r="O513" s="60"/>
      <c r="P513" s="61" t="s">
        <v>6</v>
      </c>
      <c r="Q513" s="62">
        <v>613.22</v>
      </c>
      <c r="R513" s="62">
        <f>((Q513/Q512)-1)*100</f>
        <v>4.7313722611086462E-2</v>
      </c>
      <c r="S513" s="63">
        <f>((Q513/Q$509)-1)*100</f>
        <v>7.017085787954791E-2</v>
      </c>
      <c r="T513" s="63">
        <f>((Q513/Q501)-1)*100</f>
        <v>0.86684760259889693</v>
      </c>
    </row>
    <row r="514" spans="1:20" hidden="1" x14ac:dyDescent="0.2">
      <c r="A514" s="60"/>
      <c r="B514" s="61" t="s">
        <v>7</v>
      </c>
      <c r="C514" s="62"/>
      <c r="D514" s="62">
        <f t="shared" si="320"/>
        <v>-100</v>
      </c>
      <c r="E514" s="57">
        <f t="shared" ref="E514:E521" si="326">((C514/C$509)-1)*100</f>
        <v>-100</v>
      </c>
      <c r="F514" s="63">
        <f t="shared" ref="F514:F521" si="327">((C514/C502)-1)*100</f>
        <v>-100</v>
      </c>
      <c r="G514" s="58"/>
      <c r="H514" s="60"/>
      <c r="I514" s="61" t="s">
        <v>7</v>
      </c>
      <c r="J514" s="62"/>
      <c r="K514" s="62">
        <f t="shared" ref="K514" si="328">((J514/J513)-1)*100</f>
        <v>-100</v>
      </c>
      <c r="L514" s="57">
        <f t="shared" ref="L514:L521" si="329">((J514/J$509)-1)*100</f>
        <v>-100</v>
      </c>
      <c r="M514" s="63">
        <f t="shared" si="324"/>
        <v>-100</v>
      </c>
      <c r="N514" s="58"/>
      <c r="O514" s="60"/>
      <c r="P514" s="61" t="s">
        <v>7</v>
      </c>
      <c r="Q514" s="62"/>
      <c r="R514" s="62">
        <f t="shared" si="322"/>
        <v>-100</v>
      </c>
      <c r="S514" s="57">
        <f t="shared" ref="S514:S521" si="330">((Q514/Q$509)-1)*100</f>
        <v>-100</v>
      </c>
      <c r="T514" s="63">
        <f t="shared" si="325"/>
        <v>-100</v>
      </c>
    </row>
    <row r="515" spans="1:20" hidden="1" x14ac:dyDescent="0.2">
      <c r="A515" s="60"/>
      <c r="B515" s="61" t="s">
        <v>8</v>
      </c>
      <c r="C515" s="62"/>
      <c r="D515" s="62" t="e">
        <f>((C515/C514)-1)*100</f>
        <v>#DIV/0!</v>
      </c>
      <c r="E515" s="63">
        <f t="shared" si="326"/>
        <v>-100</v>
      </c>
      <c r="F515" s="63">
        <f t="shared" si="327"/>
        <v>-100</v>
      </c>
      <c r="G515" s="58"/>
      <c r="H515" s="60"/>
      <c r="I515" s="61" t="s">
        <v>8</v>
      </c>
      <c r="J515" s="62"/>
      <c r="K515" s="62" t="e">
        <f>((J515/J514)-1)*100</f>
        <v>#DIV/0!</v>
      </c>
      <c r="L515" s="63">
        <f t="shared" si="329"/>
        <v>-100</v>
      </c>
      <c r="M515" s="63">
        <f t="shared" si="324"/>
        <v>-100</v>
      </c>
      <c r="N515" s="58"/>
      <c r="O515" s="60"/>
      <c r="P515" s="61" t="s">
        <v>8</v>
      </c>
      <c r="Q515" s="62"/>
      <c r="R515" s="62" t="e">
        <f>((Q515/Q514)-1)*100</f>
        <v>#DIV/0!</v>
      </c>
      <c r="S515" s="63">
        <f t="shared" si="330"/>
        <v>-100</v>
      </c>
      <c r="T515" s="63">
        <f t="shared" si="325"/>
        <v>-100</v>
      </c>
    </row>
    <row r="516" spans="1:20" hidden="1" x14ac:dyDescent="0.2">
      <c r="A516" s="60"/>
      <c r="B516" s="61" t="s">
        <v>9</v>
      </c>
      <c r="C516" s="62"/>
      <c r="D516" s="62" t="e">
        <f t="shared" ref="D516:D521" si="331">((C516/C515)-1)*100</f>
        <v>#DIV/0!</v>
      </c>
      <c r="E516" s="57">
        <f t="shared" si="326"/>
        <v>-100</v>
      </c>
      <c r="F516" s="63">
        <f t="shared" si="327"/>
        <v>-100</v>
      </c>
      <c r="G516" s="58"/>
      <c r="H516" s="60"/>
      <c r="I516" s="61" t="s">
        <v>9</v>
      </c>
      <c r="J516" s="62"/>
      <c r="K516" s="62" t="e">
        <f t="shared" ref="K516:K519" si="332">((J516/J515)-1)*100</f>
        <v>#DIV/0!</v>
      </c>
      <c r="L516" s="57">
        <f t="shared" si="329"/>
        <v>-100</v>
      </c>
      <c r="M516" s="63">
        <f t="shared" si="324"/>
        <v>-100</v>
      </c>
      <c r="N516" s="58"/>
      <c r="O516" s="60"/>
      <c r="P516" s="61" t="s">
        <v>9</v>
      </c>
      <c r="Q516" s="62"/>
      <c r="R516" s="62" t="e">
        <f t="shared" ref="R516:R521" si="333">((Q516/Q515)-1)*100</f>
        <v>#DIV/0!</v>
      </c>
      <c r="S516" s="57">
        <f t="shared" si="330"/>
        <v>-100</v>
      </c>
      <c r="T516" s="63">
        <f t="shared" si="325"/>
        <v>-100</v>
      </c>
    </row>
    <row r="517" spans="1:20" hidden="1" x14ac:dyDescent="0.2">
      <c r="A517" s="60"/>
      <c r="B517" s="61" t="s">
        <v>10</v>
      </c>
      <c r="C517" s="62"/>
      <c r="D517" s="62" t="e">
        <f t="shared" si="331"/>
        <v>#DIV/0!</v>
      </c>
      <c r="E517" s="63">
        <f t="shared" si="326"/>
        <v>-100</v>
      </c>
      <c r="F517" s="63">
        <f t="shared" si="327"/>
        <v>-100</v>
      </c>
      <c r="G517" s="58"/>
      <c r="H517" s="60"/>
      <c r="I517" s="61" t="s">
        <v>10</v>
      </c>
      <c r="J517" s="62"/>
      <c r="K517" s="62" t="e">
        <f t="shared" si="332"/>
        <v>#DIV/0!</v>
      </c>
      <c r="L517" s="63">
        <f t="shared" si="329"/>
        <v>-100</v>
      </c>
      <c r="M517" s="63">
        <f t="shared" si="324"/>
        <v>-100</v>
      </c>
      <c r="N517" s="58"/>
      <c r="O517" s="60"/>
      <c r="P517" s="61" t="s">
        <v>10</v>
      </c>
      <c r="Q517" s="62"/>
      <c r="R517" s="62" t="e">
        <f t="shared" si="333"/>
        <v>#DIV/0!</v>
      </c>
      <c r="S517" s="63">
        <f t="shared" si="330"/>
        <v>-100</v>
      </c>
      <c r="T517" s="63">
        <f t="shared" si="325"/>
        <v>-100</v>
      </c>
    </row>
    <row r="518" spans="1:20" hidden="1" x14ac:dyDescent="0.2">
      <c r="A518" s="60"/>
      <c r="B518" s="61" t="s">
        <v>11</v>
      </c>
      <c r="C518" s="62"/>
      <c r="D518" s="62" t="e">
        <f t="shared" si="331"/>
        <v>#DIV/0!</v>
      </c>
      <c r="E518" s="57">
        <f t="shared" si="326"/>
        <v>-100</v>
      </c>
      <c r="F518" s="63">
        <f t="shared" si="327"/>
        <v>-100</v>
      </c>
      <c r="G518" s="58"/>
      <c r="H518" s="60"/>
      <c r="I518" s="61" t="s">
        <v>11</v>
      </c>
      <c r="J518" s="62"/>
      <c r="K518" s="62" t="e">
        <f t="shared" si="332"/>
        <v>#DIV/0!</v>
      </c>
      <c r="L518" s="57">
        <f t="shared" si="329"/>
        <v>-100</v>
      </c>
      <c r="M518" s="63">
        <f t="shared" si="324"/>
        <v>-100</v>
      </c>
      <c r="N518" s="58"/>
      <c r="O518" s="60"/>
      <c r="P518" s="61" t="s">
        <v>11</v>
      </c>
      <c r="Q518" s="62"/>
      <c r="R518" s="62" t="e">
        <f t="shared" si="333"/>
        <v>#DIV/0!</v>
      </c>
      <c r="S518" s="57">
        <f t="shared" si="330"/>
        <v>-100</v>
      </c>
      <c r="T518" s="63">
        <f t="shared" si="325"/>
        <v>-100</v>
      </c>
    </row>
    <row r="519" spans="1:20" hidden="1" x14ac:dyDescent="0.2">
      <c r="A519" s="60"/>
      <c r="B519" s="61" t="s">
        <v>12</v>
      </c>
      <c r="C519" s="62"/>
      <c r="D519" s="62" t="e">
        <f t="shared" si="331"/>
        <v>#DIV/0!</v>
      </c>
      <c r="E519" s="63">
        <f t="shared" si="326"/>
        <v>-100</v>
      </c>
      <c r="F519" s="63">
        <f t="shared" si="327"/>
        <v>-100</v>
      </c>
      <c r="G519" s="58"/>
      <c r="H519" s="60"/>
      <c r="I519" s="61" t="s">
        <v>12</v>
      </c>
      <c r="J519" s="62"/>
      <c r="K519" s="62" t="e">
        <f t="shared" si="332"/>
        <v>#DIV/0!</v>
      </c>
      <c r="L519" s="63">
        <f t="shared" si="329"/>
        <v>-100</v>
      </c>
      <c r="M519" s="63">
        <f t="shared" si="324"/>
        <v>-100</v>
      </c>
      <c r="N519" s="58"/>
      <c r="O519" s="60"/>
      <c r="P519" s="61" t="s">
        <v>12</v>
      </c>
      <c r="Q519" s="62"/>
      <c r="R519" s="62" t="e">
        <f t="shared" si="333"/>
        <v>#DIV/0!</v>
      </c>
      <c r="S519" s="63">
        <f t="shared" si="330"/>
        <v>-100</v>
      </c>
      <c r="T519" s="63">
        <f t="shared" si="325"/>
        <v>-100</v>
      </c>
    </row>
    <row r="520" spans="1:20" hidden="1" x14ac:dyDescent="0.2">
      <c r="A520" s="60"/>
      <c r="B520" s="61" t="s">
        <v>13</v>
      </c>
      <c r="C520" s="62"/>
      <c r="D520" s="62" t="e">
        <f t="shared" si="331"/>
        <v>#DIV/0!</v>
      </c>
      <c r="E520" s="57">
        <f t="shared" si="326"/>
        <v>-100</v>
      </c>
      <c r="F520" s="63">
        <f t="shared" si="327"/>
        <v>-100</v>
      </c>
      <c r="G520" s="58"/>
      <c r="H520" s="60"/>
      <c r="I520" s="61" t="s">
        <v>13</v>
      </c>
      <c r="J520" s="62"/>
      <c r="K520" s="62" t="e">
        <f t="shared" ref="K520:K521" si="334">((J520/J519)-1)*100</f>
        <v>#DIV/0!</v>
      </c>
      <c r="L520" s="57">
        <f t="shared" si="329"/>
        <v>-100</v>
      </c>
      <c r="M520" s="63">
        <f t="shared" si="324"/>
        <v>-100</v>
      </c>
      <c r="N520" s="58"/>
      <c r="O520" s="60"/>
      <c r="P520" s="61" t="s">
        <v>13</v>
      </c>
      <c r="Q520" s="62"/>
      <c r="R520" s="62" t="e">
        <f t="shared" si="333"/>
        <v>#DIV/0!</v>
      </c>
      <c r="S520" s="57">
        <f t="shared" si="330"/>
        <v>-100</v>
      </c>
      <c r="T520" s="63">
        <f t="shared" si="325"/>
        <v>-100</v>
      </c>
    </row>
    <row r="521" spans="1:20" hidden="1" x14ac:dyDescent="0.2">
      <c r="A521" s="60"/>
      <c r="B521" s="61" t="s">
        <v>14</v>
      </c>
      <c r="C521" s="62"/>
      <c r="D521" s="62" t="e">
        <f t="shared" si="331"/>
        <v>#DIV/0!</v>
      </c>
      <c r="E521" s="63">
        <f t="shared" si="326"/>
        <v>-100</v>
      </c>
      <c r="F521" s="63">
        <f t="shared" si="327"/>
        <v>-100</v>
      </c>
      <c r="G521" s="58"/>
      <c r="H521" s="60"/>
      <c r="I521" s="61" t="s">
        <v>14</v>
      </c>
      <c r="J521" s="62"/>
      <c r="K521" s="62" t="e">
        <f t="shared" si="334"/>
        <v>#DIV/0!</v>
      </c>
      <c r="L521" s="63">
        <f t="shared" si="329"/>
        <v>-100</v>
      </c>
      <c r="M521" s="63">
        <f t="shared" si="324"/>
        <v>-100</v>
      </c>
      <c r="N521" s="58"/>
      <c r="O521" s="60"/>
      <c r="P521" s="61" t="s">
        <v>14</v>
      </c>
      <c r="Q521" s="62"/>
      <c r="R521" s="62" t="e">
        <f t="shared" si="333"/>
        <v>#DIV/0!</v>
      </c>
      <c r="S521" s="63">
        <f t="shared" si="330"/>
        <v>-100</v>
      </c>
      <c r="T521" s="63">
        <f t="shared" si="325"/>
        <v>-100</v>
      </c>
    </row>
    <row r="522" spans="1:20" x14ac:dyDescent="0.2">
      <c r="A522" s="6"/>
      <c r="B522" s="27"/>
      <c r="C522" s="28"/>
      <c r="D522" s="28"/>
      <c r="E522" s="28"/>
      <c r="F522" s="29"/>
      <c r="H522" s="47"/>
      <c r="I522" s="48"/>
      <c r="J522" s="49"/>
      <c r="K522" s="49"/>
      <c r="L522" s="49"/>
      <c r="M522" s="50"/>
      <c r="N522" s="26"/>
      <c r="O522" s="4"/>
      <c r="P522" s="27"/>
      <c r="Q522" s="28"/>
      <c r="R522" s="28"/>
      <c r="S522" s="28"/>
      <c r="T522" s="28"/>
    </row>
    <row r="523" spans="1:20" x14ac:dyDescent="0.2">
      <c r="A523" s="86" t="s">
        <v>20</v>
      </c>
      <c r="B523" s="94"/>
      <c r="C523" s="94"/>
      <c r="D523" s="94"/>
      <c r="E523" s="94"/>
      <c r="F523" s="94"/>
      <c r="G523" s="16"/>
      <c r="H523" s="86" t="s">
        <v>19</v>
      </c>
      <c r="I523" s="94"/>
      <c r="J523" s="94"/>
      <c r="K523" s="94"/>
      <c r="L523" s="94"/>
      <c r="M523" s="94"/>
      <c r="O523" s="86" t="s">
        <v>29</v>
      </c>
      <c r="P523" s="86"/>
      <c r="Q523" s="86"/>
      <c r="R523" s="86"/>
      <c r="S523" s="86"/>
      <c r="T523" s="86"/>
    </row>
    <row r="524" spans="1:20" x14ac:dyDescent="0.2">
      <c r="A524" s="18" t="s">
        <v>0</v>
      </c>
      <c r="B524" s="19"/>
      <c r="C524" s="87" t="s">
        <v>44</v>
      </c>
      <c r="D524" s="87" t="s">
        <v>45</v>
      </c>
      <c r="E524" s="87"/>
      <c r="F524" s="88"/>
      <c r="G524" s="20"/>
      <c r="H524" s="18" t="s">
        <v>0</v>
      </c>
      <c r="I524" s="19"/>
      <c r="J524" s="87" t="s">
        <v>44</v>
      </c>
      <c r="K524" s="87" t="s">
        <v>45</v>
      </c>
      <c r="L524" s="87"/>
      <c r="M524" s="88"/>
      <c r="O524" s="18" t="s">
        <v>0</v>
      </c>
      <c r="P524" s="19"/>
      <c r="Q524" s="87" t="s">
        <v>44</v>
      </c>
      <c r="R524" s="87" t="s">
        <v>45</v>
      </c>
      <c r="S524" s="87"/>
      <c r="T524" s="88"/>
    </row>
    <row r="525" spans="1:20" x14ac:dyDescent="0.2">
      <c r="A525" s="22" t="s">
        <v>1</v>
      </c>
      <c r="B525" s="23"/>
      <c r="C525" s="87"/>
      <c r="D525" s="87" t="s">
        <v>46</v>
      </c>
      <c r="E525" s="87" t="s">
        <v>47</v>
      </c>
      <c r="F525" s="88"/>
      <c r="G525" s="20"/>
      <c r="H525" s="22" t="s">
        <v>1</v>
      </c>
      <c r="I525" s="23"/>
      <c r="J525" s="87"/>
      <c r="K525" s="87" t="s">
        <v>46</v>
      </c>
      <c r="L525" s="87" t="s">
        <v>47</v>
      </c>
      <c r="M525" s="88"/>
      <c r="O525" s="22" t="s">
        <v>1</v>
      </c>
      <c r="P525" s="23"/>
      <c r="Q525" s="87"/>
      <c r="R525" s="87" t="s">
        <v>46</v>
      </c>
      <c r="S525" s="87" t="s">
        <v>47</v>
      </c>
      <c r="T525" s="88"/>
    </row>
    <row r="526" spans="1:20" x14ac:dyDescent="0.2">
      <c r="A526" s="24" t="s">
        <v>2</v>
      </c>
      <c r="B526" s="25"/>
      <c r="C526" s="87"/>
      <c r="D526" s="87"/>
      <c r="E526" s="12" t="s">
        <v>48</v>
      </c>
      <c r="F526" s="13" t="s">
        <v>49</v>
      </c>
      <c r="G526" s="20"/>
      <c r="H526" s="24" t="s">
        <v>2</v>
      </c>
      <c r="I526" s="25"/>
      <c r="J526" s="87"/>
      <c r="K526" s="87"/>
      <c r="L526" s="12" t="s">
        <v>48</v>
      </c>
      <c r="M526" s="13" t="s">
        <v>49</v>
      </c>
      <c r="O526" s="24" t="s">
        <v>2</v>
      </c>
      <c r="P526" s="25"/>
      <c r="Q526" s="87"/>
      <c r="R526" s="87"/>
      <c r="S526" s="12" t="s">
        <v>48</v>
      </c>
      <c r="T526" s="13" t="s">
        <v>49</v>
      </c>
    </row>
    <row r="527" spans="1:20" x14ac:dyDescent="0.2">
      <c r="A527" s="32">
        <v>2007</v>
      </c>
      <c r="B527" s="33" t="s">
        <v>4</v>
      </c>
      <c r="C527" s="34">
        <v>328.91</v>
      </c>
      <c r="D527" s="34" t="s">
        <v>3</v>
      </c>
      <c r="E527" s="35" t="s">
        <v>3</v>
      </c>
      <c r="F527" s="35" t="s">
        <v>3</v>
      </c>
      <c r="G527" s="36"/>
      <c r="H527" s="32">
        <v>2007</v>
      </c>
      <c r="I527" s="33" t="s">
        <v>4</v>
      </c>
      <c r="J527" s="34">
        <v>362.77</v>
      </c>
      <c r="K527" s="34" t="s">
        <v>3</v>
      </c>
      <c r="L527" s="35" t="s">
        <v>3</v>
      </c>
      <c r="M527" s="35" t="s">
        <v>3</v>
      </c>
      <c r="O527" s="32">
        <v>2007</v>
      </c>
      <c r="P527" s="33" t="s">
        <v>4</v>
      </c>
      <c r="Q527" s="34">
        <v>359.87</v>
      </c>
      <c r="R527" s="34" t="s">
        <v>3</v>
      </c>
      <c r="S527" s="35" t="s">
        <v>3</v>
      </c>
      <c r="T527" s="35" t="s">
        <v>3</v>
      </c>
    </row>
    <row r="528" spans="1:20" x14ac:dyDescent="0.2">
      <c r="A528" s="32"/>
      <c r="B528" s="33" t="s">
        <v>5</v>
      </c>
      <c r="C528" s="34">
        <v>330.4</v>
      </c>
      <c r="D528" s="34">
        <v>0.45301146210208199</v>
      </c>
      <c r="E528" s="35" t="s">
        <v>3</v>
      </c>
      <c r="F528" s="35" t="s">
        <v>3</v>
      </c>
      <c r="G528" s="36"/>
      <c r="H528" s="32"/>
      <c r="I528" s="33" t="s">
        <v>5</v>
      </c>
      <c r="J528" s="34">
        <v>365.04</v>
      </c>
      <c r="K528" s="34">
        <v>0.62574082752158144</v>
      </c>
      <c r="L528" s="35" t="s">
        <v>3</v>
      </c>
      <c r="M528" s="35" t="s">
        <v>3</v>
      </c>
      <c r="O528" s="32"/>
      <c r="P528" s="33" t="s">
        <v>5</v>
      </c>
      <c r="Q528" s="34">
        <v>351.35</v>
      </c>
      <c r="R528" s="34">
        <v>-2.3675216050240366</v>
      </c>
      <c r="S528" s="35" t="s">
        <v>3</v>
      </c>
      <c r="T528" s="35" t="s">
        <v>3</v>
      </c>
    </row>
    <row r="529" spans="1:20" x14ac:dyDescent="0.2">
      <c r="A529" s="32"/>
      <c r="B529" s="33" t="s">
        <v>6</v>
      </c>
      <c r="C529" s="34">
        <v>332.46</v>
      </c>
      <c r="D529" s="34">
        <v>0.623486682808716</v>
      </c>
      <c r="E529" s="35" t="s">
        <v>3</v>
      </c>
      <c r="F529" s="35" t="s">
        <v>3</v>
      </c>
      <c r="G529" s="36"/>
      <c r="H529" s="32"/>
      <c r="I529" s="33" t="s">
        <v>6</v>
      </c>
      <c r="J529" s="34">
        <v>371.37</v>
      </c>
      <c r="K529" s="34">
        <v>1.7340565417488518</v>
      </c>
      <c r="L529" s="35" t="s">
        <v>3</v>
      </c>
      <c r="M529" s="35" t="s">
        <v>3</v>
      </c>
      <c r="O529" s="32"/>
      <c r="P529" s="33" t="s">
        <v>6</v>
      </c>
      <c r="Q529" s="34">
        <v>360.11</v>
      </c>
      <c r="R529" s="34">
        <v>2.4932403586167551</v>
      </c>
      <c r="S529" s="35" t="s">
        <v>3</v>
      </c>
      <c r="T529" s="35" t="s">
        <v>3</v>
      </c>
    </row>
    <row r="530" spans="1:20" x14ac:dyDescent="0.2">
      <c r="A530" s="32"/>
      <c r="B530" s="33" t="s">
        <v>7</v>
      </c>
      <c r="C530" s="34">
        <v>334.89</v>
      </c>
      <c r="D530" s="34">
        <v>0.73091499729291964</v>
      </c>
      <c r="E530" s="35" t="s">
        <v>3</v>
      </c>
      <c r="F530" s="35" t="s">
        <v>3</v>
      </c>
      <c r="G530" s="36"/>
      <c r="H530" s="32"/>
      <c r="I530" s="33" t="s">
        <v>7</v>
      </c>
      <c r="J530" s="34">
        <v>371.37</v>
      </c>
      <c r="K530" s="34">
        <v>0</v>
      </c>
      <c r="L530" s="35" t="s">
        <v>3</v>
      </c>
      <c r="M530" s="35" t="s">
        <v>3</v>
      </c>
      <c r="O530" s="32"/>
      <c r="P530" s="33" t="s">
        <v>7</v>
      </c>
      <c r="Q530" s="34">
        <v>364.34</v>
      </c>
      <c r="R530" s="34">
        <v>1.1746410818916253</v>
      </c>
      <c r="S530" s="35" t="s">
        <v>3</v>
      </c>
      <c r="T530" s="35" t="s">
        <v>3</v>
      </c>
    </row>
    <row r="531" spans="1:20" x14ac:dyDescent="0.2">
      <c r="A531" s="32"/>
      <c r="B531" s="33" t="s">
        <v>8</v>
      </c>
      <c r="C531" s="34">
        <v>336.44</v>
      </c>
      <c r="D531" s="34">
        <v>0.46283854399953306</v>
      </c>
      <c r="E531" s="35" t="s">
        <v>3</v>
      </c>
      <c r="F531" s="35" t="s">
        <v>3</v>
      </c>
      <c r="G531" s="36"/>
      <c r="H531" s="32"/>
      <c r="I531" s="33" t="s">
        <v>8</v>
      </c>
      <c r="J531" s="34">
        <v>366.92</v>
      </c>
      <c r="K531" s="34">
        <v>-1.1982658803888269</v>
      </c>
      <c r="L531" s="35" t="s">
        <v>3</v>
      </c>
      <c r="M531" s="35" t="s">
        <v>3</v>
      </c>
      <c r="O531" s="32"/>
      <c r="P531" s="33" t="s">
        <v>8</v>
      </c>
      <c r="Q531" s="34">
        <v>361.86</v>
      </c>
      <c r="R531" s="34">
        <v>-0.68068287862984578</v>
      </c>
      <c r="S531" s="35" t="s">
        <v>3</v>
      </c>
      <c r="T531" s="35" t="s">
        <v>3</v>
      </c>
    </row>
    <row r="532" spans="1:20" x14ac:dyDescent="0.2">
      <c r="A532" s="32"/>
      <c r="B532" s="33" t="s">
        <v>9</v>
      </c>
      <c r="C532" s="34">
        <v>337.88</v>
      </c>
      <c r="D532" s="34">
        <v>0.4280109380573105</v>
      </c>
      <c r="E532" s="35" t="s">
        <v>3</v>
      </c>
      <c r="F532" s="35" t="s">
        <v>3</v>
      </c>
      <c r="G532" s="36"/>
      <c r="H532" s="32"/>
      <c r="I532" s="33" t="s">
        <v>9</v>
      </c>
      <c r="J532" s="34">
        <v>375.79</v>
      </c>
      <c r="K532" s="34">
        <v>2.4174206911588447</v>
      </c>
      <c r="L532" s="35" t="s">
        <v>3</v>
      </c>
      <c r="M532" s="35" t="s">
        <v>3</v>
      </c>
      <c r="O532" s="32"/>
      <c r="P532" s="33" t="s">
        <v>9</v>
      </c>
      <c r="Q532" s="34">
        <v>362.24</v>
      </c>
      <c r="R532" s="34">
        <v>0.10501298844856066</v>
      </c>
      <c r="S532" s="35" t="s">
        <v>3</v>
      </c>
      <c r="T532" s="35" t="s">
        <v>3</v>
      </c>
    </row>
    <row r="533" spans="1:20" x14ac:dyDescent="0.2">
      <c r="A533" s="32"/>
      <c r="B533" s="33" t="s">
        <v>10</v>
      </c>
      <c r="C533" s="34">
        <v>339.46</v>
      </c>
      <c r="D533" s="34">
        <v>0.46762164081921576</v>
      </c>
      <c r="E533" s="35" t="s">
        <v>3</v>
      </c>
      <c r="F533" s="35" t="s">
        <v>3</v>
      </c>
      <c r="G533" s="36"/>
      <c r="H533" s="32"/>
      <c r="I533" s="33" t="s">
        <v>10</v>
      </c>
      <c r="J533" s="34">
        <v>374.51</v>
      </c>
      <c r="K533" s="34">
        <v>-0.34061576944570682</v>
      </c>
      <c r="L533" s="35" t="s">
        <v>3</v>
      </c>
      <c r="M533" s="35" t="s">
        <v>3</v>
      </c>
      <c r="O533" s="32"/>
      <c r="P533" s="33" t="s">
        <v>10</v>
      </c>
      <c r="Q533" s="34">
        <v>360.69</v>
      </c>
      <c r="R533" s="34">
        <v>-0.42789310954064463</v>
      </c>
      <c r="S533" s="35" t="s">
        <v>3</v>
      </c>
      <c r="T533" s="35" t="s">
        <v>3</v>
      </c>
    </row>
    <row r="534" spans="1:20" x14ac:dyDescent="0.2">
      <c r="A534" s="32"/>
      <c r="B534" s="33" t="s">
        <v>11</v>
      </c>
      <c r="C534" s="34">
        <v>342.14</v>
      </c>
      <c r="D534" s="34">
        <v>0.78948918871148965</v>
      </c>
      <c r="E534" s="35" t="s">
        <v>3</v>
      </c>
      <c r="F534" s="35" t="s">
        <v>3</v>
      </c>
      <c r="G534" s="36"/>
      <c r="H534" s="32"/>
      <c r="I534" s="33" t="s">
        <v>11</v>
      </c>
      <c r="J534" s="34">
        <v>378.73</v>
      </c>
      <c r="K534" s="34">
        <v>1.1268056927719039</v>
      </c>
      <c r="L534" s="35" t="s">
        <v>3</v>
      </c>
      <c r="M534" s="35" t="s">
        <v>3</v>
      </c>
      <c r="O534" s="32"/>
      <c r="P534" s="33" t="s">
        <v>11</v>
      </c>
      <c r="Q534" s="34">
        <v>365.79</v>
      </c>
      <c r="R534" s="34">
        <v>1.4139565832155032</v>
      </c>
      <c r="S534" s="35" t="s">
        <v>3</v>
      </c>
      <c r="T534" s="35" t="s">
        <v>3</v>
      </c>
    </row>
    <row r="535" spans="1:20" x14ac:dyDescent="0.2">
      <c r="A535" s="32"/>
      <c r="B535" s="33" t="s">
        <v>12</v>
      </c>
      <c r="C535" s="34">
        <v>346.69</v>
      </c>
      <c r="D535" s="34">
        <v>1.3298649675571372</v>
      </c>
      <c r="E535" s="35" t="s">
        <v>3</v>
      </c>
      <c r="F535" s="35" t="s">
        <v>3</v>
      </c>
      <c r="G535" s="36"/>
      <c r="H535" s="32"/>
      <c r="I535" s="33" t="s">
        <v>12</v>
      </c>
      <c r="J535" s="34">
        <v>383.97</v>
      </c>
      <c r="K535" s="34">
        <v>1.3835714097114149</v>
      </c>
      <c r="L535" s="35" t="s">
        <v>3</v>
      </c>
      <c r="M535" s="35" t="s">
        <v>3</v>
      </c>
      <c r="O535" s="32"/>
      <c r="P535" s="33" t="s">
        <v>12</v>
      </c>
      <c r="Q535" s="34">
        <v>368.68</v>
      </c>
      <c r="R535" s="34">
        <v>0.79007080565351995</v>
      </c>
      <c r="S535" s="35" t="s">
        <v>3</v>
      </c>
      <c r="T535" s="35" t="s">
        <v>3</v>
      </c>
    </row>
    <row r="536" spans="1:20" x14ac:dyDescent="0.2">
      <c r="A536" s="32"/>
      <c r="B536" s="33" t="s">
        <v>13</v>
      </c>
      <c r="C536" s="34">
        <v>351.03</v>
      </c>
      <c r="D536" s="34">
        <v>1.2518388185410512</v>
      </c>
      <c r="E536" s="35" t="s">
        <v>3</v>
      </c>
      <c r="F536" s="35" t="s">
        <v>3</v>
      </c>
      <c r="G536" s="36"/>
      <c r="H536" s="32"/>
      <c r="I536" s="33" t="s">
        <v>13</v>
      </c>
      <c r="J536" s="34">
        <v>384.9</v>
      </c>
      <c r="K536" s="34">
        <v>0.24220642237673395</v>
      </c>
      <c r="L536" s="35" t="s">
        <v>3</v>
      </c>
      <c r="M536" s="35" t="s">
        <v>3</v>
      </c>
      <c r="O536" s="32"/>
      <c r="P536" s="33" t="s">
        <v>13</v>
      </c>
      <c r="Q536" s="34">
        <v>366.2</v>
      </c>
      <c r="R536" s="34">
        <v>-0.67267006618205727</v>
      </c>
      <c r="S536" s="35" t="s">
        <v>3</v>
      </c>
      <c r="T536" s="35" t="s">
        <v>3</v>
      </c>
    </row>
    <row r="537" spans="1:20" x14ac:dyDescent="0.2">
      <c r="A537" s="32"/>
      <c r="B537" s="33" t="s">
        <v>14</v>
      </c>
      <c r="C537" s="38">
        <v>354.23</v>
      </c>
      <c r="D537" s="34">
        <v>0.9116029968948558</v>
      </c>
      <c r="E537" s="35" t="s">
        <v>3</v>
      </c>
      <c r="F537" s="35" t="s">
        <v>3</v>
      </c>
      <c r="G537" s="39"/>
      <c r="H537" s="32"/>
      <c r="I537" s="33" t="s">
        <v>14</v>
      </c>
      <c r="J537" s="38">
        <v>389.87</v>
      </c>
      <c r="K537" s="34">
        <v>1.2912444790854849</v>
      </c>
      <c r="L537" s="35" t="s">
        <v>3</v>
      </c>
      <c r="M537" s="35" t="s">
        <v>3</v>
      </c>
      <c r="O537" s="32"/>
      <c r="P537" s="33" t="s">
        <v>14</v>
      </c>
      <c r="Q537" s="38">
        <v>366.87</v>
      </c>
      <c r="R537" s="34">
        <v>0.18296013107592657</v>
      </c>
      <c r="S537" s="35" t="s">
        <v>3</v>
      </c>
      <c r="T537" s="35" t="s">
        <v>3</v>
      </c>
    </row>
    <row r="538" spans="1:20" s="59" customFormat="1" x14ac:dyDescent="0.2">
      <c r="A538" s="40">
        <v>2008</v>
      </c>
      <c r="B538" s="41" t="s">
        <v>37</v>
      </c>
      <c r="C538" s="42">
        <v>355.4</v>
      </c>
      <c r="D538" s="42">
        <v>0.33029387685965528</v>
      </c>
      <c r="E538" s="43">
        <v>0.33029387685965528</v>
      </c>
      <c r="F538" s="43" t="s">
        <v>3</v>
      </c>
      <c r="G538" s="36"/>
      <c r="H538" s="40">
        <v>2008</v>
      </c>
      <c r="I538" s="41" t="s">
        <v>37</v>
      </c>
      <c r="J538" s="42">
        <v>392.25</v>
      </c>
      <c r="K538" s="42">
        <v>0.61045989688870428</v>
      </c>
      <c r="L538" s="43">
        <v>0.61045989688870428</v>
      </c>
      <c r="M538" s="43" t="s">
        <v>3</v>
      </c>
      <c r="N538" s="14"/>
      <c r="O538" s="40">
        <v>2008</v>
      </c>
      <c r="P538" s="41" t="s">
        <v>37</v>
      </c>
      <c r="Q538" s="42">
        <v>368.26</v>
      </c>
      <c r="R538" s="42">
        <v>0.37888080246408773</v>
      </c>
      <c r="S538" s="43">
        <v>0.37888080246408773</v>
      </c>
      <c r="T538" s="43" t="s">
        <v>3</v>
      </c>
    </row>
    <row r="539" spans="1:20" s="59" customFormat="1" x14ac:dyDescent="0.2">
      <c r="A539" s="32"/>
      <c r="B539" s="33" t="s">
        <v>4</v>
      </c>
      <c r="C539" s="34">
        <v>358.18</v>
      </c>
      <c r="D539" s="34">
        <v>0.78221722003377625</v>
      </c>
      <c r="E539" s="35">
        <v>1.1150947124749511</v>
      </c>
      <c r="F539" s="35">
        <v>8.8990909367304027</v>
      </c>
      <c r="G539" s="36"/>
      <c r="H539" s="32"/>
      <c r="I539" s="33" t="s">
        <v>4</v>
      </c>
      <c r="J539" s="34">
        <v>393.73</v>
      </c>
      <c r="K539" s="34">
        <v>0.37731038878265899</v>
      </c>
      <c r="L539" s="35">
        <v>0.9900736142816946</v>
      </c>
      <c r="M539" s="35">
        <v>8.5343330484880298</v>
      </c>
      <c r="N539" s="14"/>
      <c r="O539" s="32"/>
      <c r="P539" s="33" t="s">
        <v>4</v>
      </c>
      <c r="Q539" s="34">
        <v>371.87</v>
      </c>
      <c r="R539" s="34">
        <v>0.98028566773475934</v>
      </c>
      <c r="S539" s="35">
        <v>1.3628805844031922</v>
      </c>
      <c r="T539" s="35">
        <v>3.3345374718648291</v>
      </c>
    </row>
    <row r="540" spans="1:20" s="59" customFormat="1" x14ac:dyDescent="0.2">
      <c r="A540" s="32"/>
      <c r="B540" s="33" t="s">
        <v>5</v>
      </c>
      <c r="C540" s="34">
        <v>360.7</v>
      </c>
      <c r="D540" s="34">
        <v>0.7035568708470441</v>
      </c>
      <c r="E540" s="35">
        <v>1.8264969087880667</v>
      </c>
      <c r="F540" s="35">
        <v>9.1707021791767485</v>
      </c>
      <c r="G540" s="36"/>
      <c r="H540" s="32"/>
      <c r="I540" s="33" t="s">
        <v>5</v>
      </c>
      <c r="J540" s="34">
        <v>394.74</v>
      </c>
      <c r="K540" s="34">
        <v>0.25652096614430242</v>
      </c>
      <c r="L540" s="35">
        <v>1.2491343268268951</v>
      </c>
      <c r="M540" s="35">
        <v>8.1360946745562046</v>
      </c>
      <c r="N540" s="14"/>
      <c r="O540" s="32"/>
      <c r="P540" s="33" t="s">
        <v>5</v>
      </c>
      <c r="Q540" s="34">
        <v>372.94</v>
      </c>
      <c r="R540" s="34">
        <v>0.28773496114233854</v>
      </c>
      <c r="S540" s="35">
        <v>1.6545370294654749</v>
      </c>
      <c r="T540" s="35">
        <v>6.1448697879607161</v>
      </c>
    </row>
    <row r="541" spans="1:20" s="59" customFormat="1" x14ac:dyDescent="0.2">
      <c r="A541" s="32"/>
      <c r="B541" s="33" t="s">
        <v>6</v>
      </c>
      <c r="C541" s="34">
        <v>363.4</v>
      </c>
      <c r="D541" s="34">
        <v>0.74854449681174273</v>
      </c>
      <c r="E541" s="35">
        <v>2.5887135476949874</v>
      </c>
      <c r="F541" s="35">
        <v>9.3063827227335629</v>
      </c>
      <c r="G541" s="36"/>
      <c r="H541" s="32"/>
      <c r="I541" s="33" t="s">
        <v>6</v>
      </c>
      <c r="J541" s="34">
        <v>394.72</v>
      </c>
      <c r="K541" s="34">
        <v>-5.0666261336540508E-3</v>
      </c>
      <c r="L541" s="35">
        <v>1.2440044117269844</v>
      </c>
      <c r="M541" s="35">
        <v>6.2875299566470089</v>
      </c>
      <c r="N541" s="14"/>
      <c r="O541" s="32"/>
      <c r="P541" s="33" t="s">
        <v>6</v>
      </c>
      <c r="Q541" s="34">
        <v>367.25</v>
      </c>
      <c r="R541" s="34">
        <v>-1.5257145921595994</v>
      </c>
      <c r="S541" s="35">
        <v>0.1035789244146379</v>
      </c>
      <c r="T541" s="35">
        <v>1.9827274999305811</v>
      </c>
    </row>
    <row r="542" spans="1:20" s="59" customFormat="1" x14ac:dyDescent="0.2">
      <c r="A542" s="32"/>
      <c r="B542" s="33" t="s">
        <v>7</v>
      </c>
      <c r="C542" s="34">
        <v>368.99</v>
      </c>
      <c r="D542" s="34">
        <v>1.5382498624105789</v>
      </c>
      <c r="E542" s="35">
        <v>4.1667842926911947</v>
      </c>
      <c r="F542" s="35">
        <v>10.182447967989505</v>
      </c>
      <c r="G542" s="36"/>
      <c r="H542" s="32"/>
      <c r="I542" s="33" t="s">
        <v>7</v>
      </c>
      <c r="J542" s="34">
        <v>395.81</v>
      </c>
      <c r="K542" s="34">
        <v>0.27614511552491727</v>
      </c>
      <c r="L542" s="35">
        <v>1.5235847846718054</v>
      </c>
      <c r="M542" s="35">
        <v>6.5810377790343821</v>
      </c>
      <c r="N542" s="14"/>
      <c r="O542" s="32"/>
      <c r="P542" s="33" t="s">
        <v>7</v>
      </c>
      <c r="Q542" s="34">
        <v>377.91</v>
      </c>
      <c r="R542" s="34">
        <v>2.9026548672566488</v>
      </c>
      <c r="S542" s="35">
        <v>3.0092403303622506</v>
      </c>
      <c r="T542" s="35">
        <v>3.7245430092770704</v>
      </c>
    </row>
    <row r="543" spans="1:20" s="59" customFormat="1" x14ac:dyDescent="0.2">
      <c r="A543" s="32"/>
      <c r="B543" s="33" t="s">
        <v>8</v>
      </c>
      <c r="C543" s="34">
        <v>379.34</v>
      </c>
      <c r="D543" s="34">
        <v>2.8049540637957504</v>
      </c>
      <c r="E543" s="35">
        <v>7.0886147418343981</v>
      </c>
      <c r="F543" s="35">
        <v>12.751159196290573</v>
      </c>
      <c r="G543" s="36"/>
      <c r="H543" s="32"/>
      <c r="I543" s="33" t="s">
        <v>8</v>
      </c>
      <c r="J543" s="34">
        <v>394.34</v>
      </c>
      <c r="K543" s="34">
        <v>-0.37139031353428109</v>
      </c>
      <c r="L543" s="35">
        <v>1.1465360248287926</v>
      </c>
      <c r="M543" s="35">
        <v>7.4730186416657407</v>
      </c>
      <c r="N543" s="14"/>
      <c r="O543" s="32"/>
      <c r="P543" s="33" t="s">
        <v>8</v>
      </c>
      <c r="Q543" s="34">
        <v>388.79</v>
      </c>
      <c r="R543" s="34">
        <v>2.8789923526765682</v>
      </c>
      <c r="S543" s="35">
        <v>5.9748684820235987</v>
      </c>
      <c r="T543" s="35">
        <v>7.4421046813684777</v>
      </c>
    </row>
    <row r="544" spans="1:20" s="59" customFormat="1" x14ac:dyDescent="0.2">
      <c r="A544" s="32"/>
      <c r="B544" s="33" t="s">
        <v>9</v>
      </c>
      <c r="C544" s="34">
        <v>386.01</v>
      </c>
      <c r="D544" s="34">
        <v>1.7583170770285372</v>
      </c>
      <c r="E544" s="35">
        <v>8.971572142393347</v>
      </c>
      <c r="F544" s="35">
        <v>14.244702261157816</v>
      </c>
      <c r="G544" s="36"/>
      <c r="H544" s="32"/>
      <c r="I544" s="33" t="s">
        <v>9</v>
      </c>
      <c r="J544" s="34">
        <v>411.4</v>
      </c>
      <c r="K544" s="34">
        <v>4.3262159557742041</v>
      </c>
      <c r="L544" s="35">
        <v>5.522353605047825</v>
      </c>
      <c r="M544" s="35">
        <v>9.4760371484073467</v>
      </c>
      <c r="N544" s="14"/>
      <c r="O544" s="32"/>
      <c r="P544" s="33" t="s">
        <v>9</v>
      </c>
      <c r="Q544" s="34">
        <v>396.25</v>
      </c>
      <c r="R544" s="34">
        <v>1.9187736310090298</v>
      </c>
      <c r="S544" s="35">
        <v>8.0082863139531604</v>
      </c>
      <c r="T544" s="35">
        <v>9.3888030035335746</v>
      </c>
    </row>
    <row r="545" spans="1:20" s="59" customFormat="1" x14ac:dyDescent="0.2">
      <c r="A545" s="32"/>
      <c r="B545" s="33" t="s">
        <v>10</v>
      </c>
      <c r="C545" s="34">
        <v>397.45</v>
      </c>
      <c r="D545" s="34">
        <v>2.9636537913525496</v>
      </c>
      <c r="E545" s="35">
        <v>12.201112271687876</v>
      </c>
      <c r="F545" s="35">
        <v>17.083014199021985</v>
      </c>
      <c r="G545" s="36"/>
      <c r="H545" s="32"/>
      <c r="I545" s="33" t="s">
        <v>10</v>
      </c>
      <c r="J545" s="34">
        <v>426.96</v>
      </c>
      <c r="K545" s="34">
        <v>3.782207097715129</v>
      </c>
      <c r="L545" s="35">
        <v>9.5134275527740009</v>
      </c>
      <c r="M545" s="35">
        <v>14.004966489546344</v>
      </c>
      <c r="N545" s="14"/>
      <c r="O545" s="32"/>
      <c r="P545" s="33" t="s">
        <v>10</v>
      </c>
      <c r="Q545" s="34">
        <v>421.36</v>
      </c>
      <c r="R545" s="34">
        <v>6.3369085173501594</v>
      </c>
      <c r="S545" s="35">
        <v>14.852672608826012</v>
      </c>
      <c r="T545" s="35">
        <v>16.820538412487185</v>
      </c>
    </row>
    <row r="546" spans="1:20" s="59" customFormat="1" x14ac:dyDescent="0.2">
      <c r="A546" s="32"/>
      <c r="B546" s="33" t="s">
        <v>11</v>
      </c>
      <c r="C546" s="34">
        <v>404.16</v>
      </c>
      <c r="D546" s="34">
        <v>1.6882626745502671</v>
      </c>
      <c r="E546" s="35">
        <v>14.095361770601023</v>
      </c>
      <c r="F546" s="35">
        <v>18.127082480855794</v>
      </c>
      <c r="G546" s="36"/>
      <c r="H546" s="32"/>
      <c r="I546" s="33" t="s">
        <v>11</v>
      </c>
      <c r="J546" s="34">
        <v>429.51</v>
      </c>
      <c r="K546" s="34">
        <v>0.59724564362000354</v>
      </c>
      <c r="L546" s="35">
        <v>10.167491728011901</v>
      </c>
      <c r="M546" s="35">
        <v>13.407968737623111</v>
      </c>
      <c r="N546" s="14"/>
      <c r="O546" s="32"/>
      <c r="P546" s="33" t="s">
        <v>11</v>
      </c>
      <c r="Q546" s="34">
        <v>424.74</v>
      </c>
      <c r="R546" s="34">
        <v>0.80216441997342791</v>
      </c>
      <c r="S546" s="35">
        <v>15.773979883882582</v>
      </c>
      <c r="T546" s="35">
        <v>16.115804149922084</v>
      </c>
    </row>
    <row r="547" spans="1:20" s="59" customFormat="1" x14ac:dyDescent="0.2">
      <c r="A547" s="32"/>
      <c r="B547" s="33" t="s">
        <v>12</v>
      </c>
      <c r="C547" s="34">
        <v>410.77</v>
      </c>
      <c r="D547" s="34">
        <v>1.6354908946951685</v>
      </c>
      <c r="E547" s="35">
        <v>15.961381023628697</v>
      </c>
      <c r="F547" s="35">
        <v>18.483371311546335</v>
      </c>
      <c r="G547" s="36"/>
      <c r="H547" s="32"/>
      <c r="I547" s="33" t="s">
        <v>12</v>
      </c>
      <c r="J547" s="34">
        <v>432.75</v>
      </c>
      <c r="K547" s="34">
        <v>0.75434797792834907</v>
      </c>
      <c r="L547" s="35">
        <v>10.99853797419652</v>
      </c>
      <c r="M547" s="35">
        <v>12.70411750918039</v>
      </c>
      <c r="N547" s="14"/>
      <c r="O547" s="32"/>
      <c r="P547" s="33" t="s">
        <v>12</v>
      </c>
      <c r="Q547" s="34">
        <v>430.6</v>
      </c>
      <c r="R547" s="34">
        <v>1.3796675613316323</v>
      </c>
      <c r="S547" s="35">
        <v>17.371275928803122</v>
      </c>
      <c r="T547" s="35">
        <v>16.795052620158412</v>
      </c>
    </row>
    <row r="548" spans="1:20" s="59" customFormat="1" x14ac:dyDescent="0.2">
      <c r="A548" s="32"/>
      <c r="B548" s="33" t="s">
        <v>13</v>
      </c>
      <c r="C548" s="34">
        <v>414.38</v>
      </c>
      <c r="D548" s="34">
        <v>0.87883730554811912</v>
      </c>
      <c r="E548" s="35">
        <v>16.980492900093157</v>
      </c>
      <c r="F548" s="35">
        <v>18.046890579152787</v>
      </c>
      <c r="G548" s="36"/>
      <c r="H548" s="32"/>
      <c r="I548" s="33" t="s">
        <v>13</v>
      </c>
      <c r="J548" s="34">
        <v>433.89</v>
      </c>
      <c r="K548" s="34">
        <v>0.2634315424610012</v>
      </c>
      <c r="L548" s="35">
        <v>11.290943134891119</v>
      </c>
      <c r="M548" s="35">
        <v>12.727981293842561</v>
      </c>
      <c r="N548" s="14"/>
      <c r="O548" s="32"/>
      <c r="P548" s="33" t="s">
        <v>13</v>
      </c>
      <c r="Q548" s="34">
        <v>435.25</v>
      </c>
      <c r="R548" s="34">
        <v>1.0798885276358527</v>
      </c>
      <c r="S548" s="35">
        <v>18.63875487229809</v>
      </c>
      <c r="T548" s="35">
        <v>18.855816493719281</v>
      </c>
    </row>
    <row r="549" spans="1:20" s="59" customFormat="1" x14ac:dyDescent="0.2">
      <c r="A549" s="32"/>
      <c r="B549" s="33" t="s">
        <v>14</v>
      </c>
      <c r="C549" s="34">
        <v>416.61</v>
      </c>
      <c r="D549" s="34">
        <v>0.53815338578118155</v>
      </c>
      <c r="E549" s="35">
        <v>17.610027383338501</v>
      </c>
      <c r="F549" s="35">
        <v>17.610027383338501</v>
      </c>
      <c r="G549" s="39"/>
      <c r="H549" s="32"/>
      <c r="I549" s="33" t="s">
        <v>14</v>
      </c>
      <c r="J549" s="34">
        <v>436.33</v>
      </c>
      <c r="K549" s="34">
        <v>0.56235451381687618</v>
      </c>
      <c r="L549" s="35">
        <v>11.916792777079532</v>
      </c>
      <c r="M549" s="35">
        <v>11.916792777079532</v>
      </c>
      <c r="N549" s="14"/>
      <c r="O549" s="32"/>
      <c r="P549" s="33" t="s">
        <v>14</v>
      </c>
      <c r="Q549" s="34">
        <v>441.29</v>
      </c>
      <c r="R549" s="34">
        <v>1.3877082136703134</v>
      </c>
      <c r="S549" s="35">
        <v>20.28511461825715</v>
      </c>
      <c r="T549" s="35">
        <v>20.28511461825715</v>
      </c>
    </row>
    <row r="550" spans="1:20" s="59" customFormat="1" x14ac:dyDescent="0.2">
      <c r="A550" s="40">
        <v>2009</v>
      </c>
      <c r="B550" s="41" t="s">
        <v>37</v>
      </c>
      <c r="C550" s="42">
        <v>417.45</v>
      </c>
      <c r="D550" s="42">
        <v>0.2016274213292979</v>
      </c>
      <c r="E550" s="43">
        <v>0.2016274213292979</v>
      </c>
      <c r="F550" s="43">
        <v>17.459200900393924</v>
      </c>
      <c r="G550" s="30"/>
      <c r="H550" s="40">
        <v>2009</v>
      </c>
      <c r="I550" s="41" t="s">
        <v>37</v>
      </c>
      <c r="J550" s="42">
        <v>436.51</v>
      </c>
      <c r="K550" s="42">
        <v>4.1253179932621009E-2</v>
      </c>
      <c r="L550" s="43">
        <v>4.1253179932621009E-2</v>
      </c>
      <c r="M550" s="43">
        <v>11.283620140216687</v>
      </c>
      <c r="N550" s="30"/>
      <c r="O550" s="40">
        <v>2009</v>
      </c>
      <c r="P550" s="41" t="s">
        <v>37</v>
      </c>
      <c r="Q550" s="42">
        <v>442.64</v>
      </c>
      <c r="R550" s="42">
        <v>0.3059212762582364</v>
      </c>
      <c r="S550" s="43">
        <v>0.3059212762582364</v>
      </c>
      <c r="T550" s="43">
        <v>20.19768641720523</v>
      </c>
    </row>
    <row r="551" spans="1:20" s="59" customFormat="1" x14ac:dyDescent="0.2">
      <c r="A551" s="32"/>
      <c r="B551" s="33" t="s">
        <v>4</v>
      </c>
      <c r="C551" s="34">
        <v>417.54</v>
      </c>
      <c r="D551" s="34">
        <v>2.1559468199794374E-2</v>
      </c>
      <c r="E551" s="35">
        <v>0.22323035932887425</v>
      </c>
      <c r="F551" s="35">
        <v>16.572672957730749</v>
      </c>
      <c r="G551" s="30"/>
      <c r="H551" s="32"/>
      <c r="I551" s="33" t="s">
        <v>4</v>
      </c>
      <c r="J551" s="34">
        <v>441.65</v>
      </c>
      <c r="K551" s="34">
        <v>1.1775217062610199</v>
      </c>
      <c r="L551" s="35">
        <v>1.2192606513418802</v>
      </c>
      <c r="M551" s="35">
        <v>12.170776928351913</v>
      </c>
      <c r="N551" s="30"/>
      <c r="O551" s="32"/>
      <c r="P551" s="33" t="s">
        <v>4</v>
      </c>
      <c r="Q551" s="34">
        <v>447.12</v>
      </c>
      <c r="R551" s="34">
        <v>1.0121091632026014</v>
      </c>
      <c r="S551" s="35">
        <v>1.321126696730035</v>
      </c>
      <c r="T551" s="35">
        <v>20.23556619248663</v>
      </c>
    </row>
    <row r="552" spans="1:20" s="59" customFormat="1" x14ac:dyDescent="0.2">
      <c r="A552" s="32"/>
      <c r="B552" s="33" t="s">
        <v>5</v>
      </c>
      <c r="C552" s="34">
        <v>417.65</v>
      </c>
      <c r="D552" s="34">
        <v>2.6344781338294432E-2</v>
      </c>
      <c r="E552" s="35">
        <v>0.24963395021722068</v>
      </c>
      <c r="F552" s="35">
        <v>15.788744108677566</v>
      </c>
      <c r="G552" s="30"/>
      <c r="H552" s="32"/>
      <c r="I552" s="33" t="s">
        <v>5</v>
      </c>
      <c r="J552" s="34">
        <v>441.18</v>
      </c>
      <c r="K552" s="34">
        <v>-0.1064191101550982</v>
      </c>
      <c r="L552" s="35">
        <v>1.1115440148511402</v>
      </c>
      <c r="M552" s="35">
        <v>11.764705882352944</v>
      </c>
      <c r="N552" s="30"/>
      <c r="O552" s="32"/>
      <c r="P552" s="33" t="s">
        <v>5</v>
      </c>
      <c r="Q552" s="34">
        <v>447.93</v>
      </c>
      <c r="R552" s="34">
        <v>0.18115942028984477</v>
      </c>
      <c r="S552" s="35">
        <v>1.5046794624849813</v>
      </c>
      <c r="T552" s="35">
        <v>20.107792138145552</v>
      </c>
    </row>
    <row r="553" spans="1:20" s="59" customFormat="1" x14ac:dyDescent="0.2">
      <c r="A553" s="32"/>
      <c r="B553" s="33" t="s">
        <v>6</v>
      </c>
      <c r="C553" s="34">
        <v>411.42</v>
      </c>
      <c r="D553" s="34">
        <v>-1.4916796360588958</v>
      </c>
      <c r="E553" s="35">
        <v>-1.2457694246417517</v>
      </c>
      <c r="F553" s="35">
        <v>13.21408915795268</v>
      </c>
      <c r="G553" s="30"/>
      <c r="H553" s="32"/>
      <c r="I553" s="33" t="s">
        <v>6</v>
      </c>
      <c r="J553" s="34">
        <v>434.97</v>
      </c>
      <c r="K553" s="34">
        <v>-1.4075887392900777</v>
      </c>
      <c r="L553" s="35">
        <v>-0.31169069282422912</v>
      </c>
      <c r="M553" s="35">
        <v>10.197101743007696</v>
      </c>
      <c r="N553" s="30"/>
      <c r="O553" s="32"/>
      <c r="P553" s="33" t="s">
        <v>6</v>
      </c>
      <c r="Q553" s="34">
        <v>444.52</v>
      </c>
      <c r="R553" s="34">
        <v>-0.76127966423326088</v>
      </c>
      <c r="S553" s="35">
        <v>0.7319449794919386</v>
      </c>
      <c r="T553" s="35">
        <v>21.040163376446564</v>
      </c>
    </row>
    <row r="554" spans="1:20" s="59" customFormat="1" x14ac:dyDescent="0.2">
      <c r="A554" s="32"/>
      <c r="B554" s="33" t="s">
        <v>7</v>
      </c>
      <c r="C554" s="34">
        <v>408.4</v>
      </c>
      <c r="D554" s="34">
        <v>-0.73404307034174998</v>
      </c>
      <c r="E554" s="35">
        <v>-1.9706680108494856</v>
      </c>
      <c r="F554" s="35">
        <v>10.680506246781739</v>
      </c>
      <c r="G554" s="30"/>
      <c r="H554" s="32"/>
      <c r="I554" s="33" t="s">
        <v>7</v>
      </c>
      <c r="J554" s="34">
        <v>433.29</v>
      </c>
      <c r="K554" s="34">
        <v>-0.38623353334712451</v>
      </c>
      <c r="L554" s="35">
        <v>-0.69672037219534744</v>
      </c>
      <c r="M554" s="35">
        <v>9.4691897627649624</v>
      </c>
      <c r="N554" s="30"/>
      <c r="O554" s="32"/>
      <c r="P554" s="33" t="s">
        <v>7</v>
      </c>
      <c r="Q554" s="34">
        <v>443.67</v>
      </c>
      <c r="R554" s="34">
        <v>-0.19121749302617452</v>
      </c>
      <c r="S554" s="35">
        <v>0.53932787962565065</v>
      </c>
      <c r="T554" s="35">
        <v>17.400968484559808</v>
      </c>
    </row>
    <row r="555" spans="1:20" s="59" customFormat="1" x14ac:dyDescent="0.2">
      <c r="A555" s="32"/>
      <c r="B555" s="33" t="s">
        <v>8</v>
      </c>
      <c r="C555" s="34">
        <v>407.87</v>
      </c>
      <c r="D555" s="34">
        <v>-0.12977473065621803</v>
      </c>
      <c r="E555" s="35">
        <v>-2.0978853124024921</v>
      </c>
      <c r="F555" s="35">
        <v>7.520957452417365</v>
      </c>
      <c r="G555" s="30"/>
      <c r="H555" s="32"/>
      <c r="I555" s="33" t="s">
        <v>8</v>
      </c>
      <c r="J555" s="34">
        <v>431.51</v>
      </c>
      <c r="K555" s="34">
        <v>-0.41081031180041361</v>
      </c>
      <c r="L555" s="35">
        <v>-1.10466848486237</v>
      </c>
      <c r="M555" s="35">
        <v>9.4258761474869566</v>
      </c>
      <c r="N555" s="30"/>
      <c r="O555" s="32"/>
      <c r="P555" s="33" t="s">
        <v>8</v>
      </c>
      <c r="Q555" s="34">
        <v>435.75</v>
      </c>
      <c r="R555" s="34">
        <v>-1.7851105551423441</v>
      </c>
      <c r="S555" s="35">
        <v>-1.2554102744227191</v>
      </c>
      <c r="T555" s="35">
        <v>12.078499961418764</v>
      </c>
    </row>
    <row r="556" spans="1:20" s="59" customFormat="1" x14ac:dyDescent="0.2">
      <c r="A556" s="32"/>
      <c r="B556" s="33" t="s">
        <v>9</v>
      </c>
      <c r="C556" s="34">
        <v>405.82</v>
      </c>
      <c r="D556" s="34">
        <v>-0.50261112609409908</v>
      </c>
      <c r="E556" s="35">
        <v>-2.5899522335037561</v>
      </c>
      <c r="F556" s="35">
        <v>5.1319913991865418</v>
      </c>
      <c r="G556" s="30"/>
      <c r="H556" s="32"/>
      <c r="I556" s="33" t="s">
        <v>9</v>
      </c>
      <c r="J556" s="34">
        <v>432.9</v>
      </c>
      <c r="K556" s="34">
        <v>0.32212463210585796</v>
      </c>
      <c r="L556" s="35">
        <v>-0.78610226204937073</v>
      </c>
      <c r="M556" s="35">
        <v>5.226057365094805</v>
      </c>
      <c r="N556" s="30"/>
      <c r="O556" s="32"/>
      <c r="P556" s="33" t="s">
        <v>9</v>
      </c>
      <c r="Q556" s="34">
        <v>434.12</v>
      </c>
      <c r="R556" s="34">
        <v>-0.37406769936890738</v>
      </c>
      <c r="S556" s="35">
        <v>-1.6247818894604471</v>
      </c>
      <c r="T556" s="35">
        <v>9.5570977917981192</v>
      </c>
    </row>
    <row r="557" spans="1:20" s="59" customFormat="1" x14ac:dyDescent="0.2">
      <c r="A557" s="32"/>
      <c r="B557" s="33" t="s">
        <v>10</v>
      </c>
      <c r="C557" s="34">
        <v>406.31</v>
      </c>
      <c r="D557" s="34">
        <v>0.12074318663446437</v>
      </c>
      <c r="E557" s="35">
        <v>-2.4723362377283342</v>
      </c>
      <c r="F557" s="35">
        <v>2.2292112215372972</v>
      </c>
      <c r="G557" s="30"/>
      <c r="H557" s="32"/>
      <c r="I557" s="33" t="s">
        <v>10</v>
      </c>
      <c r="J557" s="34">
        <v>431.34</v>
      </c>
      <c r="K557" s="34">
        <v>-0.36036036036035668</v>
      </c>
      <c r="L557" s="35">
        <v>-1.1436298214654084</v>
      </c>
      <c r="M557" s="35">
        <v>1.0258572231590879</v>
      </c>
      <c r="N557" s="30"/>
      <c r="O557" s="32"/>
      <c r="P557" s="33" t="s">
        <v>10</v>
      </c>
      <c r="Q557" s="34">
        <v>434.5</v>
      </c>
      <c r="R557" s="34">
        <v>8.753340090297268E-2</v>
      </c>
      <c r="S557" s="35">
        <v>-1.5386707154025792</v>
      </c>
      <c r="T557" s="35">
        <v>3.118473514334541</v>
      </c>
    </row>
    <row r="558" spans="1:20" s="59" customFormat="1" x14ac:dyDescent="0.2">
      <c r="A558" s="32"/>
      <c r="B558" s="33" t="s">
        <v>11</v>
      </c>
      <c r="C558" s="34">
        <v>406.73</v>
      </c>
      <c r="D558" s="34">
        <v>0.10336934852699375</v>
      </c>
      <c r="E558" s="35">
        <v>-2.3715225270636742</v>
      </c>
      <c r="F558" s="35">
        <v>0.63588677751384992</v>
      </c>
      <c r="G558" s="30"/>
      <c r="H558" s="32"/>
      <c r="I558" s="33" t="s">
        <v>11</v>
      </c>
      <c r="J558" s="34">
        <v>432.07</v>
      </c>
      <c r="K558" s="34">
        <v>0.16924004265777004</v>
      </c>
      <c r="L558" s="35">
        <v>-0.97632525840533058</v>
      </c>
      <c r="M558" s="35">
        <v>0.59602803194338527</v>
      </c>
      <c r="N558" s="30"/>
      <c r="O558" s="32"/>
      <c r="P558" s="33" t="s">
        <v>11</v>
      </c>
      <c r="Q558" s="34">
        <v>434.21</v>
      </c>
      <c r="R558" s="34">
        <v>-6.6743383199086015E-2</v>
      </c>
      <c r="S558" s="35">
        <v>-1.6043871377099062</v>
      </c>
      <c r="T558" s="35">
        <v>2.2295992842680246</v>
      </c>
    </row>
    <row r="559" spans="1:20" s="59" customFormat="1" x14ac:dyDescent="0.2">
      <c r="A559" s="32"/>
      <c r="B559" s="33" t="s">
        <v>12</v>
      </c>
      <c r="C559" s="34">
        <v>407.38</v>
      </c>
      <c r="D559" s="34">
        <f>((C559/C558)-1)*100</f>
        <v>0.15981117694785496</v>
      </c>
      <c r="E559" s="35">
        <f>((C559/C$549)-1)*100</f>
        <v>-2.215501308177914</v>
      </c>
      <c r="F559" s="35">
        <f>((C559/C547)-1)*100</f>
        <v>-0.82527935340944714</v>
      </c>
      <c r="G559" s="30"/>
      <c r="H559" s="32"/>
      <c r="I559" s="33" t="s">
        <v>12</v>
      </c>
      <c r="J559" s="34">
        <v>431.18</v>
      </c>
      <c r="K559" s="34">
        <f>((J559/J558)-1)*100</f>
        <v>-0.20598514129654966</v>
      </c>
      <c r="L559" s="35">
        <f>((J559/J$549)-1)*100</f>
        <v>-1.1802993147388419</v>
      </c>
      <c r="M559" s="35">
        <f>((J559/J547)-1)*100</f>
        <v>-0.36279607163489658</v>
      </c>
      <c r="N559" s="30"/>
      <c r="O559" s="32"/>
      <c r="P559" s="33" t="s">
        <v>12</v>
      </c>
      <c r="Q559" s="34">
        <v>433.64</v>
      </c>
      <c r="R559" s="34">
        <f>((Q559/Q558)-1)*100</f>
        <v>-0.13127288639137591</v>
      </c>
      <c r="S559" s="35">
        <f>((Q559/Q$549)-1)*100</f>
        <v>-1.7335538987967136</v>
      </c>
      <c r="T559" s="35">
        <f>((Q559/Q547)-1)*100</f>
        <v>0.70599163957267841</v>
      </c>
    </row>
    <row r="560" spans="1:20" s="59" customFormat="1" x14ac:dyDescent="0.2">
      <c r="A560" s="32"/>
      <c r="B560" s="33" t="s">
        <v>13</v>
      </c>
      <c r="C560" s="34">
        <v>407.86</v>
      </c>
      <c r="D560" s="34">
        <f>((C560/C559)-1)*100</f>
        <v>0.11782610830184392</v>
      </c>
      <c r="E560" s="35">
        <f>((C560/C$549)-1)*100</f>
        <v>-2.1002856388468882</v>
      </c>
      <c r="F560" s="35">
        <f>((C560/C548)-1)*100</f>
        <v>-1.5734350113422391</v>
      </c>
      <c r="G560" s="30"/>
      <c r="H560" s="32"/>
      <c r="I560" s="33" t="s">
        <v>13</v>
      </c>
      <c r="J560" s="34">
        <v>431.96</v>
      </c>
      <c r="K560" s="34">
        <f>((J560/J559)-1)*100</f>
        <v>0.18089892852173328</v>
      </c>
      <c r="L560" s="35">
        <f>((J560/J$549)-1)*100</f>
        <v>-1.0015355350308286</v>
      </c>
      <c r="M560" s="35">
        <f>((J560/J548)-1)*100</f>
        <v>-0.44481320150269177</v>
      </c>
      <c r="N560" s="30"/>
      <c r="O560" s="32"/>
      <c r="P560" s="33" t="s">
        <v>13</v>
      </c>
      <c r="Q560" s="34">
        <v>435.11</v>
      </c>
      <c r="R560" s="34">
        <f>((Q560/Q559)-1)*100</f>
        <v>0.33899086800111</v>
      </c>
      <c r="S560" s="35">
        <f>((Q560/Q$549)-1)*100</f>
        <v>-1.4004396202043967</v>
      </c>
      <c r="T560" s="35">
        <f>((Q560/Q548)-1)*100</f>
        <v>-3.2165422171159808E-2</v>
      </c>
    </row>
    <row r="561" spans="1:20" s="59" customFormat="1" x14ac:dyDescent="0.2">
      <c r="A561" s="32"/>
      <c r="B561" s="33" t="s">
        <v>14</v>
      </c>
      <c r="C561" s="34">
        <v>407.88</v>
      </c>
      <c r="D561" s="52">
        <f>((C561/C560)-1)*100</f>
        <v>4.9036434070393042E-3</v>
      </c>
      <c r="E561" s="35">
        <f>((C561/C$549)-1)*100</f>
        <v>-2.095484985958096</v>
      </c>
      <c r="F561" s="35">
        <f>((C561/C549)-1)*100</f>
        <v>-2.095484985958096</v>
      </c>
      <c r="G561" s="30"/>
      <c r="H561" s="32"/>
      <c r="I561" s="33" t="s">
        <v>14</v>
      </c>
      <c r="J561" s="34">
        <v>433.24</v>
      </c>
      <c r="K561" s="34">
        <f>((J561/J560)-1)*100</f>
        <v>0.29632373367904918</v>
      </c>
      <c r="L561" s="35">
        <f>((J561/J$549)-1)*100</f>
        <v>-0.70817958884330512</v>
      </c>
      <c r="M561" s="35">
        <f>((J561/J549)-1)*100</f>
        <v>-0.70817958884330512</v>
      </c>
      <c r="N561" s="30"/>
      <c r="O561" s="32"/>
      <c r="P561" s="33" t="s">
        <v>14</v>
      </c>
      <c r="Q561" s="34">
        <v>436.73</v>
      </c>
      <c r="R561" s="34">
        <f>((Q561/Q560)-1)*100</f>
        <v>0.37231964330859402</v>
      </c>
      <c r="S561" s="35">
        <f>((Q561/Q$549)-1)*100</f>
        <v>-1.0333340886945153</v>
      </c>
      <c r="T561" s="35">
        <f>((Q561/Q549)-1)*100</f>
        <v>-1.0333340886945153</v>
      </c>
    </row>
    <row r="562" spans="1:20" s="59" customFormat="1" x14ac:dyDescent="0.2">
      <c r="A562" s="40">
        <v>2010</v>
      </c>
      <c r="B562" s="41" t="s">
        <v>37</v>
      </c>
      <c r="C562" s="42">
        <v>408.88</v>
      </c>
      <c r="D562" s="42">
        <f>((C562/C561)-1)*100</f>
        <v>0.24517014808276283</v>
      </c>
      <c r="E562" s="43">
        <f>((C562/C$561)-1)*100</f>
        <v>0.24517014808276283</v>
      </c>
      <c r="F562" s="43">
        <f>((C562/C550)-1)*100</f>
        <v>-2.0529404719128008</v>
      </c>
      <c r="G562" s="30"/>
      <c r="H562" s="40">
        <v>2010</v>
      </c>
      <c r="I562" s="41" t="s">
        <v>37</v>
      </c>
      <c r="J562" s="42">
        <v>432.63</v>
      </c>
      <c r="K562" s="42">
        <f>((J562/J561)-1)*100</f>
        <v>-0.14079955682763101</v>
      </c>
      <c r="L562" s="43">
        <f>((J562/J$561)-1)*100</f>
        <v>-0.14079955682763101</v>
      </c>
      <c r="M562" s="43">
        <f>((J562/J550)-1)*100</f>
        <v>-0.88886852534878491</v>
      </c>
      <c r="N562" s="30"/>
      <c r="O562" s="40">
        <v>2010</v>
      </c>
      <c r="P562" s="41" t="s">
        <v>37</v>
      </c>
      <c r="Q562" s="42">
        <v>433.03</v>
      </c>
      <c r="R562" s="42">
        <f>((Q562/Q561)-1)*100</f>
        <v>-0.84720536716049732</v>
      </c>
      <c r="S562" s="43">
        <f>((Q562/Q$561)-1)*100</f>
        <v>-0.84720536716049732</v>
      </c>
      <c r="T562" s="43">
        <f>((Q562/Q550)-1)*100</f>
        <v>-2.171064521959154</v>
      </c>
    </row>
    <row r="563" spans="1:20" s="59" customFormat="1" x14ac:dyDescent="0.2">
      <c r="A563" s="32"/>
      <c r="B563" s="33" t="s">
        <v>4</v>
      </c>
      <c r="C563" s="34">
        <v>410.29</v>
      </c>
      <c r="D563" s="34">
        <f t="shared" ref="D563:D585" si="335">((C563/C562)-1)*100</f>
        <v>0.34484445314029166</v>
      </c>
      <c r="E563" s="35">
        <f t="shared" ref="E563:E573" si="336">((C563/C$561)-1)*100</f>
        <v>0.59086005687947196</v>
      </c>
      <c r="F563" s="35">
        <f t="shared" ref="F563:F573" si="337">((C563/C551)-1)*100</f>
        <v>-1.7363605882071198</v>
      </c>
      <c r="G563" s="30"/>
      <c r="H563" s="32"/>
      <c r="I563" s="33" t="s">
        <v>4</v>
      </c>
      <c r="J563" s="34">
        <v>433.73</v>
      </c>
      <c r="K563" s="34">
        <f t="shared" ref="K563:K597" si="338">((J563/J562)-1)*100</f>
        <v>0.25425883549454742</v>
      </c>
      <c r="L563" s="35">
        <f>((J563/J$561)-1)*100</f>
        <v>0.11310128335333403</v>
      </c>
      <c r="M563" s="35">
        <f t="shared" ref="M563:M573" si="339">((J563/J551)-1)*100</f>
        <v>-1.7932752179327438</v>
      </c>
      <c r="N563" s="30"/>
      <c r="O563" s="32"/>
      <c r="P563" s="33" t="s">
        <v>4</v>
      </c>
      <c r="Q563" s="34">
        <v>434.09</v>
      </c>
      <c r="R563" s="34">
        <f t="shared" ref="R563:R597" si="340">((Q563/Q562)-1)*100</f>
        <v>0.24478673533012696</v>
      </c>
      <c r="S563" s="35">
        <f>((Q563/Q$561)-1)*100</f>
        <v>-0.60449247819019947</v>
      </c>
      <c r="T563" s="35">
        <f t="shared" ref="T563:T573" si="341">((Q563/Q551)-1)*100</f>
        <v>-2.9142064770084186</v>
      </c>
    </row>
    <row r="564" spans="1:20" s="59" customFormat="1" x14ac:dyDescent="0.2">
      <c r="A564" s="32"/>
      <c r="B564" s="33" t="s">
        <v>5</v>
      </c>
      <c r="C564" s="34">
        <v>412.06</v>
      </c>
      <c r="D564" s="34">
        <f t="shared" si="335"/>
        <v>0.43140217894659383</v>
      </c>
      <c r="E564" s="35">
        <f t="shared" si="336"/>
        <v>1.0248112189859881</v>
      </c>
      <c r="F564" s="35">
        <f t="shared" si="337"/>
        <v>-1.3384412785825361</v>
      </c>
      <c r="G564" s="30"/>
      <c r="H564" s="32"/>
      <c r="I564" s="33" t="s">
        <v>5</v>
      </c>
      <c r="J564" s="34">
        <v>434.37</v>
      </c>
      <c r="K564" s="34">
        <f t="shared" si="338"/>
        <v>0.14755723606851845</v>
      </c>
      <c r="L564" s="35">
        <f>((J564/J$561)-1)*100</f>
        <v>0.26082540854952541</v>
      </c>
      <c r="M564" s="35">
        <f t="shared" si="339"/>
        <v>-1.5435876512987945</v>
      </c>
      <c r="N564" s="30"/>
      <c r="O564" s="32"/>
      <c r="P564" s="33" t="s">
        <v>5</v>
      </c>
      <c r="Q564" s="34">
        <v>435.42</v>
      </c>
      <c r="R564" s="34">
        <f t="shared" si="340"/>
        <v>0.30638807620539943</v>
      </c>
      <c r="S564" s="35">
        <f>((Q564/Q$561)-1)*100</f>
        <v>-0.29995649485952125</v>
      </c>
      <c r="T564" s="35">
        <f t="shared" si="341"/>
        <v>-2.7928470966445684</v>
      </c>
    </row>
    <row r="565" spans="1:20" s="59" customFormat="1" x14ac:dyDescent="0.2">
      <c r="A565" s="32"/>
      <c r="B565" s="33" t="s">
        <v>6</v>
      </c>
      <c r="C565" s="34">
        <v>414.33</v>
      </c>
      <c r="D565" s="34">
        <f t="shared" si="335"/>
        <v>0.55089064699316292</v>
      </c>
      <c r="E565" s="35">
        <f>((C565/C$561)-1)*100</f>
        <v>1.5813474551338524</v>
      </c>
      <c r="F565" s="35">
        <f t="shared" si="337"/>
        <v>0.70730640221670082</v>
      </c>
      <c r="G565" s="30"/>
      <c r="H565" s="32"/>
      <c r="I565" s="33" t="s">
        <v>6</v>
      </c>
      <c r="J565" s="34">
        <v>432.97</v>
      </c>
      <c r="K565" s="34">
        <f t="shared" si="338"/>
        <v>-0.32230586826897945</v>
      </c>
      <c r="L565" s="35">
        <f>((J565/J$561)-1)*100</f>
        <v>-6.2321115317143239E-2</v>
      </c>
      <c r="M565" s="35">
        <f t="shared" si="339"/>
        <v>-0.45980182541324188</v>
      </c>
      <c r="N565" s="30"/>
      <c r="O565" s="32"/>
      <c r="P565" s="33" t="s">
        <v>6</v>
      </c>
      <c r="Q565" s="34">
        <v>436.14</v>
      </c>
      <c r="R565" s="34">
        <f t="shared" si="340"/>
        <v>0.16535758577924664</v>
      </c>
      <c r="S565" s="35">
        <f>((Q565/Q$561)-1)*100</f>
        <v>-0.13509490989856987</v>
      </c>
      <c r="T565" s="35">
        <f t="shared" si="341"/>
        <v>-1.8851795194816834</v>
      </c>
    </row>
    <row r="566" spans="1:20" s="59" customFormat="1" x14ac:dyDescent="0.2">
      <c r="A566" s="32"/>
      <c r="B566" s="33" t="s">
        <v>7</v>
      </c>
      <c r="C566" s="34">
        <v>415.81</v>
      </c>
      <c r="D566" s="34">
        <f t="shared" si="335"/>
        <v>0.35720319552048352</v>
      </c>
      <c r="E566" s="35">
        <f t="shared" si="336"/>
        <v>1.9441992742963654</v>
      </c>
      <c r="F566" s="35">
        <f t="shared" si="337"/>
        <v>1.8143976493633751</v>
      </c>
      <c r="G566" s="30"/>
      <c r="H566" s="32"/>
      <c r="I566" s="33" t="s">
        <v>7</v>
      </c>
      <c r="J566" s="34">
        <v>431.3</v>
      </c>
      <c r="K566" s="34">
        <f t="shared" si="338"/>
        <v>-0.38570801672171973</v>
      </c>
      <c r="L566" s="35">
        <f t="shared" ref="L566:L573" si="342">((J566/J$561)-1)*100</f>
        <v>-0.44778875450096622</v>
      </c>
      <c r="M566" s="35">
        <f t="shared" si="339"/>
        <v>-0.45927669690045692</v>
      </c>
      <c r="N566" s="30"/>
      <c r="O566" s="32"/>
      <c r="P566" s="33" t="s">
        <v>7</v>
      </c>
      <c r="Q566" s="34">
        <v>440.05</v>
      </c>
      <c r="R566" s="34">
        <f t="shared" si="340"/>
        <v>0.8965011234924658</v>
      </c>
      <c r="S566" s="35">
        <f t="shared" ref="S566:S573" si="343">((Q566/Q$561)-1)*100</f>
        <v>0.76019508620885912</v>
      </c>
      <c r="T566" s="35">
        <f t="shared" si="341"/>
        <v>-0.81592174363829262</v>
      </c>
    </row>
    <row r="567" spans="1:20" s="59" customFormat="1" x14ac:dyDescent="0.2">
      <c r="A567" s="32"/>
      <c r="B567" s="33" t="s">
        <v>8</v>
      </c>
      <c r="C567" s="34">
        <v>416.37</v>
      </c>
      <c r="D567" s="34">
        <f t="shared" si="335"/>
        <v>0.1346768956975497</v>
      </c>
      <c r="E567" s="35">
        <f t="shared" si="336"/>
        <v>2.0814945572227073</v>
      </c>
      <c r="F567" s="35">
        <f t="shared" si="337"/>
        <v>2.0839973520974775</v>
      </c>
      <c r="G567" s="30"/>
      <c r="H567" s="32"/>
      <c r="I567" s="33" t="s">
        <v>8</v>
      </c>
      <c r="J567" s="34">
        <v>433.32</v>
      </c>
      <c r="K567" s="34">
        <f t="shared" si="338"/>
        <v>0.46835149547879151</v>
      </c>
      <c r="L567" s="35">
        <f t="shared" si="342"/>
        <v>1.8465515649523923E-2</v>
      </c>
      <c r="M567" s="35">
        <f t="shared" si="339"/>
        <v>0.41945725475656115</v>
      </c>
      <c r="N567" s="30"/>
      <c r="O567" s="32"/>
      <c r="P567" s="33" t="s">
        <v>8</v>
      </c>
      <c r="Q567" s="34">
        <v>440.83</v>
      </c>
      <c r="R567" s="34">
        <f t="shared" si="340"/>
        <v>0.17725258493352936</v>
      </c>
      <c r="S567" s="35">
        <f t="shared" si="343"/>
        <v>0.93879513658323699</v>
      </c>
      <c r="T567" s="35">
        <f t="shared" si="341"/>
        <v>1.1658060814687232</v>
      </c>
    </row>
    <row r="568" spans="1:20" s="59" customFormat="1" x14ac:dyDescent="0.2">
      <c r="A568" s="32"/>
      <c r="B568" s="33" t="s">
        <v>9</v>
      </c>
      <c r="C568" s="34">
        <v>417.24</v>
      </c>
      <c r="D568" s="34">
        <f t="shared" si="335"/>
        <v>0.2089487715253302</v>
      </c>
      <c r="E568" s="35">
        <f t="shared" si="336"/>
        <v>2.2947925860547169</v>
      </c>
      <c r="F568" s="35">
        <f t="shared" si="337"/>
        <v>2.814055492582912</v>
      </c>
      <c r="G568" s="30"/>
      <c r="H568" s="32"/>
      <c r="I568" s="33" t="s">
        <v>9</v>
      </c>
      <c r="J568" s="34">
        <v>437.38</v>
      </c>
      <c r="K568" s="34">
        <f t="shared" si="338"/>
        <v>0.93695190621250202</v>
      </c>
      <c r="L568" s="35">
        <f t="shared" si="342"/>
        <v>0.9555904348628852</v>
      </c>
      <c r="M568" s="35">
        <f t="shared" si="339"/>
        <v>1.03488103488103</v>
      </c>
      <c r="N568" s="30"/>
      <c r="O568" s="32"/>
      <c r="P568" s="33" t="s">
        <v>9</v>
      </c>
      <c r="Q568" s="34">
        <v>444.82</v>
      </c>
      <c r="R568" s="34">
        <f t="shared" si="340"/>
        <v>0.9051108136923558</v>
      </c>
      <c r="S568" s="35">
        <f t="shared" si="343"/>
        <v>1.8524030865752161</v>
      </c>
      <c r="T568" s="35">
        <f t="shared" si="341"/>
        <v>2.4647562885838026</v>
      </c>
    </row>
    <row r="569" spans="1:20" s="59" customFormat="1" x14ac:dyDescent="0.2">
      <c r="A569" s="32"/>
      <c r="B569" s="33" t="s">
        <v>10</v>
      </c>
      <c r="C569" s="34">
        <v>417.71</v>
      </c>
      <c r="D569" s="34">
        <f t="shared" si="335"/>
        <v>0.1126450004793389</v>
      </c>
      <c r="E569" s="35">
        <f t="shared" si="336"/>
        <v>2.4100225556536126</v>
      </c>
      <c r="F569" s="35">
        <f t="shared" si="337"/>
        <v>2.8057394600182084</v>
      </c>
      <c r="G569" s="30"/>
      <c r="H569" s="32"/>
      <c r="I569" s="33" t="s">
        <v>10</v>
      </c>
      <c r="J569" s="34">
        <v>437.58</v>
      </c>
      <c r="K569" s="34">
        <f t="shared" si="338"/>
        <v>4.5726827929937208E-2</v>
      </c>
      <c r="L569" s="35">
        <f t="shared" si="342"/>
        <v>1.001754223986695</v>
      </c>
      <c r="M569" s="35">
        <f t="shared" si="339"/>
        <v>1.4466546112115841</v>
      </c>
      <c r="N569" s="30"/>
      <c r="O569" s="32"/>
      <c r="P569" s="33" t="s">
        <v>10</v>
      </c>
      <c r="Q569" s="34">
        <v>448.15</v>
      </c>
      <c r="R569" s="34">
        <f t="shared" si="340"/>
        <v>0.7486174182815386</v>
      </c>
      <c r="S569" s="35">
        <f t="shared" si="343"/>
        <v>2.6148879170196704</v>
      </c>
      <c r="T569" s="35">
        <f t="shared" si="341"/>
        <v>3.1415420023015006</v>
      </c>
    </row>
    <row r="570" spans="1:20" s="59" customFormat="1" x14ac:dyDescent="0.2">
      <c r="A570" s="32"/>
      <c r="B570" s="33" t="s">
        <v>11</v>
      </c>
      <c r="C570" s="34">
        <v>419.52</v>
      </c>
      <c r="D570" s="34">
        <f t="shared" si="335"/>
        <v>0.43331497929184337</v>
      </c>
      <c r="E570" s="35">
        <f t="shared" si="336"/>
        <v>2.8537805236834357</v>
      </c>
      <c r="F570" s="35">
        <f t="shared" si="337"/>
        <v>3.144592235635435</v>
      </c>
      <c r="G570" s="30"/>
      <c r="H570" s="32"/>
      <c r="I570" s="33" t="s">
        <v>11</v>
      </c>
      <c r="J570" s="34">
        <v>438.5</v>
      </c>
      <c r="K570" s="34">
        <f t="shared" si="338"/>
        <v>0.21024726907079572</v>
      </c>
      <c r="L570" s="35">
        <f t="shared" si="342"/>
        <v>1.2141076539562423</v>
      </c>
      <c r="M570" s="35">
        <f t="shared" si="339"/>
        <v>1.4881847848728258</v>
      </c>
      <c r="N570" s="30"/>
      <c r="O570" s="32"/>
      <c r="P570" s="33" t="s">
        <v>11</v>
      </c>
      <c r="Q570" s="34">
        <v>451.36</v>
      </c>
      <c r="R570" s="34">
        <f t="shared" si="340"/>
        <v>0.71627803190896788</v>
      </c>
      <c r="S570" s="35">
        <f t="shared" si="343"/>
        <v>3.3498958166372717</v>
      </c>
      <c r="T570" s="35">
        <f t="shared" si="341"/>
        <v>3.9497017572142523</v>
      </c>
    </row>
    <row r="571" spans="1:20" s="59" customFormat="1" x14ac:dyDescent="0.2">
      <c r="A571" s="32"/>
      <c r="B571" s="33" t="s">
        <v>12</v>
      </c>
      <c r="C571" s="34">
        <v>420.98</v>
      </c>
      <c r="D571" s="34">
        <f t="shared" si="335"/>
        <v>0.34801678108316025</v>
      </c>
      <c r="E571" s="35">
        <f t="shared" si="336"/>
        <v>3.2117289398842841</v>
      </c>
      <c r="F571" s="35">
        <f t="shared" si="337"/>
        <v>3.33840640188523</v>
      </c>
      <c r="G571" s="30"/>
      <c r="H571" s="32"/>
      <c r="I571" s="33" t="s">
        <v>12</v>
      </c>
      <c r="J571" s="34">
        <v>439.9</v>
      </c>
      <c r="K571" s="34">
        <f t="shared" si="338"/>
        <v>0.31927023945268473</v>
      </c>
      <c r="L571" s="35">
        <f t="shared" si="342"/>
        <v>1.537254177822911</v>
      </c>
      <c r="M571" s="35">
        <f t="shared" si="339"/>
        <v>2.0223572521916422</v>
      </c>
      <c r="N571" s="30"/>
      <c r="O571" s="32"/>
      <c r="P571" s="33" t="s">
        <v>12</v>
      </c>
      <c r="Q571" s="34">
        <v>453.2</v>
      </c>
      <c r="R571" s="34">
        <f t="shared" si="340"/>
        <v>0.40765685926975603</v>
      </c>
      <c r="S571" s="35">
        <f t="shared" si="343"/>
        <v>3.7712087559819585</v>
      </c>
      <c r="T571" s="35">
        <f t="shared" si="341"/>
        <v>4.5106539987086025</v>
      </c>
    </row>
    <row r="572" spans="1:20" s="59" customFormat="1" x14ac:dyDescent="0.2">
      <c r="A572" s="32"/>
      <c r="B572" s="33" t="s">
        <v>13</v>
      </c>
      <c r="C572" s="34">
        <v>422.09</v>
      </c>
      <c r="D572" s="34">
        <f t="shared" si="335"/>
        <v>0.2636704831583403</v>
      </c>
      <c r="E572" s="35">
        <f t="shared" si="336"/>
        <v>3.4838678042561577</v>
      </c>
      <c r="F572" s="35">
        <f t="shared" si="337"/>
        <v>3.4889422841170914</v>
      </c>
      <c r="G572" s="30"/>
      <c r="H572" s="32"/>
      <c r="I572" s="33" t="s">
        <v>13</v>
      </c>
      <c r="J572" s="34">
        <v>440.2</v>
      </c>
      <c r="K572" s="34">
        <f t="shared" si="338"/>
        <v>6.8197317572171734E-2</v>
      </c>
      <c r="L572" s="35">
        <f t="shared" si="342"/>
        <v>1.6064998615086257</v>
      </c>
      <c r="M572" s="35">
        <f t="shared" si="339"/>
        <v>1.9075840355588403</v>
      </c>
      <c r="N572" s="30"/>
      <c r="O572" s="32"/>
      <c r="P572" s="33" t="s">
        <v>13</v>
      </c>
      <c r="Q572" s="34">
        <v>457.63</v>
      </c>
      <c r="R572" s="34">
        <f t="shared" si="340"/>
        <v>0.97749338040600264</v>
      </c>
      <c r="S572" s="35">
        <f t="shared" si="343"/>
        <v>4.785565452338969</v>
      </c>
      <c r="T572" s="35">
        <f t="shared" si="341"/>
        <v>5.1757026958699992</v>
      </c>
    </row>
    <row r="573" spans="1:20" s="59" customFormat="1" x14ac:dyDescent="0.2">
      <c r="A573" s="32"/>
      <c r="B573" s="33" t="s">
        <v>14</v>
      </c>
      <c r="C573" s="34">
        <v>422.56</v>
      </c>
      <c r="D573" s="34">
        <f t="shared" si="335"/>
        <v>0.11135065981189296</v>
      </c>
      <c r="E573" s="35">
        <f t="shared" si="336"/>
        <v>3.5990977738550534</v>
      </c>
      <c r="F573" s="35">
        <f t="shared" si="337"/>
        <v>3.5990977738550534</v>
      </c>
      <c r="G573" s="30"/>
      <c r="H573" s="32"/>
      <c r="I573" s="33" t="s">
        <v>14</v>
      </c>
      <c r="J573" s="34">
        <v>444.72</v>
      </c>
      <c r="K573" s="34">
        <f t="shared" si="338"/>
        <v>1.0268059972739829</v>
      </c>
      <c r="L573" s="35">
        <f t="shared" si="342"/>
        <v>2.6498014957067717</v>
      </c>
      <c r="M573" s="35">
        <f t="shared" si="339"/>
        <v>2.6498014957067717</v>
      </c>
      <c r="N573" s="30"/>
      <c r="O573" s="32"/>
      <c r="P573" s="33" t="s">
        <v>14</v>
      </c>
      <c r="Q573" s="34">
        <v>460.54</v>
      </c>
      <c r="R573" s="34">
        <f t="shared" si="340"/>
        <v>0.63588488516925779</v>
      </c>
      <c r="S573" s="35">
        <f t="shared" si="343"/>
        <v>5.4518810248895155</v>
      </c>
      <c r="T573" s="35">
        <f t="shared" si="341"/>
        <v>5.4518810248895155</v>
      </c>
    </row>
    <row r="574" spans="1:20" x14ac:dyDescent="0.2">
      <c r="A574" s="54">
        <f>$A$56</f>
        <v>2011</v>
      </c>
      <c r="B574" s="55" t="s">
        <v>37</v>
      </c>
      <c r="C574" s="56">
        <v>421.35</v>
      </c>
      <c r="D574" s="56">
        <f t="shared" si="335"/>
        <v>-0.28634986747443358</v>
      </c>
      <c r="E574" s="57">
        <f>((C574/C$573)-1)*100</f>
        <v>-0.28634986747443358</v>
      </c>
      <c r="F574" s="57">
        <f>((C574/C562)-1)*100</f>
        <v>3.0497945607513177</v>
      </c>
      <c r="G574" s="58"/>
      <c r="H574" s="54">
        <f>$A$56</f>
        <v>2011</v>
      </c>
      <c r="I574" s="55" t="s">
        <v>37</v>
      </c>
      <c r="J574" s="56">
        <v>445.44</v>
      </c>
      <c r="K574" s="56">
        <f t="shared" si="338"/>
        <v>0.16189962223420729</v>
      </c>
      <c r="L574" s="57">
        <f t="shared" ref="L574:L585" si="344">((J574/J$573)-1)*100</f>
        <v>0.16189962223420729</v>
      </c>
      <c r="M574" s="57">
        <f>((J574/J562)-1)*100</f>
        <v>2.9609597115317854</v>
      </c>
      <c r="N574" s="58"/>
      <c r="O574" s="54">
        <f>$A$56</f>
        <v>2011</v>
      </c>
      <c r="P574" s="55" t="s">
        <v>37</v>
      </c>
      <c r="Q574" s="56">
        <v>460.3</v>
      </c>
      <c r="R574" s="56">
        <f t="shared" si="340"/>
        <v>-5.2112737221521321E-2</v>
      </c>
      <c r="S574" s="57">
        <f t="shared" ref="S574:S585" si="345">((Q574/Q$573)-1)*100</f>
        <v>-5.2112737221521321E-2</v>
      </c>
      <c r="T574" s="57">
        <f>((Q574/Q562)-1)*100</f>
        <v>6.297485162690819</v>
      </c>
    </row>
    <row r="575" spans="1:20" x14ac:dyDescent="0.2">
      <c r="A575" s="60"/>
      <c r="B575" s="61" t="s">
        <v>4</v>
      </c>
      <c r="C575" s="62">
        <v>422.58</v>
      </c>
      <c r="D575" s="62">
        <f t="shared" si="335"/>
        <v>0.29191883232466687</v>
      </c>
      <c r="E575" s="63">
        <f t="shared" ref="E575:E585" si="346">((C575/C$573)-1)*100</f>
        <v>4.7330556607327878E-3</v>
      </c>
      <c r="F575" s="63">
        <f t="shared" ref="F575:F585" si="347">((C575/C563)-1)*100</f>
        <v>2.9954422481659249</v>
      </c>
      <c r="G575" s="58"/>
      <c r="H575" s="60"/>
      <c r="I575" s="61" t="s">
        <v>4</v>
      </c>
      <c r="J575" s="62">
        <v>446.27</v>
      </c>
      <c r="K575" s="62">
        <f t="shared" si="338"/>
        <v>0.18633261494251929</v>
      </c>
      <c r="L575" s="63">
        <f t="shared" si="344"/>
        <v>0.34853390897642278</v>
      </c>
      <c r="M575" s="63">
        <f t="shared" ref="M575:M585" si="348">((J575/J563)-1)*100</f>
        <v>2.8911995942175972</v>
      </c>
      <c r="N575" s="58"/>
      <c r="O575" s="60"/>
      <c r="P575" s="61" t="s">
        <v>4</v>
      </c>
      <c r="Q575" s="62">
        <v>466.31</v>
      </c>
      <c r="R575" s="62">
        <f t="shared" si="340"/>
        <v>1.305670215077126</v>
      </c>
      <c r="S575" s="63">
        <f t="shared" si="345"/>
        <v>1.2528770573674297</v>
      </c>
      <c r="T575" s="63">
        <f t="shared" ref="T575:T585" si="349">((Q575/Q563)-1)*100</f>
        <v>7.4224239213066534</v>
      </c>
    </row>
    <row r="576" spans="1:20" x14ac:dyDescent="0.2">
      <c r="A576" s="60"/>
      <c r="B576" s="61" t="s">
        <v>5</v>
      </c>
      <c r="C576" s="62">
        <v>424.39</v>
      </c>
      <c r="D576" s="62">
        <f t="shared" si="335"/>
        <v>0.42832126461260778</v>
      </c>
      <c r="E576" s="63">
        <f t="shared" si="346"/>
        <v>0.43307459295720552</v>
      </c>
      <c r="F576" s="63">
        <f t="shared" si="347"/>
        <v>2.9922826772800004</v>
      </c>
      <c r="G576" s="58"/>
      <c r="H576" s="60"/>
      <c r="I576" s="61" t="s">
        <v>5</v>
      </c>
      <c r="J576" s="62">
        <v>445</v>
      </c>
      <c r="K576" s="62">
        <f t="shared" si="338"/>
        <v>-0.28458108320075226</v>
      </c>
      <c r="L576" s="63">
        <f t="shared" si="344"/>
        <v>6.2960964202196656E-2</v>
      </c>
      <c r="M576" s="63">
        <f t="shared" si="348"/>
        <v>2.4472224140709598</v>
      </c>
      <c r="N576" s="58"/>
      <c r="O576" s="60"/>
      <c r="P576" s="61" t="s">
        <v>5</v>
      </c>
      <c r="Q576" s="62">
        <v>466.51</v>
      </c>
      <c r="R576" s="62">
        <f t="shared" si="340"/>
        <v>4.288992301257899E-2</v>
      </c>
      <c r="S576" s="63">
        <f t="shared" si="345"/>
        <v>1.2963043383853678</v>
      </c>
      <c r="T576" s="63">
        <f t="shared" si="349"/>
        <v>7.1402324192733291</v>
      </c>
    </row>
    <row r="577" spans="1:20" x14ac:dyDescent="0.2">
      <c r="A577" s="60"/>
      <c r="B577" s="61" t="s">
        <v>6</v>
      </c>
      <c r="C577" s="62">
        <v>426.44</v>
      </c>
      <c r="D577" s="62">
        <f t="shared" si="335"/>
        <v>0.48304625462429751</v>
      </c>
      <c r="E577" s="63">
        <f t="shared" si="346"/>
        <v>0.91821279818251611</v>
      </c>
      <c r="F577" s="63">
        <f t="shared" si="347"/>
        <v>2.9227910119952627</v>
      </c>
      <c r="G577" s="58"/>
      <c r="H577" s="60"/>
      <c r="I577" s="61" t="s">
        <v>6</v>
      </c>
      <c r="J577" s="62">
        <v>445.55</v>
      </c>
      <c r="K577" s="62">
        <f t="shared" si="338"/>
        <v>0.12359550561797938</v>
      </c>
      <c r="L577" s="63">
        <f t="shared" si="344"/>
        <v>0.18663428674221549</v>
      </c>
      <c r="M577" s="63">
        <f t="shared" si="348"/>
        <v>2.9055130840473842</v>
      </c>
      <c r="N577" s="58"/>
      <c r="O577" s="60"/>
      <c r="P577" s="61" t="s">
        <v>6</v>
      </c>
      <c r="Q577" s="62">
        <v>468.01</v>
      </c>
      <c r="R577" s="62">
        <f t="shared" si="340"/>
        <v>0.32153651583031184</v>
      </c>
      <c r="S577" s="63">
        <f t="shared" si="345"/>
        <v>1.6220089460198928</v>
      </c>
      <c r="T577" s="63">
        <f t="shared" si="349"/>
        <v>7.3072866510753398</v>
      </c>
    </row>
    <row r="578" spans="1:20" x14ac:dyDescent="0.2">
      <c r="A578" s="60"/>
      <c r="B578" s="61" t="s">
        <v>7</v>
      </c>
      <c r="C578" s="62">
        <v>428.86</v>
      </c>
      <c r="D578" s="62">
        <f t="shared" si="335"/>
        <v>0.56748897851983671</v>
      </c>
      <c r="E578" s="63">
        <f t="shared" si="346"/>
        <v>1.4909125331313833</v>
      </c>
      <c r="F578" s="63">
        <f t="shared" si="347"/>
        <v>3.1384526586662131</v>
      </c>
      <c r="G578" s="58"/>
      <c r="H578" s="60"/>
      <c r="I578" s="61" t="s">
        <v>7</v>
      </c>
      <c r="J578" s="62">
        <v>446.1</v>
      </c>
      <c r="K578" s="62">
        <f t="shared" si="338"/>
        <v>0.12344293569745979</v>
      </c>
      <c r="L578" s="63">
        <f t="shared" si="344"/>
        <v>0.31030760928223433</v>
      </c>
      <c r="M578" s="63">
        <f t="shared" si="348"/>
        <v>3.4314862044980243</v>
      </c>
      <c r="N578" s="58"/>
      <c r="O578" s="60"/>
      <c r="P578" s="61" t="s">
        <v>7</v>
      </c>
      <c r="Q578" s="62">
        <v>468.66</v>
      </c>
      <c r="R578" s="62">
        <f t="shared" si="340"/>
        <v>0.13888592124100541</v>
      </c>
      <c r="S578" s="63">
        <f t="shared" si="345"/>
        <v>1.7631476093281861</v>
      </c>
      <c r="T578" s="63">
        <f t="shared" si="349"/>
        <v>6.5015339166003994</v>
      </c>
    </row>
    <row r="579" spans="1:20" x14ac:dyDescent="0.2">
      <c r="A579" s="60"/>
      <c r="B579" s="61" t="s">
        <v>8</v>
      </c>
      <c r="C579" s="62">
        <v>430.77</v>
      </c>
      <c r="D579" s="62">
        <f t="shared" si="335"/>
        <v>0.4453667863638433</v>
      </c>
      <c r="E579" s="63">
        <f t="shared" si="346"/>
        <v>1.9429193487315422</v>
      </c>
      <c r="F579" s="63">
        <f t="shared" si="347"/>
        <v>3.4584624252467666</v>
      </c>
      <c r="G579" s="58"/>
      <c r="H579" s="60"/>
      <c r="I579" s="61" t="s">
        <v>8</v>
      </c>
      <c r="J579" s="62">
        <v>447.34</v>
      </c>
      <c r="K579" s="62">
        <f t="shared" si="338"/>
        <v>0.27796458193229956</v>
      </c>
      <c r="L579" s="63">
        <f t="shared" si="344"/>
        <v>0.58913473646338144</v>
      </c>
      <c r="M579" s="63">
        <f t="shared" si="348"/>
        <v>3.2354841687436409</v>
      </c>
      <c r="N579" s="58"/>
      <c r="O579" s="60"/>
      <c r="P579" s="61" t="s">
        <v>8</v>
      </c>
      <c r="Q579" s="62">
        <v>471.03</v>
      </c>
      <c r="R579" s="62">
        <f t="shared" si="340"/>
        <v>0.50569709384200578</v>
      </c>
      <c r="S579" s="63">
        <f t="shared" si="345"/>
        <v>2.277760889390712</v>
      </c>
      <c r="T579" s="63">
        <f t="shared" si="349"/>
        <v>6.8507134269446324</v>
      </c>
    </row>
    <row r="580" spans="1:20" x14ac:dyDescent="0.2">
      <c r="A580" s="60"/>
      <c r="B580" s="61" t="s">
        <v>9</v>
      </c>
      <c r="C580" s="62">
        <v>432.7</v>
      </c>
      <c r="D580" s="62">
        <f t="shared" si="335"/>
        <v>0.44803491422336084</v>
      </c>
      <c r="E580" s="63">
        <f t="shared" si="346"/>
        <v>2.3996592199924338</v>
      </c>
      <c r="F580" s="63">
        <f t="shared" si="347"/>
        <v>3.7053015051289329</v>
      </c>
      <c r="G580" s="58"/>
      <c r="H580" s="60"/>
      <c r="I580" s="61" t="s">
        <v>9</v>
      </c>
      <c r="J580" s="62">
        <v>448.3</v>
      </c>
      <c r="K580" s="62">
        <f t="shared" si="338"/>
        <v>0.21460186882462651</v>
      </c>
      <c r="L580" s="63">
        <f t="shared" si="344"/>
        <v>0.80500089944233189</v>
      </c>
      <c r="M580" s="63">
        <f t="shared" si="348"/>
        <v>2.4966848049750912</v>
      </c>
      <c r="N580" s="58"/>
      <c r="O580" s="60"/>
      <c r="P580" s="61" t="s">
        <v>9</v>
      </c>
      <c r="Q580" s="62">
        <v>474.95</v>
      </c>
      <c r="R580" s="62">
        <f t="shared" si="340"/>
        <v>0.83221875464407624</v>
      </c>
      <c r="S580" s="63">
        <f t="shared" si="345"/>
        <v>3.1289355973422417</v>
      </c>
      <c r="T580" s="63">
        <f t="shared" si="349"/>
        <v>6.7735263702171755</v>
      </c>
    </row>
    <row r="581" spans="1:20" x14ac:dyDescent="0.2">
      <c r="A581" s="60"/>
      <c r="B581" s="61" t="s">
        <v>10</v>
      </c>
      <c r="C581" s="62">
        <v>435.47</v>
      </c>
      <c r="D581" s="62">
        <f t="shared" si="335"/>
        <v>0.64016639704183032</v>
      </c>
      <c r="E581" s="63">
        <f t="shared" si="346"/>
        <v>3.0551874290041692</v>
      </c>
      <c r="F581" s="63">
        <f t="shared" si="347"/>
        <v>4.2517536089631713</v>
      </c>
      <c r="G581" s="58"/>
      <c r="H581" s="60"/>
      <c r="I581" s="61" t="s">
        <v>10</v>
      </c>
      <c r="J581" s="62">
        <v>450.16</v>
      </c>
      <c r="K581" s="62">
        <f t="shared" si="338"/>
        <v>0.41490073611420986</v>
      </c>
      <c r="L581" s="63">
        <f t="shared" si="344"/>
        <v>1.2232415902140747</v>
      </c>
      <c r="M581" s="63">
        <f t="shared" si="348"/>
        <v>2.8749028749028849</v>
      </c>
      <c r="N581" s="58"/>
      <c r="O581" s="60"/>
      <c r="P581" s="61" t="s">
        <v>10</v>
      </c>
      <c r="Q581" s="62">
        <v>474.9</v>
      </c>
      <c r="R581" s="62">
        <f t="shared" si="340"/>
        <v>-1.052742393936601E-2</v>
      </c>
      <c r="S581" s="63">
        <f t="shared" si="345"/>
        <v>3.1180787770877627</v>
      </c>
      <c r="T581" s="63">
        <f t="shared" si="349"/>
        <v>5.9689835992413176</v>
      </c>
    </row>
    <row r="582" spans="1:20" x14ac:dyDescent="0.2">
      <c r="A582" s="60"/>
      <c r="B582" s="61" t="s">
        <v>11</v>
      </c>
      <c r="C582" s="62">
        <v>437.3</v>
      </c>
      <c r="D582" s="62">
        <f t="shared" si="335"/>
        <v>0.4202356075045266</v>
      </c>
      <c r="E582" s="63">
        <f t="shared" si="346"/>
        <v>3.4882620219613747</v>
      </c>
      <c r="F582" s="63">
        <f t="shared" si="347"/>
        <v>4.2381769641495204</v>
      </c>
      <c r="G582" s="58"/>
      <c r="H582" s="60"/>
      <c r="I582" s="61" t="s">
        <v>11</v>
      </c>
      <c r="J582" s="62">
        <v>453.14</v>
      </c>
      <c r="K582" s="62">
        <f t="shared" si="338"/>
        <v>0.66198684912031069</v>
      </c>
      <c r="L582" s="63">
        <f t="shared" si="344"/>
        <v>1.8933261377945598</v>
      </c>
      <c r="M582" s="63">
        <f t="shared" si="348"/>
        <v>3.3386545039908677</v>
      </c>
      <c r="N582" s="58"/>
      <c r="O582" s="60"/>
      <c r="P582" s="61" t="s">
        <v>11</v>
      </c>
      <c r="Q582" s="62">
        <v>476.89</v>
      </c>
      <c r="R582" s="62">
        <f t="shared" si="340"/>
        <v>0.41903558643925365</v>
      </c>
      <c r="S582" s="63">
        <f t="shared" si="345"/>
        <v>3.5501802232162261</v>
      </c>
      <c r="T582" s="63">
        <f t="shared" si="349"/>
        <v>5.656238922367951</v>
      </c>
    </row>
    <row r="583" spans="1:20" x14ac:dyDescent="0.2">
      <c r="A583" s="60"/>
      <c r="B583" s="61" t="s">
        <v>12</v>
      </c>
      <c r="C583" s="62">
        <v>438.82</v>
      </c>
      <c r="D583" s="62">
        <f t="shared" si="335"/>
        <v>0.34758746855705347</v>
      </c>
      <c r="E583" s="63">
        <f t="shared" si="346"/>
        <v>3.8479742521771998</v>
      </c>
      <c r="F583" s="63">
        <f t="shared" si="347"/>
        <v>4.2377310085989661</v>
      </c>
      <c r="G583" s="58"/>
      <c r="H583" s="60"/>
      <c r="I583" s="61" t="s">
        <v>12</v>
      </c>
      <c r="J583" s="62">
        <v>453.35</v>
      </c>
      <c r="K583" s="62">
        <f t="shared" si="338"/>
        <v>4.6343293463402269E-2</v>
      </c>
      <c r="L583" s="63">
        <f t="shared" si="344"/>
        <v>1.9405468609462018</v>
      </c>
      <c r="M583" s="63">
        <f t="shared" si="348"/>
        <v>3.05751307115254</v>
      </c>
      <c r="N583" s="58"/>
      <c r="O583" s="60"/>
      <c r="P583" s="61" t="s">
        <v>12</v>
      </c>
      <c r="Q583" s="62">
        <v>478.11</v>
      </c>
      <c r="R583" s="62">
        <f t="shared" si="340"/>
        <v>0.255824194258647</v>
      </c>
      <c r="S583" s="63">
        <f t="shared" si="345"/>
        <v>3.8150866374256243</v>
      </c>
      <c r="T583" s="63">
        <f t="shared" si="349"/>
        <v>5.4964695498676219</v>
      </c>
    </row>
    <row r="584" spans="1:20" x14ac:dyDescent="0.2">
      <c r="A584" s="60"/>
      <c r="B584" s="61" t="s">
        <v>13</v>
      </c>
      <c r="C584" s="62">
        <v>439.28</v>
      </c>
      <c r="D584" s="62">
        <f t="shared" si="335"/>
        <v>0.10482658037462844</v>
      </c>
      <c r="E584" s="63">
        <f t="shared" si="346"/>
        <v>3.9568345323740983</v>
      </c>
      <c r="F584" s="63">
        <f t="shared" si="347"/>
        <v>4.0725911535454573</v>
      </c>
      <c r="G584" s="58"/>
      <c r="H584" s="60"/>
      <c r="I584" s="61" t="s">
        <v>13</v>
      </c>
      <c r="J584" s="62">
        <v>454.3</v>
      </c>
      <c r="K584" s="62">
        <f t="shared" si="338"/>
        <v>0.20955111944414018</v>
      </c>
      <c r="L584" s="63">
        <f t="shared" si="344"/>
        <v>2.1541644180607999</v>
      </c>
      <c r="M584" s="63">
        <f t="shared" si="348"/>
        <v>3.2030895047705732</v>
      </c>
      <c r="N584" s="58"/>
      <c r="O584" s="60"/>
      <c r="P584" s="61" t="s">
        <v>13</v>
      </c>
      <c r="Q584" s="62">
        <v>478.46</v>
      </c>
      <c r="R584" s="62">
        <f t="shared" si="340"/>
        <v>7.3204911003732498E-2</v>
      </c>
      <c r="S584" s="63">
        <f t="shared" si="345"/>
        <v>3.8910843792069993</v>
      </c>
      <c r="T584" s="63">
        <f t="shared" si="349"/>
        <v>4.5517120818128198</v>
      </c>
    </row>
    <row r="585" spans="1:20" x14ac:dyDescent="0.2">
      <c r="A585" s="60"/>
      <c r="B585" s="61" t="s">
        <v>14</v>
      </c>
      <c r="C585" s="62">
        <v>439.51</v>
      </c>
      <c r="D585" s="62">
        <f t="shared" si="335"/>
        <v>5.2358404662178337E-2</v>
      </c>
      <c r="E585" s="63">
        <f t="shared" si="346"/>
        <v>4.0112646724725476</v>
      </c>
      <c r="F585" s="63">
        <f t="shared" si="347"/>
        <v>4.0112646724725476</v>
      </c>
      <c r="G585" s="58"/>
      <c r="H585" s="60"/>
      <c r="I585" s="61" t="s">
        <v>14</v>
      </c>
      <c r="J585" s="62">
        <v>455.61</v>
      </c>
      <c r="K585" s="62">
        <f t="shared" si="338"/>
        <v>0.28835571208452038</v>
      </c>
      <c r="L585" s="63">
        <f t="shared" si="344"/>
        <v>2.4487317862925018</v>
      </c>
      <c r="M585" s="63">
        <f t="shared" si="348"/>
        <v>2.4487317862925018</v>
      </c>
      <c r="N585" s="58"/>
      <c r="O585" s="60"/>
      <c r="P585" s="61" t="s">
        <v>14</v>
      </c>
      <c r="Q585" s="62">
        <v>479.44</v>
      </c>
      <c r="R585" s="62">
        <f t="shared" si="340"/>
        <v>0.20482380972286496</v>
      </c>
      <c r="S585" s="63">
        <f t="shared" si="345"/>
        <v>4.1038780561948984</v>
      </c>
      <c r="T585" s="63">
        <f t="shared" si="349"/>
        <v>4.1038780561948984</v>
      </c>
    </row>
    <row r="586" spans="1:20" x14ac:dyDescent="0.2">
      <c r="A586" s="54">
        <v>2012</v>
      </c>
      <c r="B586" s="55" t="s">
        <v>37</v>
      </c>
      <c r="C586" s="56">
        <v>442.1</v>
      </c>
      <c r="D586" s="56">
        <f>((C586/C585)-1)*100</f>
        <v>0.58929262132829674</v>
      </c>
      <c r="E586" s="57">
        <f>((C586/C$585)-1)*100</f>
        <v>0.58929262132829674</v>
      </c>
      <c r="F586" s="57">
        <f>((C586/C574)-1)*100</f>
        <v>4.9246469680787941</v>
      </c>
      <c r="G586" s="58"/>
      <c r="H586" s="54">
        <v>2012</v>
      </c>
      <c r="I586" s="55" t="s">
        <v>37</v>
      </c>
      <c r="J586" s="56">
        <v>456.53</v>
      </c>
      <c r="K586" s="56">
        <f t="shared" si="338"/>
        <v>0.20192708676278759</v>
      </c>
      <c r="L586" s="57">
        <f>((J586/J$585)-1)*100</f>
        <v>0.20192708676278759</v>
      </c>
      <c r="M586" s="57">
        <f>((J586/J574)-1)*100</f>
        <v>2.4896731321839116</v>
      </c>
      <c r="N586" s="58"/>
      <c r="O586" s="54">
        <v>2012</v>
      </c>
      <c r="P586" s="55" t="s">
        <v>37</v>
      </c>
      <c r="Q586" s="56">
        <v>481.85</v>
      </c>
      <c r="R586" s="56">
        <f t="shared" si="340"/>
        <v>0.50266978141164653</v>
      </c>
      <c r="S586" s="57">
        <f>((Q586/Q$585)-1)*100</f>
        <v>0.50266978141164653</v>
      </c>
      <c r="T586" s="57">
        <f>((Q586/Q574)-1)*100</f>
        <v>4.6817293069737254</v>
      </c>
    </row>
    <row r="587" spans="1:20" x14ac:dyDescent="0.2">
      <c r="A587" s="60"/>
      <c r="B587" s="61" t="s">
        <v>4</v>
      </c>
      <c r="C587" s="62">
        <v>444.56</v>
      </c>
      <c r="D587" s="62">
        <f t="shared" ref="D587:D597" si="350">((C587/C586)-1)*100</f>
        <v>0.5564351956570901</v>
      </c>
      <c r="E587" s="63">
        <f t="shared" ref="E587:E597" si="351">((C587/C$585)-1)*100</f>
        <v>1.1490068485358718</v>
      </c>
      <c r="F587" s="63">
        <f t="shared" ref="F587:F597" si="352">((C587/C575)-1)*100</f>
        <v>5.2013819868427236</v>
      </c>
      <c r="G587" s="58"/>
      <c r="H587" s="60"/>
      <c r="I587" s="61" t="s">
        <v>4</v>
      </c>
      <c r="J587" s="62">
        <v>456.58</v>
      </c>
      <c r="K587" s="62">
        <f t="shared" si="338"/>
        <v>1.095218277002985E-2</v>
      </c>
      <c r="L587" s="63">
        <f t="shared" ref="L587:L597" si="353">((J587/J$585)-1)*100</f>
        <v>0.21290138495642097</v>
      </c>
      <c r="M587" s="63">
        <f t="shared" ref="M587:M597" si="354">((J587/J575)-1)*100</f>
        <v>2.3102606045667384</v>
      </c>
      <c r="N587" s="58"/>
      <c r="O587" s="60"/>
      <c r="P587" s="61" t="s">
        <v>4</v>
      </c>
      <c r="Q587" s="62">
        <v>482.35</v>
      </c>
      <c r="R587" s="62">
        <f t="shared" si="340"/>
        <v>0.10376673238559064</v>
      </c>
      <c r="S587" s="63">
        <f t="shared" ref="S587:S597" si="355">((Q587/Q$585)-1)*100</f>
        <v>0.6069581178041128</v>
      </c>
      <c r="T587" s="63">
        <f t="shared" ref="T587:T597" si="356">((Q587/Q575)-1)*100</f>
        <v>3.4397718256095722</v>
      </c>
    </row>
    <row r="588" spans="1:20" x14ac:dyDescent="0.2">
      <c r="A588" s="60"/>
      <c r="B588" s="61" t="s">
        <v>5</v>
      </c>
      <c r="C588" s="62">
        <v>445.91</v>
      </c>
      <c r="D588" s="62">
        <f t="shared" si="350"/>
        <v>0.30367104552817548</v>
      </c>
      <c r="E588" s="63">
        <f t="shared" si="351"/>
        <v>1.4561670951741768</v>
      </c>
      <c r="F588" s="63">
        <f t="shared" si="352"/>
        <v>5.0708075119583418</v>
      </c>
      <c r="G588" s="58"/>
      <c r="H588" s="60"/>
      <c r="I588" s="61" t="s">
        <v>5</v>
      </c>
      <c r="J588" s="62">
        <v>457.59</v>
      </c>
      <c r="K588" s="62">
        <f t="shared" si="338"/>
        <v>0.2212098646458438</v>
      </c>
      <c r="L588" s="63">
        <f t="shared" si="353"/>
        <v>0.43458220846777085</v>
      </c>
      <c r="M588" s="63">
        <f t="shared" si="354"/>
        <v>2.8292134831460647</v>
      </c>
      <c r="N588" s="58"/>
      <c r="O588" s="60"/>
      <c r="P588" s="61" t="s">
        <v>5</v>
      </c>
      <c r="Q588" s="62">
        <v>483.91</v>
      </c>
      <c r="R588" s="62">
        <f t="shared" si="340"/>
        <v>0.32341660619881196</v>
      </c>
      <c r="S588" s="63">
        <f t="shared" si="355"/>
        <v>0.93233772734857556</v>
      </c>
      <c r="T588" s="63">
        <f t="shared" si="356"/>
        <v>3.7298235836316529</v>
      </c>
    </row>
    <row r="589" spans="1:20" x14ac:dyDescent="0.2">
      <c r="A589" s="60"/>
      <c r="B589" s="61" t="s">
        <v>6</v>
      </c>
      <c r="C589" s="62">
        <v>447.99</v>
      </c>
      <c r="D589" s="62">
        <f t="shared" si="350"/>
        <v>0.46646184207574937</v>
      </c>
      <c r="E589" s="63">
        <f t="shared" si="351"/>
        <v>1.9294214011057909</v>
      </c>
      <c r="F589" s="63">
        <f t="shared" si="352"/>
        <v>5.0534659037613672</v>
      </c>
      <c r="G589" s="58"/>
      <c r="H589" s="60"/>
      <c r="I589" s="61" t="s">
        <v>6</v>
      </c>
      <c r="J589" s="62">
        <v>457.27</v>
      </c>
      <c r="K589" s="62">
        <f t="shared" si="338"/>
        <v>-6.9931598155548169E-2</v>
      </c>
      <c r="L589" s="63">
        <f t="shared" si="353"/>
        <v>0.36434670002851721</v>
      </c>
      <c r="M589" s="63">
        <f t="shared" si="354"/>
        <v>2.6304567388620637</v>
      </c>
      <c r="N589" s="58"/>
      <c r="O589" s="60"/>
      <c r="P589" s="61" t="s">
        <v>6</v>
      </c>
      <c r="Q589" s="62">
        <v>484.59</v>
      </c>
      <c r="R589" s="62">
        <f t="shared" si="340"/>
        <v>0.14052199789216235</v>
      </c>
      <c r="S589" s="63">
        <f t="shared" si="355"/>
        <v>1.0741698648423004</v>
      </c>
      <c r="T589" s="63">
        <f t="shared" si="356"/>
        <v>3.542659344885779</v>
      </c>
    </row>
    <row r="590" spans="1:20" x14ac:dyDescent="0.2">
      <c r="A590" s="60"/>
      <c r="B590" s="61" t="s">
        <v>7</v>
      </c>
      <c r="C590" s="62">
        <v>448.29</v>
      </c>
      <c r="D590" s="62">
        <f t="shared" si="350"/>
        <v>6.6965780486172299E-2</v>
      </c>
      <c r="E590" s="63">
        <f t="shared" si="351"/>
        <v>1.9976792336920735</v>
      </c>
      <c r="F590" s="63">
        <f t="shared" si="352"/>
        <v>4.5306160518584271</v>
      </c>
      <c r="G590" s="58"/>
      <c r="H590" s="60"/>
      <c r="I590" s="61" t="s">
        <v>7</v>
      </c>
      <c r="J590" s="62">
        <v>458.21</v>
      </c>
      <c r="K590" s="62">
        <f t="shared" si="338"/>
        <v>0.20556782644827187</v>
      </c>
      <c r="L590" s="63">
        <f t="shared" si="353"/>
        <v>0.57066350606878036</v>
      </c>
      <c r="M590" s="63">
        <f t="shared" si="354"/>
        <v>2.7146379735485171</v>
      </c>
      <c r="N590" s="58"/>
      <c r="O590" s="60"/>
      <c r="P590" s="61" t="s">
        <v>7</v>
      </c>
      <c r="Q590" s="62">
        <v>485.05</v>
      </c>
      <c r="R590" s="62">
        <f t="shared" si="340"/>
        <v>9.4925607214357832E-2</v>
      </c>
      <c r="S590" s="63">
        <f t="shared" si="355"/>
        <v>1.1701151343233906</v>
      </c>
      <c r="T590" s="63">
        <f t="shared" si="356"/>
        <v>3.4972047966542963</v>
      </c>
    </row>
    <row r="591" spans="1:20" x14ac:dyDescent="0.2">
      <c r="A591" s="60"/>
      <c r="B591" s="61" t="s">
        <v>8</v>
      </c>
      <c r="C591" s="62">
        <v>449.94</v>
      </c>
      <c r="D591" s="62">
        <f t="shared" si="350"/>
        <v>0.36806531486313077</v>
      </c>
      <c r="E591" s="63">
        <f t="shared" si="351"/>
        <v>2.373097312916661</v>
      </c>
      <c r="F591" s="63">
        <f t="shared" si="352"/>
        <v>4.4501706246953265</v>
      </c>
      <c r="G591" s="58"/>
      <c r="H591" s="60"/>
      <c r="I591" s="61" t="s">
        <v>8</v>
      </c>
      <c r="J591" s="62">
        <v>459.77</v>
      </c>
      <c r="K591" s="62">
        <f t="shared" si="338"/>
        <v>0.34045524977630581</v>
      </c>
      <c r="L591" s="63">
        <f t="shared" si="353"/>
        <v>0.91306160971005301</v>
      </c>
      <c r="M591" s="63">
        <f t="shared" si="354"/>
        <v>2.7786471140519575</v>
      </c>
      <c r="N591" s="58"/>
      <c r="O591" s="60"/>
      <c r="P591" s="61" t="s">
        <v>8</v>
      </c>
      <c r="Q591" s="62">
        <v>486.51</v>
      </c>
      <c r="R591" s="62">
        <f t="shared" si="340"/>
        <v>0.30099989691783069</v>
      </c>
      <c r="S591" s="63">
        <f t="shared" si="355"/>
        <v>1.4746370765893468</v>
      </c>
      <c r="T591" s="63">
        <f t="shared" si="356"/>
        <v>3.2864148780332503</v>
      </c>
    </row>
    <row r="592" spans="1:20" x14ac:dyDescent="0.2">
      <c r="A592" s="60"/>
      <c r="B592" s="61" t="s">
        <v>9</v>
      </c>
      <c r="C592" s="62">
        <v>450.75</v>
      </c>
      <c r="D592" s="62">
        <f t="shared" si="350"/>
        <v>0.18002400320042966</v>
      </c>
      <c r="E592" s="63">
        <f t="shared" si="351"/>
        <v>2.5573934608996485</v>
      </c>
      <c r="F592" s="63">
        <f t="shared" si="352"/>
        <v>4.1714813958863006</v>
      </c>
      <c r="G592" s="58"/>
      <c r="H592" s="60"/>
      <c r="I592" s="61" t="s">
        <v>9</v>
      </c>
      <c r="J592" s="62">
        <v>460.32</v>
      </c>
      <c r="K592" s="62">
        <f t="shared" si="338"/>
        <v>0.11962502990625623</v>
      </c>
      <c r="L592" s="63">
        <f t="shared" si="353"/>
        <v>1.033778889839998</v>
      </c>
      <c r="M592" s="63">
        <f t="shared" si="354"/>
        <v>2.6812402409100988</v>
      </c>
      <c r="N592" s="58"/>
      <c r="O592" s="60"/>
      <c r="P592" s="61" t="s">
        <v>9</v>
      </c>
      <c r="Q592" s="62">
        <v>487.53</v>
      </c>
      <c r="R592" s="62">
        <f t="shared" si="340"/>
        <v>0.20965653326756595</v>
      </c>
      <c r="S592" s="63">
        <f t="shared" si="355"/>
        <v>1.6873852828299674</v>
      </c>
      <c r="T592" s="63">
        <f t="shared" si="356"/>
        <v>2.6486998631434888</v>
      </c>
    </row>
    <row r="593" spans="1:20" x14ac:dyDescent="0.2">
      <c r="A593" s="60"/>
      <c r="B593" s="61" t="s">
        <v>10</v>
      </c>
      <c r="C593" s="62">
        <v>452.86</v>
      </c>
      <c r="D593" s="62">
        <f t="shared" si="350"/>
        <v>0.4681087077093693</v>
      </c>
      <c r="E593" s="63">
        <f t="shared" si="351"/>
        <v>3.0374735500898753</v>
      </c>
      <c r="F593" s="63">
        <f t="shared" si="352"/>
        <v>3.9933864560130372</v>
      </c>
      <c r="G593" s="58"/>
      <c r="H593" s="60"/>
      <c r="I593" s="61" t="s">
        <v>10</v>
      </c>
      <c r="J593" s="62">
        <v>460.9</v>
      </c>
      <c r="K593" s="62">
        <f t="shared" si="338"/>
        <v>0.12599930483141453</v>
      </c>
      <c r="L593" s="63">
        <f t="shared" si="353"/>
        <v>1.1610807488861008</v>
      </c>
      <c r="M593" s="63">
        <f t="shared" si="354"/>
        <v>2.3858183756886309</v>
      </c>
      <c r="N593" s="58"/>
      <c r="O593" s="60"/>
      <c r="P593" s="61" t="s">
        <v>10</v>
      </c>
      <c r="Q593" s="62">
        <v>489.71</v>
      </c>
      <c r="R593" s="62">
        <f t="shared" si="340"/>
        <v>0.44715197013516228</v>
      </c>
      <c r="S593" s="63">
        <f t="shared" si="355"/>
        <v>2.142082429501091</v>
      </c>
      <c r="T593" s="63">
        <f t="shared" si="356"/>
        <v>3.118551273952419</v>
      </c>
    </row>
    <row r="594" spans="1:20" x14ac:dyDescent="0.2">
      <c r="A594" s="60"/>
      <c r="B594" s="61" t="s">
        <v>11</v>
      </c>
      <c r="C594" s="62">
        <v>455.49</v>
      </c>
      <c r="D594" s="62">
        <f t="shared" si="350"/>
        <v>0.58075343373227284</v>
      </c>
      <c r="E594" s="63">
        <f t="shared" si="351"/>
        <v>3.6358672157630112</v>
      </c>
      <c r="F594" s="63">
        <f t="shared" si="352"/>
        <v>4.15961582437685</v>
      </c>
      <c r="G594" s="58"/>
      <c r="H594" s="60"/>
      <c r="I594" s="61" t="s">
        <v>11</v>
      </c>
      <c r="J594" s="62">
        <v>461.57</v>
      </c>
      <c r="K594" s="62">
        <f t="shared" si="338"/>
        <v>0.14536775873292829</v>
      </c>
      <c r="L594" s="63">
        <f t="shared" si="353"/>
        <v>1.3081363446807437</v>
      </c>
      <c r="M594" s="63">
        <f t="shared" si="354"/>
        <v>1.8603522090303137</v>
      </c>
      <c r="N594" s="58"/>
      <c r="O594" s="60"/>
      <c r="P594" s="61" t="s">
        <v>11</v>
      </c>
      <c r="Q594" s="62">
        <v>490.41</v>
      </c>
      <c r="R594" s="62">
        <f t="shared" si="340"/>
        <v>0.14294174103042234</v>
      </c>
      <c r="S594" s="63">
        <f t="shared" si="355"/>
        <v>2.288086100450526</v>
      </c>
      <c r="T594" s="63">
        <f t="shared" si="356"/>
        <v>2.8350353330956812</v>
      </c>
    </row>
    <row r="595" spans="1:20" x14ac:dyDescent="0.2">
      <c r="A595" s="60"/>
      <c r="B595" s="61" t="s">
        <v>12</v>
      </c>
      <c r="C595" s="62">
        <v>456.18</v>
      </c>
      <c r="D595" s="62">
        <f t="shared" si="350"/>
        <v>0.15148521372587709</v>
      </c>
      <c r="E595" s="63">
        <f t="shared" si="351"/>
        <v>3.7928602307114812</v>
      </c>
      <c r="F595" s="63">
        <f t="shared" si="352"/>
        <v>3.9560639897908034</v>
      </c>
      <c r="G595" s="58"/>
      <c r="H595" s="60"/>
      <c r="I595" s="61" t="s">
        <v>12</v>
      </c>
      <c r="J595" s="62">
        <v>461.09</v>
      </c>
      <c r="K595" s="62">
        <f t="shared" si="338"/>
        <v>-0.10399289381892718</v>
      </c>
      <c r="L595" s="63">
        <f t="shared" si="353"/>
        <v>1.2027830820218854</v>
      </c>
      <c r="M595" s="63">
        <f t="shared" si="354"/>
        <v>1.7072901731553847</v>
      </c>
      <c r="N595" s="58"/>
      <c r="O595" s="60"/>
      <c r="P595" s="61" t="s">
        <v>12</v>
      </c>
      <c r="Q595" s="62">
        <v>491.72</v>
      </c>
      <c r="R595" s="62">
        <f t="shared" si="340"/>
        <v>0.26712342733630212</v>
      </c>
      <c r="S595" s="63">
        <f t="shared" si="355"/>
        <v>2.5613215417987778</v>
      </c>
      <c r="T595" s="63">
        <f t="shared" si="356"/>
        <v>2.8466252536027303</v>
      </c>
    </row>
    <row r="596" spans="1:20" x14ac:dyDescent="0.2">
      <c r="A596" s="60"/>
      <c r="B596" s="61" t="s">
        <v>13</v>
      </c>
      <c r="C596" s="62">
        <v>456.25</v>
      </c>
      <c r="D596" s="62">
        <f t="shared" si="350"/>
        <v>1.5344820027185513E-2</v>
      </c>
      <c r="E596" s="63">
        <f t="shared" si="351"/>
        <v>3.808787058314933</v>
      </c>
      <c r="F596" s="63">
        <f t="shared" si="352"/>
        <v>3.8631396831178444</v>
      </c>
      <c r="G596" s="58"/>
      <c r="H596" s="60"/>
      <c r="I596" s="61" t="s">
        <v>13</v>
      </c>
      <c r="J596" s="62">
        <v>462.66</v>
      </c>
      <c r="K596" s="62">
        <f t="shared" si="338"/>
        <v>0.34049751675377937</v>
      </c>
      <c r="L596" s="63">
        <f t="shared" si="353"/>
        <v>1.547376045301907</v>
      </c>
      <c r="M596" s="63">
        <f t="shared" si="354"/>
        <v>1.8401937046004901</v>
      </c>
      <c r="N596" s="58"/>
      <c r="O596" s="60"/>
      <c r="P596" s="61" t="s">
        <v>13</v>
      </c>
      <c r="Q596" s="62">
        <v>492.19</v>
      </c>
      <c r="R596" s="62">
        <f t="shared" si="340"/>
        <v>9.5582852029596488E-2</v>
      </c>
      <c r="S596" s="63">
        <f t="shared" si="355"/>
        <v>2.6593525780076677</v>
      </c>
      <c r="T596" s="63">
        <f t="shared" si="356"/>
        <v>2.8696233749947897</v>
      </c>
    </row>
    <row r="597" spans="1:20" x14ac:dyDescent="0.2">
      <c r="A597" s="60"/>
      <c r="B597" s="61" t="s">
        <v>14</v>
      </c>
      <c r="C597" s="62">
        <v>457.31</v>
      </c>
      <c r="D597" s="62">
        <f t="shared" si="350"/>
        <v>0.23232876712329098</v>
      </c>
      <c r="E597" s="63">
        <f t="shared" si="351"/>
        <v>4.0499647334531597</v>
      </c>
      <c r="F597" s="63">
        <f t="shared" si="352"/>
        <v>4.0499647334531597</v>
      </c>
      <c r="G597" s="58"/>
      <c r="H597" s="60"/>
      <c r="I597" s="61" t="s">
        <v>14</v>
      </c>
      <c r="J597" s="62">
        <v>463.65</v>
      </c>
      <c r="K597" s="62">
        <f t="shared" si="338"/>
        <v>0.21398002853065812</v>
      </c>
      <c r="L597" s="63">
        <f t="shared" si="353"/>
        <v>1.7646671495357813</v>
      </c>
      <c r="M597" s="63">
        <f t="shared" si="354"/>
        <v>1.7646671495357813</v>
      </c>
      <c r="N597" s="58"/>
      <c r="O597" s="60"/>
      <c r="P597" s="61" t="s">
        <v>14</v>
      </c>
      <c r="Q597" s="62">
        <v>493.35</v>
      </c>
      <c r="R597" s="62">
        <f t="shared" si="340"/>
        <v>0.23568134257097029</v>
      </c>
      <c r="S597" s="63">
        <f t="shared" si="355"/>
        <v>2.901301518438193</v>
      </c>
      <c r="T597" s="63">
        <f t="shared" si="356"/>
        <v>2.901301518438193</v>
      </c>
    </row>
    <row r="598" spans="1:20" x14ac:dyDescent="0.2">
      <c r="A598" s="54">
        <v>2013</v>
      </c>
      <c r="B598" s="55" t="s">
        <v>37</v>
      </c>
      <c r="C598" s="56">
        <v>459.34</v>
      </c>
      <c r="D598" s="56">
        <f>((C598/C597)-1)*100</f>
        <v>0.44390019898974398</v>
      </c>
      <c r="E598" s="57">
        <f>((C598/C$597)-1)*100</f>
        <v>0.44390019898974398</v>
      </c>
      <c r="F598" s="57">
        <f>((C598/C586)-1)*100</f>
        <v>3.899570232978955</v>
      </c>
      <c r="G598" s="58"/>
      <c r="H598" s="54">
        <v>2013</v>
      </c>
      <c r="I598" s="55" t="s">
        <v>37</v>
      </c>
      <c r="J598" s="56">
        <v>473.54</v>
      </c>
      <c r="K598" s="56">
        <f t="shared" ref="K598:K609" si="357">((J598/J597)-1)*100</f>
        <v>2.1330745174161558</v>
      </c>
      <c r="L598" s="57">
        <f t="shared" ref="L598:L609" si="358">((J598/J$597)-1)*100</f>
        <v>2.1330745174161558</v>
      </c>
      <c r="M598" s="57">
        <f>((J598/J586)-1)*100</f>
        <v>3.7259325783628894</v>
      </c>
      <c r="N598" s="58"/>
      <c r="O598" s="54">
        <v>2013</v>
      </c>
      <c r="P598" s="55" t="s">
        <v>37</v>
      </c>
      <c r="Q598" s="56">
        <v>494.92</v>
      </c>
      <c r="R598" s="56">
        <f t="shared" ref="R598:R609" si="359">((Q598/Q597)-1)*100</f>
        <v>0.31823249214553151</v>
      </c>
      <c r="S598" s="57">
        <f>((Q598/Q$597)-1)*100</f>
        <v>0.31823249214553151</v>
      </c>
      <c r="T598" s="57">
        <f>((Q598/Q586)-1)*100</f>
        <v>2.7124623845595108</v>
      </c>
    </row>
    <row r="599" spans="1:20" x14ac:dyDescent="0.2">
      <c r="A599" s="60"/>
      <c r="B599" s="61" t="s">
        <v>4</v>
      </c>
      <c r="C599" s="62">
        <v>461.81</v>
      </c>
      <c r="D599" s="62">
        <f t="shared" ref="D599:D609" si="360">((C599/C598)-1)*100</f>
        <v>0.53772804458571688</v>
      </c>
      <c r="E599" s="63">
        <f t="shared" ref="E599:E609" si="361">((C599/C$597)-1)*100</f>
        <v>0.98401521943538572</v>
      </c>
      <c r="F599" s="63">
        <f t="shared" ref="F599:F609" si="362">((C599/C587)-1)*100</f>
        <v>3.8802411373042967</v>
      </c>
      <c r="G599" s="58"/>
      <c r="H599" s="60"/>
      <c r="I599" s="61" t="s">
        <v>4</v>
      </c>
      <c r="J599" s="62">
        <v>474.28</v>
      </c>
      <c r="K599" s="62">
        <f t="shared" si="357"/>
        <v>0.15626979769396421</v>
      </c>
      <c r="L599" s="63">
        <f t="shared" si="358"/>
        <v>2.292677666343157</v>
      </c>
      <c r="M599" s="63">
        <f t="shared" ref="M599:M609" si="363">((J599/J587)-1)*100</f>
        <v>3.876648123001436</v>
      </c>
      <c r="N599" s="58"/>
      <c r="O599" s="60"/>
      <c r="P599" s="61" t="s">
        <v>4</v>
      </c>
      <c r="Q599" s="62">
        <v>495.94</v>
      </c>
      <c r="R599" s="62">
        <f t="shared" si="359"/>
        <v>0.20609391416794853</v>
      </c>
      <c r="S599" s="63">
        <f t="shared" ref="S599:S609" si="364">((Q599/Q$597)-1)*100</f>
        <v>0.52498226411268334</v>
      </c>
      <c r="T599" s="63">
        <f t="shared" ref="T599:T609" si="365">((Q599/Q587)-1)*100</f>
        <v>2.8174562040012452</v>
      </c>
    </row>
    <row r="600" spans="1:20" x14ac:dyDescent="0.2">
      <c r="A600" s="60"/>
      <c r="B600" s="61" t="s">
        <v>5</v>
      </c>
      <c r="C600" s="62">
        <v>464.65</v>
      </c>
      <c r="D600" s="62">
        <f t="shared" si="360"/>
        <v>0.61497152508607211</v>
      </c>
      <c r="E600" s="63">
        <f t="shared" si="361"/>
        <v>1.6050381579234996</v>
      </c>
      <c r="F600" s="63">
        <f t="shared" si="362"/>
        <v>4.2026417887017553</v>
      </c>
      <c r="G600" s="58"/>
      <c r="H600" s="60"/>
      <c r="I600" s="61" t="s">
        <v>5</v>
      </c>
      <c r="J600" s="62">
        <v>475</v>
      </c>
      <c r="K600" s="62">
        <f t="shared" si="357"/>
        <v>0.15180905794045518</v>
      </c>
      <c r="L600" s="63">
        <f t="shared" si="358"/>
        <v>2.447967216650504</v>
      </c>
      <c r="M600" s="63">
        <f t="shared" si="363"/>
        <v>3.8047160121506218</v>
      </c>
      <c r="N600" s="58"/>
      <c r="O600" s="60"/>
      <c r="P600" s="61" t="s">
        <v>5</v>
      </c>
      <c r="Q600" s="62">
        <v>495.8</v>
      </c>
      <c r="R600" s="62">
        <f t="shared" si="359"/>
        <v>-2.8229221276765415E-2</v>
      </c>
      <c r="S600" s="63">
        <f t="shared" si="364"/>
        <v>0.49660484443092567</v>
      </c>
      <c r="T600" s="63">
        <f t="shared" si="365"/>
        <v>2.4570684631439743</v>
      </c>
    </row>
    <row r="601" spans="1:20" x14ac:dyDescent="0.2">
      <c r="A601" s="60"/>
      <c r="B601" s="61" t="s">
        <v>6</v>
      </c>
      <c r="C601" s="62">
        <v>466.17</v>
      </c>
      <c r="D601" s="62">
        <f t="shared" si="360"/>
        <v>0.32712794576563731</v>
      </c>
      <c r="E601" s="63">
        <f t="shared" si="361"/>
        <v>1.9374166320439201</v>
      </c>
      <c r="F601" s="63">
        <f t="shared" si="362"/>
        <v>4.0581262974620058</v>
      </c>
      <c r="G601" s="58"/>
      <c r="H601" s="60"/>
      <c r="I601" s="61" t="s">
        <v>6</v>
      </c>
      <c r="J601" s="62">
        <v>475.25</v>
      </c>
      <c r="K601" s="62">
        <f t="shared" si="357"/>
        <v>5.2631578947370805E-2</v>
      </c>
      <c r="L601" s="63">
        <f t="shared" si="358"/>
        <v>2.5018871993961023</v>
      </c>
      <c r="M601" s="63">
        <f t="shared" si="363"/>
        <v>3.9320314037658344</v>
      </c>
      <c r="N601" s="58"/>
      <c r="O601" s="60"/>
      <c r="P601" s="61" t="s">
        <v>6</v>
      </c>
      <c r="Q601" s="62">
        <v>496.51</v>
      </c>
      <c r="R601" s="62">
        <f t="shared" si="359"/>
        <v>0.14320290439693295</v>
      </c>
      <c r="S601" s="63">
        <f t="shared" si="364"/>
        <v>0.6405189013884538</v>
      </c>
      <c r="T601" s="63">
        <f t="shared" si="365"/>
        <v>2.459811386945665</v>
      </c>
    </row>
    <row r="602" spans="1:20" x14ac:dyDescent="0.2">
      <c r="A602" s="60"/>
      <c r="B602" s="61" t="s">
        <v>7</v>
      </c>
      <c r="C602" s="62">
        <v>464.63</v>
      </c>
      <c r="D602" s="62">
        <f t="shared" si="360"/>
        <v>-0.33035158847630752</v>
      </c>
      <c r="E602" s="63">
        <f t="shared" si="361"/>
        <v>1.6006647569482446</v>
      </c>
      <c r="F602" s="63">
        <f t="shared" si="362"/>
        <v>3.644961966584126</v>
      </c>
      <c r="G602" s="58"/>
      <c r="H602" s="60"/>
      <c r="I602" s="61" t="s">
        <v>7</v>
      </c>
      <c r="J602" s="62">
        <v>476.28</v>
      </c>
      <c r="K602" s="62">
        <f t="shared" si="357"/>
        <v>0.21672803787480266</v>
      </c>
      <c r="L602" s="63">
        <f t="shared" si="358"/>
        <v>2.7240375283079876</v>
      </c>
      <c r="M602" s="63">
        <f t="shared" si="363"/>
        <v>3.9436066432421812</v>
      </c>
      <c r="N602" s="58"/>
      <c r="O602" s="60"/>
      <c r="P602" s="61" t="s">
        <v>7</v>
      </c>
      <c r="Q602" s="62">
        <v>498.67</v>
      </c>
      <c r="R602" s="62">
        <f t="shared" si="359"/>
        <v>0.4350365551549773</v>
      </c>
      <c r="S602" s="63">
        <f t="shared" si="364"/>
        <v>1.0783419479071688</v>
      </c>
      <c r="T602" s="63">
        <f t="shared" si="365"/>
        <v>2.8079579424801659</v>
      </c>
    </row>
    <row r="603" spans="1:20" x14ac:dyDescent="0.2">
      <c r="A603" s="60"/>
      <c r="B603" s="61" t="s">
        <v>8</v>
      </c>
      <c r="C603" s="62">
        <v>465.51</v>
      </c>
      <c r="D603" s="62">
        <f t="shared" si="360"/>
        <v>0.18939801562534164</v>
      </c>
      <c r="E603" s="63">
        <f t="shared" si="361"/>
        <v>1.7930943998600402</v>
      </c>
      <c r="F603" s="63">
        <f t="shared" si="362"/>
        <v>3.4604613948526541</v>
      </c>
      <c r="G603" s="58"/>
      <c r="H603" s="60"/>
      <c r="I603" s="61" t="s">
        <v>8</v>
      </c>
      <c r="J603" s="62">
        <v>476.99</v>
      </c>
      <c r="K603" s="62">
        <f t="shared" si="357"/>
        <v>0.14907197446880627</v>
      </c>
      <c r="L603" s="63">
        <f t="shared" si="358"/>
        <v>2.8771702793055187</v>
      </c>
      <c r="M603" s="63">
        <f t="shared" si="363"/>
        <v>3.7453509363377435</v>
      </c>
      <c r="N603" s="58"/>
      <c r="O603" s="60"/>
      <c r="P603" s="61" t="s">
        <v>8</v>
      </c>
      <c r="Q603" s="62">
        <v>499.27</v>
      </c>
      <c r="R603" s="62">
        <f t="shared" si="359"/>
        <v>0.12032005133655321</v>
      </c>
      <c r="S603" s="63">
        <f t="shared" si="364"/>
        <v>1.1999594608290254</v>
      </c>
      <c r="T603" s="63">
        <f t="shared" si="365"/>
        <v>2.6227621220529906</v>
      </c>
    </row>
    <row r="604" spans="1:20" x14ac:dyDescent="0.2">
      <c r="A604" s="60"/>
      <c r="B604" s="61" t="s">
        <v>9</v>
      </c>
      <c r="C604" s="62">
        <v>466.78</v>
      </c>
      <c r="D604" s="62">
        <f t="shared" si="360"/>
        <v>0.27281905866682887</v>
      </c>
      <c r="E604" s="63">
        <f t="shared" si="361"/>
        <v>2.070805361789585</v>
      </c>
      <c r="F604" s="63">
        <f t="shared" si="362"/>
        <v>3.5562950637825885</v>
      </c>
      <c r="G604" s="58"/>
      <c r="H604" s="60"/>
      <c r="I604" s="61" t="s">
        <v>9</v>
      </c>
      <c r="J604" s="62">
        <v>477.5</v>
      </c>
      <c r="K604" s="62">
        <f t="shared" si="357"/>
        <v>0.10692048051321734</v>
      </c>
      <c r="L604" s="63">
        <f t="shared" si="358"/>
        <v>2.9871670441065534</v>
      </c>
      <c r="M604" s="63">
        <f t="shared" si="363"/>
        <v>3.7321863051789972</v>
      </c>
      <c r="N604" s="58"/>
      <c r="O604" s="60"/>
      <c r="P604" s="61" t="s">
        <v>9</v>
      </c>
      <c r="Q604" s="62">
        <v>493.89</v>
      </c>
      <c r="R604" s="62">
        <f t="shared" si="359"/>
        <v>-1.0775732569551555</v>
      </c>
      <c r="S604" s="63">
        <f t="shared" si="364"/>
        <v>0.10945576162966208</v>
      </c>
      <c r="T604" s="63">
        <f t="shared" si="365"/>
        <v>1.3045351055319676</v>
      </c>
    </row>
    <row r="605" spans="1:20" x14ac:dyDescent="0.2">
      <c r="A605" s="60"/>
      <c r="B605" s="61" t="s">
        <v>10</v>
      </c>
      <c r="C605" s="62">
        <v>469.7</v>
      </c>
      <c r="D605" s="62">
        <f t="shared" si="360"/>
        <v>0.62556236342603544</v>
      </c>
      <c r="E605" s="63">
        <f t="shared" si="361"/>
        <v>2.7093219041787853</v>
      </c>
      <c r="F605" s="63">
        <f t="shared" si="362"/>
        <v>3.7185885262553509</v>
      </c>
      <c r="G605" s="58"/>
      <c r="H605" s="60"/>
      <c r="I605" s="61" t="s">
        <v>10</v>
      </c>
      <c r="J605" s="62">
        <v>478.69</v>
      </c>
      <c r="K605" s="62">
        <f t="shared" si="357"/>
        <v>0.2492146596858591</v>
      </c>
      <c r="L605" s="63">
        <f t="shared" si="358"/>
        <v>3.243826161975627</v>
      </c>
      <c r="M605" s="63">
        <f t="shared" si="363"/>
        <v>3.8598394445649831</v>
      </c>
      <c r="N605" s="58"/>
      <c r="O605" s="60"/>
      <c r="P605" s="61" t="s">
        <v>10</v>
      </c>
      <c r="Q605" s="62">
        <v>490.11</v>
      </c>
      <c r="R605" s="62">
        <f t="shared" si="359"/>
        <v>-0.7653526088805096</v>
      </c>
      <c r="S605" s="63">
        <f t="shared" si="364"/>
        <v>-0.65673456977805023</v>
      </c>
      <c r="T605" s="63">
        <f t="shared" si="365"/>
        <v>8.1680994874533397E-2</v>
      </c>
    </row>
    <row r="606" spans="1:20" x14ac:dyDescent="0.2">
      <c r="A606" s="60"/>
      <c r="B606" s="61" t="s">
        <v>11</v>
      </c>
      <c r="C606" s="62">
        <v>471.98</v>
      </c>
      <c r="D606" s="62">
        <f t="shared" si="360"/>
        <v>0.48541622312114896</v>
      </c>
      <c r="E606" s="63">
        <f t="shared" si="361"/>
        <v>3.2078896153593828</v>
      </c>
      <c r="F606" s="63">
        <f t="shared" si="362"/>
        <v>3.6202770642604687</v>
      </c>
      <c r="G606" s="58"/>
      <c r="H606" s="60"/>
      <c r="I606" s="61" t="s">
        <v>11</v>
      </c>
      <c r="J606" s="62">
        <v>481.21</v>
      </c>
      <c r="K606" s="62">
        <f t="shared" si="357"/>
        <v>0.52643673358541143</v>
      </c>
      <c r="L606" s="63">
        <f t="shared" si="358"/>
        <v>3.7873395880513305</v>
      </c>
      <c r="M606" s="63">
        <f t="shared" si="363"/>
        <v>4.2550425720909058</v>
      </c>
      <c r="N606" s="58"/>
      <c r="O606" s="60"/>
      <c r="P606" s="61" t="s">
        <v>11</v>
      </c>
      <c r="Q606" s="62">
        <v>489.45</v>
      </c>
      <c r="R606" s="62">
        <f t="shared" si="359"/>
        <v>-0.13466364693640598</v>
      </c>
      <c r="S606" s="63">
        <f t="shared" si="364"/>
        <v>-0.7905138339921014</v>
      </c>
      <c r="T606" s="63">
        <f t="shared" si="365"/>
        <v>-0.19575457270447627</v>
      </c>
    </row>
    <row r="607" spans="1:20" x14ac:dyDescent="0.2">
      <c r="A607" s="60"/>
      <c r="B607" s="61" t="s">
        <v>12</v>
      </c>
      <c r="C607" s="62">
        <v>474.88</v>
      </c>
      <c r="D607" s="62">
        <f t="shared" si="360"/>
        <v>0.61443281494977242</v>
      </c>
      <c r="E607" s="63">
        <f t="shared" si="361"/>
        <v>3.8420327567733059</v>
      </c>
      <c r="F607" s="63">
        <f t="shared" si="362"/>
        <v>4.0992590644044036</v>
      </c>
      <c r="G607" s="58"/>
      <c r="H607" s="60"/>
      <c r="I607" s="61" t="s">
        <v>12</v>
      </c>
      <c r="J607" s="62">
        <v>482.78</v>
      </c>
      <c r="K607" s="62">
        <f t="shared" si="357"/>
        <v>0.32626088402152309</v>
      </c>
      <c r="L607" s="63">
        <f t="shared" si="358"/>
        <v>4.1259570796937428</v>
      </c>
      <c r="M607" s="63">
        <f t="shared" si="363"/>
        <v>4.704070788783099</v>
      </c>
      <c r="N607" s="58"/>
      <c r="O607" s="60"/>
      <c r="P607" s="61" t="s">
        <v>12</v>
      </c>
      <c r="Q607" s="62">
        <v>483.24</v>
      </c>
      <c r="R607" s="62">
        <f t="shared" si="359"/>
        <v>-1.2687710695678756</v>
      </c>
      <c r="S607" s="63">
        <f t="shared" si="364"/>
        <v>-2.0492550927333597</v>
      </c>
      <c r="T607" s="63">
        <f t="shared" si="365"/>
        <v>-1.7245586919385048</v>
      </c>
    </row>
    <row r="608" spans="1:20" x14ac:dyDescent="0.2">
      <c r="A608" s="60"/>
      <c r="B608" s="61" t="s">
        <v>13</v>
      </c>
      <c r="C608" s="62">
        <v>476.99</v>
      </c>
      <c r="D608" s="62">
        <f t="shared" si="360"/>
        <v>0.4443227762803259</v>
      </c>
      <c r="E608" s="63">
        <f t="shared" si="361"/>
        <v>4.3034265596641141</v>
      </c>
      <c r="F608" s="63">
        <f t="shared" si="362"/>
        <v>4.5457534246575282</v>
      </c>
      <c r="G608" s="58"/>
      <c r="H608" s="60"/>
      <c r="I608" s="61" t="s">
        <v>13</v>
      </c>
      <c r="J608" s="62">
        <v>483.49</v>
      </c>
      <c r="K608" s="62">
        <f t="shared" si="357"/>
        <v>0.14706491569660418</v>
      </c>
      <c r="L608" s="63">
        <f t="shared" si="358"/>
        <v>4.2790898306912517</v>
      </c>
      <c r="M608" s="63">
        <f t="shared" si="363"/>
        <v>4.502226256862496</v>
      </c>
      <c r="N608" s="58"/>
      <c r="O608" s="60"/>
      <c r="P608" s="61" t="s">
        <v>13</v>
      </c>
      <c r="Q608" s="62">
        <v>480.61</v>
      </c>
      <c r="R608" s="62">
        <f t="shared" si="359"/>
        <v>-0.54424302623954368</v>
      </c>
      <c r="S608" s="63">
        <f t="shared" si="364"/>
        <v>-2.5823451910408468</v>
      </c>
      <c r="T608" s="63">
        <f t="shared" si="365"/>
        <v>-2.3527499542859487</v>
      </c>
    </row>
    <row r="609" spans="1:20" x14ac:dyDescent="0.2">
      <c r="A609" s="60"/>
      <c r="B609" s="61" t="s">
        <v>14</v>
      </c>
      <c r="C609" s="62">
        <v>475.41</v>
      </c>
      <c r="D609" s="62">
        <f t="shared" si="360"/>
        <v>-0.33124384158996767</v>
      </c>
      <c r="E609" s="63">
        <f t="shared" si="361"/>
        <v>3.9579278826179287</v>
      </c>
      <c r="F609" s="63">
        <f t="shared" si="362"/>
        <v>3.9579278826179287</v>
      </c>
      <c r="G609" s="58"/>
      <c r="H609" s="60"/>
      <c r="I609" s="61" t="s">
        <v>14</v>
      </c>
      <c r="J609" s="62">
        <v>485.01</v>
      </c>
      <c r="K609" s="62">
        <f t="shared" si="357"/>
        <v>0.31438085586050768</v>
      </c>
      <c r="L609" s="63">
        <f t="shared" si="358"/>
        <v>4.6069233257845399</v>
      </c>
      <c r="M609" s="63">
        <f t="shared" si="363"/>
        <v>4.6069233257845399</v>
      </c>
      <c r="N609" s="58"/>
      <c r="O609" s="60"/>
      <c r="P609" s="61" t="s">
        <v>14</v>
      </c>
      <c r="Q609" s="62">
        <v>483.42</v>
      </c>
      <c r="R609" s="62">
        <f t="shared" si="359"/>
        <v>0.58467364391086019</v>
      </c>
      <c r="S609" s="63">
        <f t="shared" si="364"/>
        <v>-2.0127698388567983</v>
      </c>
      <c r="T609" s="63">
        <f t="shared" si="365"/>
        <v>-2.0127698388567983</v>
      </c>
    </row>
    <row r="610" spans="1:20" x14ac:dyDescent="0.2">
      <c r="A610" s="54">
        <v>2014</v>
      </c>
      <c r="B610" s="55" t="s">
        <v>37</v>
      </c>
      <c r="C610" s="56">
        <v>477.04</v>
      </c>
      <c r="D610" s="56">
        <f>((C610/C609)-1)*100</f>
        <v>0.3428619507372499</v>
      </c>
      <c r="E610" s="57">
        <f>((C610/C$609)-1)*100</f>
        <v>0.3428619507372499</v>
      </c>
      <c r="F610" s="57">
        <f>((C610/C598)-1)*100</f>
        <v>3.8533548134279672</v>
      </c>
      <c r="G610" s="58"/>
      <c r="H610" s="54">
        <f>A610</f>
        <v>2014</v>
      </c>
      <c r="I610" s="55" t="s">
        <v>37</v>
      </c>
      <c r="J610" s="56">
        <v>487.41</v>
      </c>
      <c r="K610" s="56">
        <f t="shared" ref="K610:K621" si="366">((J610/J609)-1)*100</f>
        <v>0.49483515803798728</v>
      </c>
      <c r="L610" s="57">
        <f>((J610/J$609)-1)*100</f>
        <v>0.49483515803798728</v>
      </c>
      <c r="M610" s="57">
        <f>((J610/J598)-1)*100</f>
        <v>2.9290028297503934</v>
      </c>
      <c r="N610" s="58"/>
      <c r="O610" s="54">
        <f>A610</f>
        <v>2014</v>
      </c>
      <c r="P610" s="55" t="s">
        <v>37</v>
      </c>
      <c r="Q610" s="56">
        <v>484.98</v>
      </c>
      <c r="R610" s="56">
        <f t="shared" ref="R610:R621" si="367">((Q610/Q609)-1)*100</f>
        <v>0.32270075710563173</v>
      </c>
      <c r="S610" s="57">
        <f>((Q610/Q$609)-1)*100</f>
        <v>0.32270075710563173</v>
      </c>
      <c r="T610" s="57">
        <f>((Q610/Q598)-1)*100</f>
        <v>-2.008405398852342</v>
      </c>
    </row>
    <row r="611" spans="1:20" x14ac:dyDescent="0.2">
      <c r="A611" s="60"/>
      <c r="B611" s="61" t="s">
        <v>4</v>
      </c>
      <c r="C611" s="62">
        <v>478.43</v>
      </c>
      <c r="D611" s="62">
        <f t="shared" ref="D611:D621" si="368">((C611/C610)-1)*100</f>
        <v>0.29138017776286773</v>
      </c>
      <c r="E611" s="63">
        <f>((C611/C$609)-1)*100</f>
        <v>0.635241160261657</v>
      </c>
      <c r="F611" s="63">
        <f t="shared" ref="F611:F621" si="369">((C611/C599)-1)*100</f>
        <v>3.5988826573699173</v>
      </c>
      <c r="G611" s="58"/>
      <c r="H611" s="60"/>
      <c r="I611" s="61" t="s">
        <v>4</v>
      </c>
      <c r="J611" s="62">
        <v>487.85</v>
      </c>
      <c r="K611" s="62">
        <f t="shared" si="366"/>
        <v>9.0273076055069623E-2</v>
      </c>
      <c r="L611" s="63">
        <f>((J611/J$609)-1)*100</f>
        <v>0.58555493701162309</v>
      </c>
      <c r="M611" s="63">
        <f t="shared" ref="M611:M621" si="370">((J611/J599)-1)*100</f>
        <v>2.8611790503500156</v>
      </c>
      <c r="N611" s="58"/>
      <c r="O611" s="60"/>
      <c r="P611" s="61" t="s">
        <v>4</v>
      </c>
      <c r="Q611" s="62">
        <v>485.78</v>
      </c>
      <c r="R611" s="62">
        <f t="shared" si="367"/>
        <v>0.1649552558868228</v>
      </c>
      <c r="S611" s="63">
        <f>((Q611/Q$609)-1)*100</f>
        <v>0.48818832485209018</v>
      </c>
      <c r="T611" s="63">
        <f t="shared" ref="T611:T621" si="371">((Q611/Q599)-1)*100</f>
        <v>-2.0486349155139805</v>
      </c>
    </row>
    <row r="612" spans="1:20" x14ac:dyDescent="0.2">
      <c r="A612" s="60"/>
      <c r="B612" s="61" t="s">
        <v>5</v>
      </c>
      <c r="C612" s="62">
        <v>479.86</v>
      </c>
      <c r="D612" s="62">
        <f t="shared" si="368"/>
        <v>0.29889430010658913</v>
      </c>
      <c r="E612" s="63">
        <f>((C612/C$609)-1)*100</f>
        <v>0.93603415998821937</v>
      </c>
      <c r="F612" s="63">
        <f t="shared" si="369"/>
        <v>3.2734316151942444</v>
      </c>
      <c r="G612" s="58"/>
      <c r="H612" s="60"/>
      <c r="I612" s="61" t="s">
        <v>5</v>
      </c>
      <c r="J612" s="62">
        <v>488.87</v>
      </c>
      <c r="K612" s="62">
        <f t="shared" si="366"/>
        <v>0.20908066003895165</v>
      </c>
      <c r="L612" s="63">
        <f>((J612/J$609)-1)*100</f>
        <v>0.79585987917776269</v>
      </c>
      <c r="M612" s="63">
        <f t="shared" si="370"/>
        <v>2.9200000000000115</v>
      </c>
      <c r="N612" s="58"/>
      <c r="O612" s="60"/>
      <c r="P612" s="61" t="s">
        <v>5</v>
      </c>
      <c r="Q612" s="62">
        <v>486.84</v>
      </c>
      <c r="R612" s="62">
        <f t="shared" si="367"/>
        <v>0.21820577216022929</v>
      </c>
      <c r="S612" s="63">
        <f>((Q612/Q$609)-1)*100</f>
        <v>0.70745935211615762</v>
      </c>
      <c r="T612" s="63">
        <f t="shared" si="371"/>
        <v>-1.8071803146430088</v>
      </c>
    </row>
    <row r="613" spans="1:20" x14ac:dyDescent="0.2">
      <c r="A613" s="60"/>
      <c r="B613" s="61" t="s">
        <v>6</v>
      </c>
      <c r="C613" s="62">
        <v>482.9</v>
      </c>
      <c r="D613" s="62">
        <f t="shared" si="368"/>
        <v>0.63351810944858311</v>
      </c>
      <c r="E613" s="63">
        <f>((C613/C$609)-1)*100</f>
        <v>1.575482215350954</v>
      </c>
      <c r="F613" s="63">
        <f t="shared" si="369"/>
        <v>3.5888195293562353</v>
      </c>
      <c r="G613" s="58"/>
      <c r="H613" s="60"/>
      <c r="I613" s="61" t="s">
        <v>6</v>
      </c>
      <c r="J613" s="62">
        <v>489.93</v>
      </c>
      <c r="K613" s="62">
        <f t="shared" si="366"/>
        <v>0.21682655920796101</v>
      </c>
      <c r="L613" s="63">
        <f>((J613/J$609)-1)*100</f>
        <v>1.014412073977855</v>
      </c>
      <c r="M613" s="63">
        <f t="shared" si="370"/>
        <v>3.088900578642817</v>
      </c>
      <c r="N613" s="58"/>
      <c r="O613" s="60"/>
      <c r="P613" s="61" t="s">
        <v>6</v>
      </c>
      <c r="Q613" s="62">
        <v>487.63</v>
      </c>
      <c r="R613" s="62">
        <f t="shared" si="367"/>
        <v>0.162270971982581</v>
      </c>
      <c r="S613" s="63">
        <f>((Q613/Q$609)-1)*100</f>
        <v>0.87087832526580033</v>
      </c>
      <c r="T613" s="63">
        <f t="shared" si="371"/>
        <v>-1.7884836156371486</v>
      </c>
    </row>
    <row r="614" spans="1:20" x14ac:dyDescent="0.2">
      <c r="A614" s="60"/>
      <c r="B614" s="61" t="s">
        <v>7</v>
      </c>
      <c r="C614" s="62">
        <v>485.1</v>
      </c>
      <c r="D614" s="62">
        <f t="shared" si="368"/>
        <v>0.45558086560364419</v>
      </c>
      <c r="E614" s="63">
        <f t="shared" ref="E614:E621" si="372">((C614/C$609)-1)*100</f>
        <v>2.0382406764687389</v>
      </c>
      <c r="F614" s="63">
        <f t="shared" si="369"/>
        <v>4.4056561134666383</v>
      </c>
      <c r="G614" s="58"/>
      <c r="H614" s="60"/>
      <c r="I614" s="61" t="s">
        <v>7</v>
      </c>
      <c r="J614" s="62">
        <v>490.09</v>
      </c>
      <c r="K614" s="62">
        <f t="shared" si="366"/>
        <v>3.2657726614004901E-2</v>
      </c>
      <c r="L614" s="63">
        <f t="shared" ref="L614:L621" si="373">((J614/J$609)-1)*100</f>
        <v>1.0474010845137105</v>
      </c>
      <c r="M614" s="63">
        <f t="shared" si="370"/>
        <v>2.8995548836818763</v>
      </c>
      <c r="N614" s="58"/>
      <c r="O614" s="60"/>
      <c r="P614" s="61" t="s">
        <v>7</v>
      </c>
      <c r="Q614" s="62">
        <v>489.06</v>
      </c>
      <c r="R614" s="62">
        <f t="shared" si="367"/>
        <v>0.29325513196480912</v>
      </c>
      <c r="S614" s="63">
        <f t="shared" ref="S614:S621" si="374">((Q614/Q$609)-1)*100</f>
        <v>1.1666873526126276</v>
      </c>
      <c r="T614" s="63">
        <f t="shared" si="371"/>
        <v>-1.9271261555738328</v>
      </c>
    </row>
    <row r="615" spans="1:20" x14ac:dyDescent="0.2">
      <c r="A615" s="60"/>
      <c r="B615" s="61" t="s">
        <v>8</v>
      </c>
      <c r="C615" s="62">
        <v>486.47</v>
      </c>
      <c r="D615" s="62">
        <f t="shared" si="368"/>
        <v>0.28241599670171258</v>
      </c>
      <c r="E615" s="63">
        <f t="shared" si="372"/>
        <v>2.3264129908920683</v>
      </c>
      <c r="F615" s="63">
        <f t="shared" si="369"/>
        <v>4.5025885587850034</v>
      </c>
      <c r="G615" s="58"/>
      <c r="H615" s="60"/>
      <c r="I615" s="61" t="s">
        <v>8</v>
      </c>
      <c r="J615" s="62">
        <v>490.9</v>
      </c>
      <c r="K615" s="62">
        <f t="shared" si="366"/>
        <v>0.16527576567568758</v>
      </c>
      <c r="L615" s="63">
        <f t="shared" si="373"/>
        <v>1.2144079503515259</v>
      </c>
      <c r="M615" s="63">
        <f t="shared" si="370"/>
        <v>2.9162036939977654</v>
      </c>
      <c r="N615" s="58"/>
      <c r="O615" s="60"/>
      <c r="P615" s="61" t="s">
        <v>8</v>
      </c>
      <c r="Q615" s="62">
        <v>492.58</v>
      </c>
      <c r="R615" s="62">
        <f t="shared" si="367"/>
        <v>0.71974808816914759</v>
      </c>
      <c r="S615" s="63">
        <f t="shared" si="374"/>
        <v>1.8948326506971203</v>
      </c>
      <c r="T615" s="63">
        <f t="shared" si="371"/>
        <v>-1.3399563362509248</v>
      </c>
    </row>
    <row r="616" spans="1:20" x14ac:dyDescent="0.2">
      <c r="A616" s="60"/>
      <c r="B616" s="61" t="s">
        <v>9</v>
      </c>
      <c r="C616" s="62">
        <v>487.72</v>
      </c>
      <c r="D616" s="62">
        <f t="shared" si="368"/>
        <v>0.2569531523012758</v>
      </c>
      <c r="E616" s="63">
        <f t="shared" si="372"/>
        <v>2.5893439347089986</v>
      </c>
      <c r="F616" s="63">
        <f t="shared" si="369"/>
        <v>4.4860533870345831</v>
      </c>
      <c r="G616" s="58"/>
      <c r="H616" s="60"/>
      <c r="I616" s="61" t="s">
        <v>9</v>
      </c>
      <c r="J616" s="62">
        <v>491.71</v>
      </c>
      <c r="K616" s="62">
        <f t="shared" si="366"/>
        <v>0.16500305561213402</v>
      </c>
      <c r="L616" s="63">
        <f t="shared" si="373"/>
        <v>1.3814148161893636</v>
      </c>
      <c r="M616" s="63">
        <f t="shared" si="370"/>
        <v>2.9759162303664821</v>
      </c>
      <c r="N616" s="58"/>
      <c r="O616" s="60"/>
      <c r="P616" s="61" t="s">
        <v>9</v>
      </c>
      <c r="Q616" s="62">
        <v>492.18</v>
      </c>
      <c r="R616" s="62">
        <f t="shared" si="367"/>
        <v>-8.1205083438218306E-2</v>
      </c>
      <c r="S616" s="63">
        <f t="shared" si="374"/>
        <v>1.8120888668238688</v>
      </c>
      <c r="T616" s="63">
        <f t="shared" si="371"/>
        <v>-0.34623094211261307</v>
      </c>
    </row>
    <row r="617" spans="1:20" x14ac:dyDescent="0.2">
      <c r="A617" s="60"/>
      <c r="B617" s="61" t="s">
        <v>10</v>
      </c>
      <c r="C617" s="62">
        <v>488.61</v>
      </c>
      <c r="D617" s="62">
        <f t="shared" si="368"/>
        <v>0.18248175182482562</v>
      </c>
      <c r="E617" s="63">
        <f t="shared" si="372"/>
        <v>2.7765507667066203</v>
      </c>
      <c r="F617" s="63">
        <f t="shared" si="369"/>
        <v>4.0259740259740218</v>
      </c>
      <c r="G617" s="58"/>
      <c r="H617" s="60"/>
      <c r="I617" s="61" t="s">
        <v>10</v>
      </c>
      <c r="J617" s="62">
        <v>496.92</v>
      </c>
      <c r="K617" s="62">
        <f t="shared" si="366"/>
        <v>1.0595676313274183</v>
      </c>
      <c r="L617" s="63">
        <f t="shared" si="373"/>
        <v>2.4556194717634705</v>
      </c>
      <c r="M617" s="63">
        <f t="shared" si="370"/>
        <v>3.8083101798658925</v>
      </c>
      <c r="N617" s="58"/>
      <c r="O617" s="60"/>
      <c r="P617" s="61" t="s">
        <v>10</v>
      </c>
      <c r="Q617" s="62">
        <v>494.94</v>
      </c>
      <c r="R617" s="62">
        <f t="shared" si="367"/>
        <v>0.56077044983542379</v>
      </c>
      <c r="S617" s="63">
        <f t="shared" si="374"/>
        <v>2.3830209755492104</v>
      </c>
      <c r="T617" s="63">
        <f t="shared" si="371"/>
        <v>0.98549305258002207</v>
      </c>
    </row>
    <row r="618" spans="1:20" x14ac:dyDescent="0.2">
      <c r="A618" s="60"/>
      <c r="B618" s="61" t="s">
        <v>11</v>
      </c>
      <c r="C618" s="62">
        <v>489.88</v>
      </c>
      <c r="D618" s="62">
        <f t="shared" si="368"/>
        <v>0.25992100038885191</v>
      </c>
      <c r="E618" s="63">
        <f t="shared" si="372"/>
        <v>3.043688605624606</v>
      </c>
      <c r="F618" s="63">
        <f t="shared" si="369"/>
        <v>3.7925335819314343</v>
      </c>
      <c r="G618" s="58"/>
      <c r="H618" s="60"/>
      <c r="I618" s="61" t="s">
        <v>11</v>
      </c>
      <c r="J618" s="62">
        <v>493.93</v>
      </c>
      <c r="K618" s="62">
        <f t="shared" si="366"/>
        <v>-0.60170651211463033</v>
      </c>
      <c r="L618" s="63">
        <f t="shared" si="373"/>
        <v>1.8391373373744857</v>
      </c>
      <c r="M618" s="63">
        <f t="shared" si="370"/>
        <v>2.6433365890151883</v>
      </c>
      <c r="N618" s="58"/>
      <c r="O618" s="60"/>
      <c r="P618" s="61" t="s">
        <v>11</v>
      </c>
      <c r="Q618" s="62">
        <v>496.16</v>
      </c>
      <c r="R618" s="62">
        <f t="shared" si="367"/>
        <v>0.24649452458884724</v>
      </c>
      <c r="S618" s="63">
        <f t="shared" si="374"/>
        <v>2.635389516362574</v>
      </c>
      <c r="T618" s="63">
        <f t="shared" si="371"/>
        <v>1.3709265502094281</v>
      </c>
    </row>
    <row r="619" spans="1:20" x14ac:dyDescent="0.2">
      <c r="A619" s="60"/>
      <c r="B619" s="61" t="s">
        <v>12</v>
      </c>
      <c r="C619" s="62">
        <v>490.84</v>
      </c>
      <c r="D619" s="62">
        <f t="shared" si="368"/>
        <v>0.19596635910834603</v>
      </c>
      <c r="E619" s="63">
        <f t="shared" si="372"/>
        <v>3.2456195704759994</v>
      </c>
      <c r="F619" s="63">
        <f t="shared" si="369"/>
        <v>3.3608490566037652</v>
      </c>
      <c r="G619" s="58"/>
      <c r="H619" s="60"/>
      <c r="I619" s="61" t="s">
        <v>12</v>
      </c>
      <c r="J619" s="62">
        <v>490.87</v>
      </c>
      <c r="K619" s="62">
        <f t="shared" si="366"/>
        <v>-0.61952098475492878</v>
      </c>
      <c r="L619" s="63">
        <f t="shared" si="373"/>
        <v>1.2082225108760669</v>
      </c>
      <c r="M619" s="63">
        <f t="shared" si="370"/>
        <v>1.6757115042048243</v>
      </c>
      <c r="N619" s="58"/>
      <c r="O619" s="60"/>
      <c r="P619" s="61" t="s">
        <v>12</v>
      </c>
      <c r="Q619" s="62">
        <v>497.82</v>
      </c>
      <c r="R619" s="62">
        <f t="shared" si="367"/>
        <v>0.33456949371168943</v>
      </c>
      <c r="S619" s="63">
        <f t="shared" si="374"/>
        <v>2.9787762194365186</v>
      </c>
      <c r="T619" s="63">
        <f t="shared" si="371"/>
        <v>3.017134343183514</v>
      </c>
    </row>
    <row r="620" spans="1:20" x14ac:dyDescent="0.2">
      <c r="A620" s="60"/>
      <c r="B620" s="61" t="s">
        <v>13</v>
      </c>
      <c r="C620" s="62">
        <v>491.6</v>
      </c>
      <c r="D620" s="62">
        <f t="shared" si="368"/>
        <v>0.15483660663353493</v>
      </c>
      <c r="E620" s="63">
        <f t="shared" si="372"/>
        <v>3.4054815843167052</v>
      </c>
      <c r="F620" s="63">
        <f t="shared" si="369"/>
        <v>3.0629572947022066</v>
      </c>
      <c r="G620" s="58"/>
      <c r="H620" s="60"/>
      <c r="I620" s="61" t="s">
        <v>13</v>
      </c>
      <c r="J620" s="62">
        <v>491.05</v>
      </c>
      <c r="K620" s="62">
        <f t="shared" si="366"/>
        <v>3.6669586652271491E-2</v>
      </c>
      <c r="L620" s="63">
        <f t="shared" si="373"/>
        <v>1.2453351477289099</v>
      </c>
      <c r="M620" s="63">
        <f t="shared" si="370"/>
        <v>1.5636310988851987</v>
      </c>
      <c r="N620" s="58"/>
      <c r="O620" s="60"/>
      <c r="P620" s="61" t="s">
        <v>13</v>
      </c>
      <c r="Q620" s="62">
        <v>502.77</v>
      </c>
      <c r="R620" s="62">
        <f t="shared" si="367"/>
        <v>0.99433530191634922</v>
      </c>
      <c r="S620" s="63">
        <f t="shared" si="374"/>
        <v>4.0027305448678163</v>
      </c>
      <c r="T620" s="63">
        <f t="shared" si="371"/>
        <v>4.610807099311276</v>
      </c>
    </row>
    <row r="621" spans="1:20" x14ac:dyDescent="0.2">
      <c r="A621" s="60"/>
      <c r="B621" s="61" t="s">
        <v>14</v>
      </c>
      <c r="C621" s="62">
        <v>492.77</v>
      </c>
      <c r="D621" s="62">
        <f t="shared" si="368"/>
        <v>0.23799837266069712</v>
      </c>
      <c r="E621" s="63">
        <f t="shared" si="372"/>
        <v>3.651584947729325</v>
      </c>
      <c r="F621" s="63">
        <f t="shared" si="369"/>
        <v>3.651584947729325</v>
      </c>
      <c r="G621" s="58"/>
      <c r="H621" s="60"/>
      <c r="I621" s="61" t="s">
        <v>14</v>
      </c>
      <c r="J621" s="62">
        <v>491.35</v>
      </c>
      <c r="K621" s="62">
        <f t="shared" si="366"/>
        <v>6.1093574992354682E-2</v>
      </c>
      <c r="L621" s="63">
        <f t="shared" si="373"/>
        <v>1.3071895424836777</v>
      </c>
      <c r="M621" s="63">
        <f t="shared" si="370"/>
        <v>1.3071895424836777</v>
      </c>
      <c r="N621" s="58"/>
      <c r="O621" s="60"/>
      <c r="P621" s="61" t="s">
        <v>14</v>
      </c>
      <c r="Q621" s="62">
        <v>503.23</v>
      </c>
      <c r="R621" s="62">
        <f t="shared" si="367"/>
        <v>9.1493128070507801E-2</v>
      </c>
      <c r="S621" s="63">
        <f t="shared" si="374"/>
        <v>4.0978858963220288</v>
      </c>
      <c r="T621" s="63">
        <f t="shared" si="371"/>
        <v>4.0978858963220288</v>
      </c>
    </row>
    <row r="622" spans="1:20" x14ac:dyDescent="0.2">
      <c r="A622" s="54">
        <v>2015</v>
      </c>
      <c r="B622" s="55" t="s">
        <v>37</v>
      </c>
      <c r="C622" s="56">
        <v>493.61</v>
      </c>
      <c r="D622" s="56">
        <f>((C622/C621)-1)*100</f>
        <v>0.17046492278345315</v>
      </c>
      <c r="E622" s="57">
        <f t="shared" ref="E622:E627" si="375">((C622/C$621)-1)*100</f>
        <v>0.17046492278345315</v>
      </c>
      <c r="F622" s="57">
        <f>((C622/C610)-1)*100</f>
        <v>3.4735032701660229</v>
      </c>
      <c r="G622" s="58"/>
      <c r="H622" s="54">
        <v>2015</v>
      </c>
      <c r="I622" s="55" t="s">
        <v>37</v>
      </c>
      <c r="J622" s="56">
        <v>492.1</v>
      </c>
      <c r="K622" s="56">
        <f t="shared" ref="K622:K633" si="376">((J622/J621)-1)*100</f>
        <v>0.15264068383027407</v>
      </c>
      <c r="L622" s="57">
        <f t="shared" ref="L622:L627" si="377">((J622/J$621)-1)*100</f>
        <v>0.15264068383027407</v>
      </c>
      <c r="M622" s="57">
        <f>((J622/J610)-1)*100</f>
        <v>0.96222892431423457</v>
      </c>
      <c r="N622" s="58"/>
      <c r="O622" s="54">
        <v>2015</v>
      </c>
      <c r="P622" s="55" t="s">
        <v>37</v>
      </c>
      <c r="Q622" s="56">
        <v>507.94</v>
      </c>
      <c r="R622" s="56">
        <f t="shared" ref="R622:R633" si="378">((Q622/Q621)-1)*100</f>
        <v>0.93595373884705069</v>
      </c>
      <c r="S622" s="57">
        <f t="shared" ref="S622:S627" si="379">((Q622/Q$621)-1)*100</f>
        <v>0.93595373884705069</v>
      </c>
      <c r="T622" s="57">
        <f>((Q622/Q610)-1)*100</f>
        <v>4.7342158439523274</v>
      </c>
    </row>
    <row r="623" spans="1:20" x14ac:dyDescent="0.2">
      <c r="A623" s="60"/>
      <c r="B623" s="61" t="s">
        <v>4</v>
      </c>
      <c r="C623" s="62">
        <v>495.92</v>
      </c>
      <c r="D623" s="62">
        <f>((C623/C622)-1)*100</f>
        <v>0.46798079455441233</v>
      </c>
      <c r="E623" s="63">
        <f t="shared" si="375"/>
        <v>0.63924346043793268</v>
      </c>
      <c r="F623" s="63">
        <f>((C623/C611)-1)*100</f>
        <v>3.655707208996084</v>
      </c>
      <c r="G623" s="58"/>
      <c r="H623" s="60"/>
      <c r="I623" s="61" t="s">
        <v>4</v>
      </c>
      <c r="J623" s="62">
        <v>495.8</v>
      </c>
      <c r="K623" s="62">
        <f t="shared" si="376"/>
        <v>0.75187969924812581</v>
      </c>
      <c r="L623" s="63">
        <f t="shared" si="377"/>
        <v>0.90566805739289435</v>
      </c>
      <c r="M623" s="63">
        <f t="shared" ref="M623:M633" si="380">((J623/J611)-1)*100</f>
        <v>1.6295992620682487</v>
      </c>
      <c r="N623" s="58"/>
      <c r="O623" s="60"/>
      <c r="P623" s="61" t="s">
        <v>4</v>
      </c>
      <c r="Q623" s="62">
        <v>507.7</v>
      </c>
      <c r="R623" s="62">
        <f t="shared" si="378"/>
        <v>-4.7249675158489435E-2</v>
      </c>
      <c r="S623" s="63">
        <f t="shared" si="379"/>
        <v>0.88826182858732228</v>
      </c>
      <c r="T623" s="63">
        <f t="shared" ref="T623:T633" si="381">((Q623/Q611)-1)*100</f>
        <v>4.5123306846720723</v>
      </c>
    </row>
    <row r="624" spans="1:20" x14ac:dyDescent="0.2">
      <c r="A624" s="60"/>
      <c r="B624" s="61" t="s">
        <v>5</v>
      </c>
      <c r="C624" s="62">
        <v>497.01</v>
      </c>
      <c r="D624" s="62">
        <f>((C624/C623)-1)*100</f>
        <v>0.21979351508307765</v>
      </c>
      <c r="E624" s="63">
        <f t="shared" si="375"/>
        <v>0.86044199119263975</v>
      </c>
      <c r="F624" s="63">
        <f>((C624/C612)-1)*100</f>
        <v>3.5739590713958158</v>
      </c>
      <c r="G624" s="58"/>
      <c r="H624" s="60"/>
      <c r="I624" s="61" t="s">
        <v>5</v>
      </c>
      <c r="J624" s="62">
        <v>496.67</v>
      </c>
      <c r="K624" s="62">
        <f>((J624/J623)-1)*100</f>
        <v>0.17547398144412973</v>
      </c>
      <c r="L624" s="63">
        <f t="shared" si="377"/>
        <v>1.0827312506360043</v>
      </c>
      <c r="M624" s="63">
        <f>((J624/J612)-1)*100</f>
        <v>1.5955161903982606</v>
      </c>
      <c r="N624" s="58"/>
      <c r="O624" s="60"/>
      <c r="P624" s="61" t="s">
        <v>5</v>
      </c>
      <c r="Q624" s="62">
        <v>509</v>
      </c>
      <c r="R624" s="62">
        <f>((Q624/Q623)-1)*100</f>
        <v>0.25605672641324517</v>
      </c>
      <c r="S624" s="63">
        <f t="shared" si="379"/>
        <v>1.1465930091608234</v>
      </c>
      <c r="T624" s="63">
        <f>((Q624/Q612)-1)*100</f>
        <v>4.551803467258253</v>
      </c>
    </row>
    <row r="625" spans="1:20" x14ac:dyDescent="0.2">
      <c r="A625" s="60"/>
      <c r="B625" s="61" t="s">
        <v>6</v>
      </c>
      <c r="C625" s="62">
        <v>499.14</v>
      </c>
      <c r="D625" s="62">
        <f t="shared" ref="D625:D633" si="382">((C625/C624)-1)*100</f>
        <v>0.42856280557734827</v>
      </c>
      <c r="E625" s="63">
        <f t="shared" si="375"/>
        <v>1.2926923311078253</v>
      </c>
      <c r="F625" s="63">
        <f>((C625/C613)-1)*100</f>
        <v>3.3630151170014555</v>
      </c>
      <c r="G625" s="58"/>
      <c r="H625" s="60"/>
      <c r="I625" s="61" t="s">
        <v>6</v>
      </c>
      <c r="J625" s="62">
        <v>499.99</v>
      </c>
      <c r="K625" s="62">
        <f t="shared" si="376"/>
        <v>0.66845188958464252</v>
      </c>
      <c r="L625" s="63">
        <f t="shared" si="377"/>
        <v>1.7584206777246258</v>
      </c>
      <c r="M625" s="63">
        <f t="shared" si="380"/>
        <v>2.0533545608556247</v>
      </c>
      <c r="N625" s="58"/>
      <c r="O625" s="60"/>
      <c r="P625" s="61" t="s">
        <v>6</v>
      </c>
      <c r="Q625" s="62">
        <v>510.52</v>
      </c>
      <c r="R625" s="62">
        <f t="shared" si="378"/>
        <v>0.29862475442041791</v>
      </c>
      <c r="S625" s="63">
        <f t="shared" si="379"/>
        <v>1.4486417741390589</v>
      </c>
      <c r="T625" s="63">
        <f t="shared" si="381"/>
        <v>4.6941328466255205</v>
      </c>
    </row>
    <row r="626" spans="1:20" x14ac:dyDescent="0.2">
      <c r="A626" s="60"/>
      <c r="B626" s="61" t="s">
        <v>7</v>
      </c>
      <c r="C626" s="62">
        <v>501.95</v>
      </c>
      <c r="D626" s="62">
        <f t="shared" si="382"/>
        <v>0.56296830548543397</v>
      </c>
      <c r="E626" s="63">
        <f t="shared" si="375"/>
        <v>1.8629380847048349</v>
      </c>
      <c r="F626" s="63">
        <f t="shared" ref="F626:F633" si="383">((C626/C614)-1)*100</f>
        <v>3.4735106163677587</v>
      </c>
      <c r="G626" s="58"/>
      <c r="H626" s="60"/>
      <c r="I626" s="61" t="s">
        <v>7</v>
      </c>
      <c r="J626" s="62">
        <v>499.22</v>
      </c>
      <c r="K626" s="62">
        <f t="shared" si="376"/>
        <v>-0.15400308006159324</v>
      </c>
      <c r="L626" s="63">
        <f t="shared" si="377"/>
        <v>1.601709575658905</v>
      </c>
      <c r="M626" s="63">
        <f t="shared" si="380"/>
        <v>1.8629231365667742</v>
      </c>
      <c r="N626" s="58"/>
      <c r="O626" s="60"/>
      <c r="P626" s="61" t="s">
        <v>7</v>
      </c>
      <c r="Q626" s="62">
        <v>515.85</v>
      </c>
      <c r="R626" s="62">
        <f t="shared" si="378"/>
        <v>1.0440335344354956</v>
      </c>
      <c r="S626" s="63">
        <f t="shared" si="379"/>
        <v>2.5077996144903913</v>
      </c>
      <c r="T626" s="63">
        <f t="shared" si="381"/>
        <v>5.4778554778554867</v>
      </c>
    </row>
    <row r="627" spans="1:20" x14ac:dyDescent="0.2">
      <c r="A627" s="60"/>
      <c r="B627" s="61" t="s">
        <v>8</v>
      </c>
      <c r="C627" s="62">
        <v>503.53</v>
      </c>
      <c r="D627" s="62">
        <f t="shared" si="382"/>
        <v>0.31477238768802263</v>
      </c>
      <c r="E627" s="63">
        <f t="shared" si="375"/>
        <v>2.1835744870832174</v>
      </c>
      <c r="F627" s="63">
        <f t="shared" ref="F627:F632" si="384">((C627/C615)-1)*100</f>
        <v>3.5068966226077469</v>
      </c>
      <c r="G627" s="58"/>
      <c r="H627" s="60"/>
      <c r="I627" s="61" t="s">
        <v>8</v>
      </c>
      <c r="J627" s="62">
        <v>499.66</v>
      </c>
      <c r="K627" s="62">
        <f t="shared" si="376"/>
        <v>8.8137494491413726E-2</v>
      </c>
      <c r="L627" s="63">
        <f t="shared" si="377"/>
        <v>1.6912587768393106</v>
      </c>
      <c r="M627" s="63">
        <f t="shared" ref="M627:M632" si="385">((J627/J615)-1)*100</f>
        <v>1.7844774903239102</v>
      </c>
      <c r="N627" s="58"/>
      <c r="O627" s="60"/>
      <c r="P627" s="61" t="s">
        <v>8</v>
      </c>
      <c r="Q627" s="62">
        <v>520.69000000000005</v>
      </c>
      <c r="R627" s="62">
        <f>((Q627/Q626)-1)*100</f>
        <v>0.9382572453232596</v>
      </c>
      <c r="S627" s="63">
        <f t="shared" si="379"/>
        <v>3.4695864713947921</v>
      </c>
      <c r="T627" s="63">
        <f t="shared" ref="T627:T632" si="386">((Q627/Q615)-1)*100</f>
        <v>5.7066872386211553</v>
      </c>
    </row>
    <row r="628" spans="1:20" x14ac:dyDescent="0.2">
      <c r="A628" s="60"/>
      <c r="B628" s="61" t="s">
        <v>9</v>
      </c>
      <c r="C628" s="62">
        <v>504.25</v>
      </c>
      <c r="D628" s="62">
        <f>((C628/C627)-1)*100</f>
        <v>0.14299048716064355</v>
      </c>
      <c r="E628" s="63">
        <f t="shared" ref="E628:E633" si="387">((C628/C$621)-1)*100</f>
        <v>2.3296872780404598</v>
      </c>
      <c r="F628" s="63">
        <f t="shared" si="384"/>
        <v>3.3892397277126118</v>
      </c>
      <c r="G628" s="58"/>
      <c r="H628" s="60"/>
      <c r="I628" s="61" t="s">
        <v>9</v>
      </c>
      <c r="J628" s="62">
        <v>499.8</v>
      </c>
      <c r="K628" s="62">
        <f>((J628/J627)-1)*100</f>
        <v>2.8019052955996493E-2</v>
      </c>
      <c r="L628" s="63">
        <f t="shared" ref="L628:L633" si="388">((J628/J$621)-1)*100</f>
        <v>1.7197517044876376</v>
      </c>
      <c r="M628" s="63">
        <f t="shared" si="385"/>
        <v>1.6452787211974629</v>
      </c>
      <c r="N628" s="58"/>
      <c r="O628" s="60"/>
      <c r="P628" s="61" t="s">
        <v>9</v>
      </c>
      <c r="Q628" s="62">
        <v>525.19000000000005</v>
      </c>
      <c r="R628" s="62">
        <f>((Q628/Q627)-1)*100</f>
        <v>0.8642378382530902</v>
      </c>
      <c r="S628" s="63">
        <f t="shared" ref="S628:S633" si="389">((Q628/Q$621)-1)*100</f>
        <v>4.3638097887645833</v>
      </c>
      <c r="T628" s="63">
        <f t="shared" si="386"/>
        <v>6.7068958511113941</v>
      </c>
    </row>
    <row r="629" spans="1:20" x14ac:dyDescent="0.2">
      <c r="A629" s="60"/>
      <c r="B629" s="61" t="s">
        <v>10</v>
      </c>
      <c r="C629" s="62">
        <v>505.22</v>
      </c>
      <c r="D629" s="62">
        <f t="shared" si="382"/>
        <v>0.19236489836391701</v>
      </c>
      <c r="E629" s="63">
        <f t="shared" si="387"/>
        <v>2.5265336769689783</v>
      </c>
      <c r="F629" s="63">
        <f t="shared" si="384"/>
        <v>3.3994392255582095</v>
      </c>
      <c r="G629" s="58"/>
      <c r="H629" s="60"/>
      <c r="I629" s="61" t="s">
        <v>10</v>
      </c>
      <c r="J629" s="62">
        <v>502.84</v>
      </c>
      <c r="K629" s="62">
        <f t="shared" si="376"/>
        <v>0.60824329731892224</v>
      </c>
      <c r="L629" s="63">
        <f t="shared" si="388"/>
        <v>2.3384552762796273</v>
      </c>
      <c r="M629" s="63">
        <f t="shared" si="385"/>
        <v>1.1913386460597142</v>
      </c>
      <c r="N629" s="58"/>
      <c r="O629" s="60"/>
      <c r="P629" s="61" t="s">
        <v>10</v>
      </c>
      <c r="Q629" s="62">
        <v>530.26</v>
      </c>
      <c r="R629" s="62">
        <f t="shared" si="378"/>
        <v>0.96536491555436754</v>
      </c>
      <c r="S629" s="63">
        <f t="shared" si="389"/>
        <v>5.3713013930012155</v>
      </c>
      <c r="T629" s="63">
        <f t="shared" si="386"/>
        <v>7.1362185315391846</v>
      </c>
    </row>
    <row r="630" spans="1:20" x14ac:dyDescent="0.2">
      <c r="A630" s="60"/>
      <c r="B630" s="61" t="s">
        <v>11</v>
      </c>
      <c r="C630" s="62">
        <v>505.83</v>
      </c>
      <c r="D630" s="62">
        <f t="shared" si="382"/>
        <v>0.12073947983055611</v>
      </c>
      <c r="E630" s="63">
        <f t="shared" si="387"/>
        <v>2.6503236804188646</v>
      </c>
      <c r="F630" s="63">
        <f t="shared" si="384"/>
        <v>3.255899403935647</v>
      </c>
      <c r="G630" s="58"/>
      <c r="H630" s="60"/>
      <c r="I630" s="61" t="s">
        <v>11</v>
      </c>
      <c r="J630" s="62">
        <v>510.16</v>
      </c>
      <c r="K630" s="62">
        <f t="shared" si="376"/>
        <v>1.4557314453901959</v>
      </c>
      <c r="L630" s="63">
        <f t="shared" si="388"/>
        <v>3.8282283504630144</v>
      </c>
      <c r="M630" s="63">
        <f t="shared" si="385"/>
        <v>3.2858907132589765</v>
      </c>
      <c r="N630" s="58"/>
      <c r="O630" s="60"/>
      <c r="P630" s="61" t="s">
        <v>11</v>
      </c>
      <c r="Q630" s="62">
        <v>534.99</v>
      </c>
      <c r="R630" s="62">
        <f>((Q630/Q629)-1)*100</f>
        <v>0.89201523780786385</v>
      </c>
      <c r="S630" s="63">
        <f t="shared" si="389"/>
        <v>6.311229457703238</v>
      </c>
      <c r="T630" s="63">
        <f t="shared" si="386"/>
        <v>7.8261044824250225</v>
      </c>
    </row>
    <row r="631" spans="1:20" x14ac:dyDescent="0.2">
      <c r="A631" s="60"/>
      <c r="B631" s="61" t="s">
        <v>12</v>
      </c>
      <c r="C631" s="62">
        <v>508.34</v>
      </c>
      <c r="D631" s="62">
        <f>((C631/C630)-1)*100</f>
        <v>0.49621414309155565</v>
      </c>
      <c r="E631" s="63">
        <f t="shared" si="387"/>
        <v>3.1596891044503472</v>
      </c>
      <c r="F631" s="63">
        <f t="shared" si="384"/>
        <v>3.565316600114099</v>
      </c>
      <c r="G631" s="58"/>
      <c r="H631" s="60"/>
      <c r="I631" s="61" t="s">
        <v>12</v>
      </c>
      <c r="J631" s="62">
        <v>511.06</v>
      </c>
      <c r="K631" s="62">
        <f>((J631/J630)-1)*100</f>
        <v>0.17641524227691718</v>
      </c>
      <c r="L631" s="63">
        <f t="shared" si="388"/>
        <v>4.0113971710593166</v>
      </c>
      <c r="M631" s="63">
        <f t="shared" si="385"/>
        <v>4.1131053028296671</v>
      </c>
      <c r="N631" s="58"/>
      <c r="O631" s="60"/>
      <c r="P631" s="61" t="s">
        <v>12</v>
      </c>
      <c r="Q631" s="62">
        <v>539.5</v>
      </c>
      <c r="R631" s="62">
        <f>((Q631/Q630)-1)*100</f>
        <v>0.84300641133479015</v>
      </c>
      <c r="S631" s="63">
        <f t="shared" si="389"/>
        <v>7.2074399380005039</v>
      </c>
      <c r="T631" s="63">
        <f t="shared" si="386"/>
        <v>8.3725041179542714</v>
      </c>
    </row>
    <row r="632" spans="1:20" x14ac:dyDescent="0.2">
      <c r="A632" s="60"/>
      <c r="B632" s="61" t="s">
        <v>13</v>
      </c>
      <c r="C632" s="62">
        <v>510.58</v>
      </c>
      <c r="D632" s="62">
        <f t="shared" si="382"/>
        <v>0.44064995868906554</v>
      </c>
      <c r="E632" s="63">
        <f t="shared" si="387"/>
        <v>3.614262231872889</v>
      </c>
      <c r="F632" s="63">
        <f t="shared" si="384"/>
        <v>3.8608624898291311</v>
      </c>
      <c r="G632" s="58"/>
      <c r="H632" s="60"/>
      <c r="I632" s="61" t="s">
        <v>13</v>
      </c>
      <c r="J632" s="62">
        <v>515.11</v>
      </c>
      <c r="K632" s="62">
        <f t="shared" si="376"/>
        <v>0.7924705514029684</v>
      </c>
      <c r="L632" s="63">
        <f t="shared" si="388"/>
        <v>4.8356568637427433</v>
      </c>
      <c r="M632" s="63">
        <f t="shared" si="385"/>
        <v>4.8997047143875427</v>
      </c>
      <c r="N632" s="58"/>
      <c r="O632" s="60"/>
      <c r="P632" s="61" t="s">
        <v>13</v>
      </c>
      <c r="Q632" s="62">
        <v>541.47</v>
      </c>
      <c r="R632" s="62">
        <f t="shared" si="378"/>
        <v>0.36515291936978223</v>
      </c>
      <c r="S632" s="63">
        <f t="shared" si="389"/>
        <v>7.5989110347157274</v>
      </c>
      <c r="T632" s="63">
        <f t="shared" si="386"/>
        <v>7.6973566441912</v>
      </c>
    </row>
    <row r="633" spans="1:20" x14ac:dyDescent="0.2">
      <c r="A633" s="60"/>
      <c r="B633" s="61" t="s">
        <v>14</v>
      </c>
      <c r="C633" s="62">
        <v>512.08000000000004</v>
      </c>
      <c r="D633" s="62">
        <f t="shared" si="382"/>
        <v>0.29378354028752884</v>
      </c>
      <c r="E633" s="63">
        <f t="shared" si="387"/>
        <v>3.9186638797004791</v>
      </c>
      <c r="F633" s="63">
        <f t="shared" si="383"/>
        <v>3.9186638797004791</v>
      </c>
      <c r="G633" s="58"/>
      <c r="H633" s="60"/>
      <c r="I633" s="61" t="s">
        <v>14</v>
      </c>
      <c r="J633" s="62">
        <v>515.71</v>
      </c>
      <c r="K633" s="62">
        <f t="shared" si="376"/>
        <v>0.11647997515094044</v>
      </c>
      <c r="L633" s="63">
        <f t="shared" si="388"/>
        <v>4.957769410806967</v>
      </c>
      <c r="M633" s="63">
        <f t="shared" si="380"/>
        <v>4.957769410806967</v>
      </c>
      <c r="N633" s="58"/>
      <c r="O633" s="60"/>
      <c r="P633" s="61" t="s">
        <v>14</v>
      </c>
      <c r="Q633" s="62">
        <v>542.27</v>
      </c>
      <c r="R633" s="62">
        <f t="shared" si="378"/>
        <v>0.14774595083753006</v>
      </c>
      <c r="S633" s="63">
        <f t="shared" si="389"/>
        <v>7.7578840689147999</v>
      </c>
      <c r="T633" s="63">
        <f t="shared" si="381"/>
        <v>7.7578840689147999</v>
      </c>
    </row>
    <row r="634" spans="1:20" x14ac:dyDescent="0.2">
      <c r="A634" s="54">
        <v>2016</v>
      </c>
      <c r="B634" s="55" t="s">
        <v>37</v>
      </c>
      <c r="C634" s="56">
        <v>514.32000000000005</v>
      </c>
      <c r="D634" s="56">
        <f t="shared" ref="D634:D645" si="390">((C634/C633)-1)*100</f>
        <v>0.43743165130447625</v>
      </c>
      <c r="E634" s="57">
        <f t="shared" ref="E634:E644" si="391">((C634/C$633)-1)*100</f>
        <v>0.43743165130447625</v>
      </c>
      <c r="F634" s="57">
        <f t="shared" ref="F634:F645" si="392">((C634/C622)-1)*100</f>
        <v>4.1956200239055219</v>
      </c>
      <c r="G634" s="58"/>
      <c r="H634" s="54">
        <v>2016</v>
      </c>
      <c r="I634" s="55" t="s">
        <v>37</v>
      </c>
      <c r="J634" s="56">
        <v>517.13</v>
      </c>
      <c r="K634" s="56">
        <f t="shared" ref="K634:K645" si="393">((J634/J633)-1)*100</f>
        <v>0.27534854860289393</v>
      </c>
      <c r="L634" s="57">
        <f t="shared" ref="L634:L645" si="394">((J634/J$633)-1)*100</f>
        <v>0.27534854860289393</v>
      </c>
      <c r="M634" s="57">
        <f t="shared" ref="M634:M645" si="395">((J634/J622)-1)*100</f>
        <v>5.0863645600487617</v>
      </c>
      <c r="N634" s="58"/>
      <c r="O634" s="54">
        <v>2016</v>
      </c>
      <c r="P634" s="55" t="s">
        <v>37</v>
      </c>
      <c r="Q634" s="56">
        <v>544.61</v>
      </c>
      <c r="R634" s="56">
        <f t="shared" ref="R634:R645" si="396">((Q634/Q633)-1)*100</f>
        <v>0.43151935382743645</v>
      </c>
      <c r="S634" s="57">
        <f t="shared" ref="S634:S645" si="397">((Q634/Q$633)-1)*100</f>
        <v>0.43151935382743645</v>
      </c>
      <c r="T634" s="57">
        <f t="shared" ref="T634:T645" si="398">((Q634/Q622)-1)*100</f>
        <v>7.2193566169232559</v>
      </c>
    </row>
    <row r="635" spans="1:20" x14ac:dyDescent="0.2">
      <c r="A635" s="60"/>
      <c r="B635" s="61" t="s">
        <v>4</v>
      </c>
      <c r="C635" s="62">
        <v>515.12</v>
      </c>
      <c r="D635" s="62">
        <f t="shared" si="390"/>
        <v>0.15554518587648225</v>
      </c>
      <c r="E635" s="63">
        <f t="shared" si="391"/>
        <v>0.59365724105606699</v>
      </c>
      <c r="F635" s="63">
        <f t="shared" si="392"/>
        <v>3.871592192289075</v>
      </c>
      <c r="G635" s="58"/>
      <c r="H635" s="60"/>
      <c r="I635" s="61" t="s">
        <v>4</v>
      </c>
      <c r="J635" s="62">
        <v>517.48</v>
      </c>
      <c r="K635" s="62">
        <f t="shared" si="393"/>
        <v>6.7681240693828748E-2</v>
      </c>
      <c r="L635" s="63">
        <f t="shared" si="394"/>
        <v>0.34321614861065886</v>
      </c>
      <c r="M635" s="63">
        <f t="shared" si="395"/>
        <v>4.3727309398951197</v>
      </c>
      <c r="N635" s="58"/>
      <c r="O635" s="60"/>
      <c r="P635" s="61" t="s">
        <v>4</v>
      </c>
      <c r="Q635" s="62">
        <v>546.58000000000004</v>
      </c>
      <c r="R635" s="62">
        <f t="shared" si="396"/>
        <v>0.3617267402361346</v>
      </c>
      <c r="S635" s="63">
        <f t="shared" si="397"/>
        <v>0.79480701495566741</v>
      </c>
      <c r="T635" s="63">
        <f t="shared" si="398"/>
        <v>7.6580657868820179</v>
      </c>
    </row>
    <row r="636" spans="1:20" x14ac:dyDescent="0.2">
      <c r="A636" s="60"/>
      <c r="B636" s="61" t="s">
        <v>5</v>
      </c>
      <c r="C636" s="62">
        <v>512.28</v>
      </c>
      <c r="D636" s="62">
        <f t="shared" si="390"/>
        <v>-0.55132784593882045</v>
      </c>
      <c r="E636" s="63">
        <f t="shared" si="391"/>
        <v>3.9056397437886581E-2</v>
      </c>
      <c r="F636" s="63">
        <f t="shared" si="392"/>
        <v>3.072372789279898</v>
      </c>
      <c r="G636" s="58"/>
      <c r="H636" s="60"/>
      <c r="I636" s="61" t="s">
        <v>5</v>
      </c>
      <c r="J636" s="62">
        <v>518.17999999999995</v>
      </c>
      <c r="K636" s="62">
        <f t="shared" si="393"/>
        <v>0.13527092834504373</v>
      </c>
      <c r="L636" s="63">
        <f t="shared" si="394"/>
        <v>0.4789513486261443</v>
      </c>
      <c r="M636" s="63">
        <f t="shared" si="395"/>
        <v>4.3308434171582588</v>
      </c>
      <c r="N636" s="58"/>
      <c r="O636" s="60"/>
      <c r="P636" s="61" t="s">
        <v>5</v>
      </c>
      <c r="Q636" s="62">
        <v>546.28</v>
      </c>
      <c r="R636" s="62">
        <f t="shared" si="396"/>
        <v>-5.4886750338478674E-2</v>
      </c>
      <c r="S636" s="63">
        <f t="shared" si="397"/>
        <v>0.73948402087520293</v>
      </c>
      <c r="T636" s="63">
        <f t="shared" si="398"/>
        <v>7.3241650294695537</v>
      </c>
    </row>
    <row r="637" spans="1:20" x14ac:dyDescent="0.2">
      <c r="A637" s="60"/>
      <c r="B637" s="61" t="s">
        <v>6</v>
      </c>
      <c r="C637" s="62">
        <v>513.87</v>
      </c>
      <c r="D637" s="62">
        <f t="shared" si="390"/>
        <v>0.31037713750292628</v>
      </c>
      <c r="E637" s="63">
        <f t="shared" si="391"/>
        <v>0.34955475706919259</v>
      </c>
      <c r="F637" s="63">
        <f t="shared" si="392"/>
        <v>2.9510758504627921</v>
      </c>
      <c r="G637" s="58"/>
      <c r="H637" s="60"/>
      <c r="I637" s="61" t="s">
        <v>6</v>
      </c>
      <c r="J637" s="62">
        <v>518.9</v>
      </c>
      <c r="K637" s="62">
        <f t="shared" si="393"/>
        <v>0.13894785595740533</v>
      </c>
      <c r="L637" s="63">
        <f t="shared" si="394"/>
        <v>0.61856469721353058</v>
      </c>
      <c r="M637" s="63">
        <f t="shared" si="395"/>
        <v>3.7820756415128276</v>
      </c>
      <c r="N637" s="58"/>
      <c r="O637" s="60"/>
      <c r="P637" s="61" t="s">
        <v>6</v>
      </c>
      <c r="Q637" s="62">
        <v>548.62</v>
      </c>
      <c r="R637" s="62">
        <f t="shared" si="396"/>
        <v>0.42835176100168848</v>
      </c>
      <c r="S637" s="63">
        <f t="shared" si="397"/>
        <v>1.1710033747026394</v>
      </c>
      <c r="T637" s="63">
        <f t="shared" si="398"/>
        <v>7.4629789234506028</v>
      </c>
    </row>
    <row r="638" spans="1:20" x14ac:dyDescent="0.2">
      <c r="A638" s="60"/>
      <c r="B638" s="61" t="s">
        <v>7</v>
      </c>
      <c r="C638" s="62">
        <v>514.67999999999995</v>
      </c>
      <c r="D638" s="62">
        <f t="shared" si="390"/>
        <v>0.15762741549418813</v>
      </c>
      <c r="E638" s="63">
        <f t="shared" si="391"/>
        <v>0.50773316669268098</v>
      </c>
      <c r="F638" s="63">
        <f t="shared" si="392"/>
        <v>2.5361091742205355</v>
      </c>
      <c r="G638" s="58"/>
      <c r="H638" s="60"/>
      <c r="I638" s="61" t="s">
        <v>7</v>
      </c>
      <c r="J638" s="62">
        <v>518.97</v>
      </c>
      <c r="K638" s="62">
        <f t="shared" si="393"/>
        <v>1.3490075159006132E-2</v>
      </c>
      <c r="L638" s="63">
        <f t="shared" si="394"/>
        <v>0.63213821721510577</v>
      </c>
      <c r="M638" s="63">
        <f t="shared" si="395"/>
        <v>3.9561716277392689</v>
      </c>
      <c r="N638" s="58"/>
      <c r="O638" s="60"/>
      <c r="P638" s="61" t="s">
        <v>7</v>
      </c>
      <c r="Q638" s="62">
        <v>551.65</v>
      </c>
      <c r="R638" s="62">
        <f t="shared" si="396"/>
        <v>0.55229484889358638</v>
      </c>
      <c r="S638" s="63">
        <f t="shared" si="397"/>
        <v>1.7297656149150686</v>
      </c>
      <c r="T638" s="63">
        <f t="shared" si="398"/>
        <v>6.9400019385480238</v>
      </c>
    </row>
    <row r="639" spans="1:20" x14ac:dyDescent="0.2">
      <c r="A639" s="60"/>
      <c r="B639" s="61" t="s">
        <v>8</v>
      </c>
      <c r="C639" s="62">
        <v>515.37</v>
      </c>
      <c r="D639" s="62">
        <f t="shared" si="390"/>
        <v>0.13406388435532879</v>
      </c>
      <c r="E639" s="63">
        <f t="shared" si="391"/>
        <v>0.64247773785346407</v>
      </c>
      <c r="F639" s="63">
        <f t="shared" si="392"/>
        <v>2.3513991221972841</v>
      </c>
      <c r="G639" s="58"/>
      <c r="H639" s="60"/>
      <c r="I639" s="61" t="s">
        <v>8</v>
      </c>
      <c r="J639" s="62">
        <v>519.20000000000005</v>
      </c>
      <c r="K639" s="62">
        <f t="shared" si="393"/>
        <v>4.4318554058997428E-2</v>
      </c>
      <c r="L639" s="63">
        <f t="shared" si="394"/>
        <v>0.67673692579162115</v>
      </c>
      <c r="M639" s="63">
        <f t="shared" si="395"/>
        <v>3.9106592482888392</v>
      </c>
      <c r="N639" s="58"/>
      <c r="O639" s="60"/>
      <c r="P639" s="61" t="s">
        <v>8</v>
      </c>
      <c r="Q639" s="62">
        <v>553.85</v>
      </c>
      <c r="R639" s="62">
        <f t="shared" si="396"/>
        <v>0.39880358923232162</v>
      </c>
      <c r="S639" s="63">
        <f t="shared" si="397"/>
        <v>2.1354675715049787</v>
      </c>
      <c r="T639" s="63">
        <f t="shared" si="398"/>
        <v>6.3684726036605133</v>
      </c>
    </row>
    <row r="640" spans="1:20" x14ac:dyDescent="0.2">
      <c r="A640" s="60"/>
      <c r="B640" s="61" t="s">
        <v>9</v>
      </c>
      <c r="C640" s="62">
        <v>516.29</v>
      </c>
      <c r="D640" s="62">
        <f t="shared" si="390"/>
        <v>0.17851252498204406</v>
      </c>
      <c r="E640" s="63">
        <f t="shared" si="391"/>
        <v>0.82213716606778231</v>
      </c>
      <c r="F640" s="63">
        <f t="shared" si="392"/>
        <v>2.3877045116509565</v>
      </c>
      <c r="G640" s="58"/>
      <c r="H640" s="60"/>
      <c r="I640" s="61" t="s">
        <v>9</v>
      </c>
      <c r="J640" s="62">
        <v>517.59</v>
      </c>
      <c r="K640" s="62">
        <f t="shared" si="393"/>
        <v>-0.3100924499229607</v>
      </c>
      <c r="L640" s="63">
        <f t="shared" si="394"/>
        <v>0.36454596575594689</v>
      </c>
      <c r="M640" s="63">
        <f t="shared" si="395"/>
        <v>3.5594237695077968</v>
      </c>
      <c r="N640" s="58"/>
      <c r="O640" s="60"/>
      <c r="P640" s="61" t="s">
        <v>9</v>
      </c>
      <c r="Q640" s="62">
        <v>557.22</v>
      </c>
      <c r="R640" s="62">
        <f t="shared" si="396"/>
        <v>0.60846799675002838</v>
      </c>
      <c r="S640" s="63">
        <f t="shared" si="397"/>
        <v>2.7569292050085847</v>
      </c>
      <c r="T640" s="63">
        <f t="shared" si="398"/>
        <v>6.0987452160170541</v>
      </c>
    </row>
    <row r="641" spans="1:20" x14ac:dyDescent="0.2">
      <c r="A641" s="60"/>
      <c r="B641" s="61" t="s">
        <v>10</v>
      </c>
      <c r="C641" s="62">
        <v>517.95000000000005</v>
      </c>
      <c r="D641" s="62">
        <f t="shared" si="390"/>
        <v>0.32152472447657399</v>
      </c>
      <c r="E641" s="63">
        <f t="shared" si="391"/>
        <v>1.1463052648023719</v>
      </c>
      <c r="F641" s="63">
        <f t="shared" si="392"/>
        <v>2.5196943905625213</v>
      </c>
      <c r="G641" s="58"/>
      <c r="H641" s="60"/>
      <c r="I641" s="61" t="s">
        <v>10</v>
      </c>
      <c r="J641" s="62">
        <v>517.54</v>
      </c>
      <c r="K641" s="62">
        <f t="shared" si="393"/>
        <v>-9.6601557217246281E-3</v>
      </c>
      <c r="L641" s="63">
        <f t="shared" si="394"/>
        <v>0.35485059432625032</v>
      </c>
      <c r="M641" s="63">
        <f t="shared" si="395"/>
        <v>2.9233951157425775</v>
      </c>
      <c r="N641" s="58"/>
      <c r="O641" s="60"/>
      <c r="P641" s="61" t="s">
        <v>10</v>
      </c>
      <c r="Q641" s="62">
        <v>557.84</v>
      </c>
      <c r="R641" s="62">
        <f t="shared" si="396"/>
        <v>0.11126664513119167</v>
      </c>
      <c r="S641" s="63">
        <f t="shared" si="397"/>
        <v>2.8712633927748366</v>
      </c>
      <c r="T641" s="63">
        <f t="shared" si="398"/>
        <v>5.2012220420171396</v>
      </c>
    </row>
    <row r="642" spans="1:20" x14ac:dyDescent="0.2">
      <c r="A642" s="60"/>
      <c r="B642" s="61" t="s">
        <v>11</v>
      </c>
      <c r="C642" s="62">
        <v>518.64</v>
      </c>
      <c r="D642" s="62">
        <f t="shared" si="390"/>
        <v>0.1332174920358975</v>
      </c>
      <c r="E642" s="63">
        <f t="shared" si="391"/>
        <v>1.2810498359631106</v>
      </c>
      <c r="F642" s="63">
        <f t="shared" si="392"/>
        <v>2.532471383666457</v>
      </c>
      <c r="G642" s="58"/>
      <c r="H642" s="60"/>
      <c r="I642" s="61" t="s">
        <v>11</v>
      </c>
      <c r="J642" s="62">
        <v>514.88</v>
      </c>
      <c r="K642" s="62">
        <f t="shared" si="393"/>
        <v>-0.51396993469102759</v>
      </c>
      <c r="L642" s="63">
        <f t="shared" si="394"/>
        <v>-0.16094316573268541</v>
      </c>
      <c r="M642" s="63">
        <f t="shared" si="395"/>
        <v>0.92519993727457894</v>
      </c>
      <c r="N642" s="58"/>
      <c r="O642" s="60"/>
      <c r="P642" s="61" t="s">
        <v>11</v>
      </c>
      <c r="Q642" s="62">
        <v>557.48</v>
      </c>
      <c r="R642" s="62">
        <f t="shared" si="396"/>
        <v>-6.4534633586699197E-2</v>
      </c>
      <c r="S642" s="63">
        <f t="shared" si="397"/>
        <v>2.8048757998782925</v>
      </c>
      <c r="T642" s="63">
        <f t="shared" si="398"/>
        <v>4.2038168937737153</v>
      </c>
    </row>
    <row r="643" spans="1:20" x14ac:dyDescent="0.2">
      <c r="A643" s="60"/>
      <c r="B643" s="61" t="s">
        <v>12</v>
      </c>
      <c r="C643" s="62">
        <v>518.91</v>
      </c>
      <c r="D643" s="62">
        <f t="shared" si="390"/>
        <v>5.2059231837109365E-2</v>
      </c>
      <c r="E643" s="63">
        <f t="shared" si="391"/>
        <v>1.3337759725042808</v>
      </c>
      <c r="F643" s="63">
        <f t="shared" si="392"/>
        <v>2.0793169925640287</v>
      </c>
      <c r="G643" s="58"/>
      <c r="H643" s="60"/>
      <c r="I643" s="61" t="s">
        <v>12</v>
      </c>
      <c r="J643" s="62">
        <v>514.95000000000005</v>
      </c>
      <c r="K643" s="62">
        <f t="shared" si="393"/>
        <v>1.359540087011446E-2</v>
      </c>
      <c r="L643" s="63">
        <f t="shared" si="394"/>
        <v>-0.14736964573112132</v>
      </c>
      <c r="M643" s="63">
        <f t="shared" si="395"/>
        <v>0.76116307282902973</v>
      </c>
      <c r="N643" s="58"/>
      <c r="O643" s="60"/>
      <c r="P643" s="61" t="s">
        <v>12</v>
      </c>
      <c r="Q643" s="62">
        <v>555.91999999999996</v>
      </c>
      <c r="R643" s="62">
        <f t="shared" si="396"/>
        <v>-0.27983066657101263</v>
      </c>
      <c r="S643" s="63">
        <f t="shared" si="397"/>
        <v>2.5171962306600015</v>
      </c>
      <c r="T643" s="63">
        <f t="shared" si="398"/>
        <v>3.0435588507877531</v>
      </c>
    </row>
    <row r="644" spans="1:20" x14ac:dyDescent="0.2">
      <c r="A644" s="60"/>
      <c r="B644" s="61" t="s">
        <v>13</v>
      </c>
      <c r="C644" s="62">
        <v>520.04999999999995</v>
      </c>
      <c r="D644" s="62">
        <f t="shared" si="390"/>
        <v>0.21969127594381188</v>
      </c>
      <c r="E644" s="63">
        <f t="shared" si="391"/>
        <v>1.5563974379003032</v>
      </c>
      <c r="F644" s="63">
        <f t="shared" si="392"/>
        <v>1.8547534176818425</v>
      </c>
      <c r="G644" s="58"/>
      <c r="H644" s="60"/>
      <c r="I644" s="61" t="s">
        <v>13</v>
      </c>
      <c r="J644" s="62">
        <v>512.75</v>
      </c>
      <c r="K644" s="62">
        <f t="shared" si="393"/>
        <v>-0.42722594426644056</v>
      </c>
      <c r="L644" s="63">
        <f t="shared" si="394"/>
        <v>-0.5739659886370263</v>
      </c>
      <c r="M644" s="63">
        <f t="shared" si="395"/>
        <v>-0.45815456892702722</v>
      </c>
      <c r="N644" s="58"/>
      <c r="O644" s="60"/>
      <c r="P644" s="61" t="s">
        <v>13</v>
      </c>
      <c r="Q644" s="62">
        <v>557.13</v>
      </c>
      <c r="R644" s="62">
        <f t="shared" si="396"/>
        <v>0.21765721686575201</v>
      </c>
      <c r="S644" s="63">
        <f t="shared" si="397"/>
        <v>2.7403323067844543</v>
      </c>
      <c r="T644" s="63">
        <f t="shared" si="398"/>
        <v>2.8921269876447386</v>
      </c>
    </row>
    <row r="645" spans="1:20" x14ac:dyDescent="0.2">
      <c r="A645" s="60"/>
      <c r="B645" s="61" t="s">
        <v>14</v>
      </c>
      <c r="C645" s="62">
        <v>520.99</v>
      </c>
      <c r="D645" s="62">
        <f t="shared" si="390"/>
        <v>0.18075185078358924</v>
      </c>
      <c r="E645" s="63">
        <f>((C645/C$633)-1)*100</f>
        <v>1.7399625058584611</v>
      </c>
      <c r="F645" s="63">
        <f t="shared" si="392"/>
        <v>1.7399625058584611</v>
      </c>
      <c r="G645" s="58"/>
      <c r="H645" s="60"/>
      <c r="I645" s="61" t="s">
        <v>14</v>
      </c>
      <c r="J645" s="62">
        <v>502.71</v>
      </c>
      <c r="K645" s="62">
        <f t="shared" si="393"/>
        <v>-1.9580692345197548</v>
      </c>
      <c r="L645" s="63">
        <f t="shared" si="394"/>
        <v>-2.5207965717166769</v>
      </c>
      <c r="M645" s="63">
        <f t="shared" si="395"/>
        <v>-2.5207965717166769</v>
      </c>
      <c r="N645" s="58"/>
      <c r="O645" s="60"/>
      <c r="P645" s="61" t="s">
        <v>14</v>
      </c>
      <c r="Q645" s="62">
        <v>557.15</v>
      </c>
      <c r="R645" s="62">
        <f t="shared" si="396"/>
        <v>3.5898264318934281E-3</v>
      </c>
      <c r="S645" s="63">
        <f t="shared" si="397"/>
        <v>2.7440205063897993</v>
      </c>
      <c r="T645" s="63">
        <f t="shared" si="398"/>
        <v>2.7440205063897993</v>
      </c>
    </row>
    <row r="646" spans="1:20" x14ac:dyDescent="0.2">
      <c r="A646" s="54">
        <v>2017</v>
      </c>
      <c r="B646" s="55" t="s">
        <v>37</v>
      </c>
      <c r="C646" s="56">
        <v>522.48</v>
      </c>
      <c r="D646" s="56">
        <f t="shared" ref="D646:D657" si="399">((C646/C645)-1)*100</f>
        <v>0.28599397301292129</v>
      </c>
      <c r="E646" s="57">
        <f t="shared" ref="E646:E657" si="400">((C646/C$645)-1)*100</f>
        <v>0.28599397301292129</v>
      </c>
      <c r="F646" s="57">
        <f t="shared" ref="F646:F657" si="401">((C646/C634)-1)*100</f>
        <v>1.5865608959402699</v>
      </c>
      <c r="G646" s="58"/>
      <c r="H646" s="54">
        <v>2017</v>
      </c>
      <c r="I646" s="55" t="s">
        <v>37</v>
      </c>
      <c r="J646" s="56">
        <v>504.33</v>
      </c>
      <c r="K646" s="56">
        <f t="shared" ref="K646:K657" si="402">((J646/J645)-1)*100</f>
        <v>0.32225338664437775</v>
      </c>
      <c r="L646" s="57">
        <f t="shared" ref="L646:L657" si="403">((J646/J$645)-1)*100</f>
        <v>0.32225338664437775</v>
      </c>
      <c r="M646" s="57">
        <f t="shared" ref="M646:M657" si="404">((J646/J634)-1)*100</f>
        <v>-2.4751996596600545</v>
      </c>
      <c r="N646" s="58"/>
      <c r="O646" s="54">
        <v>2017</v>
      </c>
      <c r="P646" s="55" t="s">
        <v>37</v>
      </c>
      <c r="Q646" s="56">
        <v>557.5</v>
      </c>
      <c r="R646" s="56">
        <f t="shared" ref="R646:R657" si="405">((Q646/Q645)-1)*100</f>
        <v>6.2819707439643047E-2</v>
      </c>
      <c r="S646" s="57">
        <f t="shared" ref="S646:S657" si="406">((Q646/Q$645)-1)*100</f>
        <v>6.2819707439643047E-2</v>
      </c>
      <c r="T646" s="57">
        <f t="shared" ref="T646:T657" si="407">((Q646/Q634)-1)*100</f>
        <v>2.3668313104790561</v>
      </c>
    </row>
    <row r="647" spans="1:20" x14ac:dyDescent="0.2">
      <c r="A647" s="60"/>
      <c r="B647" s="61" t="s">
        <v>4</v>
      </c>
      <c r="C647" s="62">
        <v>520.51</v>
      </c>
      <c r="D647" s="62">
        <f t="shared" si="399"/>
        <v>-0.37704792527943898</v>
      </c>
      <c r="E647" s="63">
        <f t="shared" si="400"/>
        <v>-9.2132286608193059E-2</v>
      </c>
      <c r="F647" s="63">
        <f t="shared" si="401"/>
        <v>1.0463581301444203</v>
      </c>
      <c r="G647" s="58"/>
      <c r="H647" s="60"/>
      <c r="I647" s="61" t="s">
        <v>4</v>
      </c>
      <c r="J647" s="62">
        <v>505.07</v>
      </c>
      <c r="K647" s="62">
        <f t="shared" si="402"/>
        <v>0.14672932405370709</v>
      </c>
      <c r="L647" s="63">
        <f t="shared" si="403"/>
        <v>0.46945555091404412</v>
      </c>
      <c r="M647" s="63">
        <f t="shared" si="404"/>
        <v>-2.398160315374509</v>
      </c>
      <c r="N647" s="58"/>
      <c r="O647" s="60"/>
      <c r="P647" s="61" t="s">
        <v>4</v>
      </c>
      <c r="Q647" s="62">
        <v>560.16</v>
      </c>
      <c r="R647" s="62">
        <f t="shared" si="405"/>
        <v>0.47713004484304378</v>
      </c>
      <c r="S647" s="63">
        <f t="shared" si="406"/>
        <v>0.54024948398097017</v>
      </c>
      <c r="T647" s="63">
        <f t="shared" si="407"/>
        <v>2.4845402319879861</v>
      </c>
    </row>
    <row r="648" spans="1:20" x14ac:dyDescent="0.2">
      <c r="A648" s="60"/>
      <c r="B648" s="61" t="s">
        <v>5</v>
      </c>
      <c r="C648" s="62">
        <v>521.12</v>
      </c>
      <c r="D648" s="62">
        <f t="shared" si="399"/>
        <v>0.11719275326123046</v>
      </c>
      <c r="E648" s="63">
        <f t="shared" si="400"/>
        <v>2.495249428970947E-2</v>
      </c>
      <c r="F648" s="63">
        <f t="shared" si="401"/>
        <v>1.7256188022175545</v>
      </c>
      <c r="G648" s="58"/>
      <c r="H648" s="60"/>
      <c r="I648" s="61" t="s">
        <v>5</v>
      </c>
      <c r="J648" s="62">
        <v>510.31</v>
      </c>
      <c r="K648" s="62">
        <f t="shared" si="402"/>
        <v>1.0374799532738121</v>
      </c>
      <c r="L648" s="63">
        <f t="shared" si="403"/>
        <v>1.5118060114181153</v>
      </c>
      <c r="M648" s="63">
        <f t="shared" si="404"/>
        <v>-1.5187772588675652</v>
      </c>
      <c r="N648" s="58"/>
      <c r="O648" s="60"/>
      <c r="P648" s="61" t="s">
        <v>5</v>
      </c>
      <c r="Q648" s="62">
        <v>561.15</v>
      </c>
      <c r="R648" s="62">
        <f t="shared" si="405"/>
        <v>0.17673521850900542</v>
      </c>
      <c r="S648" s="63">
        <f t="shared" si="406"/>
        <v>0.71793951359597763</v>
      </c>
      <c r="T648" s="63">
        <f t="shared" si="407"/>
        <v>2.7220473017500302</v>
      </c>
    </row>
    <row r="649" spans="1:20" x14ac:dyDescent="0.2">
      <c r="A649" s="60"/>
      <c r="B649" s="61" t="s">
        <v>6</v>
      </c>
      <c r="C649" s="62">
        <v>521.46</v>
      </c>
      <c r="D649" s="62">
        <f t="shared" si="399"/>
        <v>6.5244089653071491E-2</v>
      </c>
      <c r="E649" s="63">
        <f t="shared" si="400"/>
        <v>9.0212863970529078E-2</v>
      </c>
      <c r="F649" s="63">
        <f t="shared" si="401"/>
        <v>1.4770272637048443</v>
      </c>
      <c r="G649" s="58"/>
      <c r="H649" s="60"/>
      <c r="I649" s="61" t="s">
        <v>6</v>
      </c>
      <c r="J649" s="62">
        <v>512.69000000000005</v>
      </c>
      <c r="K649" s="62">
        <f t="shared" si="402"/>
        <v>0.46638317885208114</v>
      </c>
      <c r="L649" s="63">
        <f t="shared" si="403"/>
        <v>1.9852399992043246</v>
      </c>
      <c r="M649" s="63">
        <f t="shared" si="404"/>
        <v>-1.1967623819618245</v>
      </c>
      <c r="N649" s="58"/>
      <c r="O649" s="60"/>
      <c r="P649" s="61" t="s">
        <v>6</v>
      </c>
      <c r="Q649" s="62">
        <v>562.04</v>
      </c>
      <c r="R649" s="62">
        <f t="shared" si="405"/>
        <v>0.15860286910807098</v>
      </c>
      <c r="S649" s="63">
        <f t="shared" si="406"/>
        <v>0.87768105537109342</v>
      </c>
      <c r="T649" s="63">
        <f t="shared" si="407"/>
        <v>2.4461375815682862</v>
      </c>
    </row>
    <row r="650" spans="1:20" x14ac:dyDescent="0.2">
      <c r="A650" s="60"/>
      <c r="B650" s="61" t="s">
        <v>7</v>
      </c>
      <c r="C650" s="62">
        <v>521.08000000000004</v>
      </c>
      <c r="D650" s="62">
        <f t="shared" si="399"/>
        <v>-7.2872320024541803E-2</v>
      </c>
      <c r="E650" s="63">
        <f t="shared" si="400"/>
        <v>1.7274803739031341E-2</v>
      </c>
      <c r="F650" s="63">
        <f t="shared" si="401"/>
        <v>1.2434911012668248</v>
      </c>
      <c r="G650" s="58"/>
      <c r="H650" s="60"/>
      <c r="I650" s="61" t="s">
        <v>7</v>
      </c>
      <c r="J650" s="62">
        <v>513.59</v>
      </c>
      <c r="K650" s="62">
        <f t="shared" si="402"/>
        <v>0.17554467612006519</v>
      </c>
      <c r="L650" s="63">
        <f t="shared" si="403"/>
        <v>2.1642696584512011</v>
      </c>
      <c r="M650" s="63">
        <f t="shared" si="404"/>
        <v>-1.0366687862496837</v>
      </c>
      <c r="N650" s="58"/>
      <c r="O650" s="60"/>
      <c r="P650" s="61" t="s">
        <v>7</v>
      </c>
      <c r="Q650" s="62">
        <v>561.69000000000005</v>
      </c>
      <c r="R650" s="62">
        <f t="shared" si="405"/>
        <v>-6.2273147818647789E-2</v>
      </c>
      <c r="S650" s="63">
        <f t="shared" si="406"/>
        <v>0.81486134793145037</v>
      </c>
      <c r="T650" s="63">
        <f t="shared" si="407"/>
        <v>1.8199945617692448</v>
      </c>
    </row>
    <row r="651" spans="1:20" x14ac:dyDescent="0.2">
      <c r="A651" s="60"/>
      <c r="B651" s="61" t="s">
        <v>8</v>
      </c>
      <c r="C651" s="62">
        <v>521.79999999999995</v>
      </c>
      <c r="D651" s="62">
        <f t="shared" si="399"/>
        <v>0.13817456052811483</v>
      </c>
      <c r="E651" s="63">
        <f t="shared" si="400"/>
        <v>0.15547323365130428</v>
      </c>
      <c r="F651" s="63">
        <f t="shared" si="401"/>
        <v>1.2476473213419492</v>
      </c>
      <c r="G651" s="58"/>
      <c r="H651" s="60"/>
      <c r="I651" s="61" t="s">
        <v>8</v>
      </c>
      <c r="J651" s="62">
        <v>512.41999999999996</v>
      </c>
      <c r="K651" s="62">
        <f t="shared" si="402"/>
        <v>-0.2278081738351756</v>
      </c>
      <c r="L651" s="63">
        <f t="shared" si="403"/>
        <v>1.9315311014302505</v>
      </c>
      <c r="M651" s="63">
        <f t="shared" si="404"/>
        <v>-1.3058551617873837</v>
      </c>
      <c r="N651" s="58"/>
      <c r="O651" s="60"/>
      <c r="P651" s="61" t="s">
        <v>8</v>
      </c>
      <c r="Q651" s="62">
        <v>561.66999999999996</v>
      </c>
      <c r="R651" s="62">
        <v>0</v>
      </c>
      <c r="S651" s="63">
        <f t="shared" si="406"/>
        <v>0.81127165036345428</v>
      </c>
      <c r="T651" s="63">
        <f t="shared" si="407"/>
        <v>1.4119346393427712</v>
      </c>
    </row>
    <row r="652" spans="1:20" x14ac:dyDescent="0.2">
      <c r="A652" s="60"/>
      <c r="B652" s="61" t="s">
        <v>9</v>
      </c>
      <c r="C652" s="62">
        <v>521.91999999999996</v>
      </c>
      <c r="D652" s="62">
        <f t="shared" si="399"/>
        <v>2.2997316979678217E-2</v>
      </c>
      <c r="E652" s="63">
        <f t="shared" si="400"/>
        <v>0.17850630530336087</v>
      </c>
      <c r="F652" s="63">
        <f t="shared" si="401"/>
        <v>1.0904724089174644</v>
      </c>
      <c r="G652" s="58"/>
      <c r="H652" s="60"/>
      <c r="I652" s="61" t="s">
        <v>9</v>
      </c>
      <c r="J652" s="62">
        <v>511.35</v>
      </c>
      <c r="K652" s="62">
        <f t="shared" si="402"/>
        <v>-0.20881308301782253</v>
      </c>
      <c r="L652" s="63">
        <f t="shared" si="403"/>
        <v>1.7186847287700813</v>
      </c>
      <c r="M652" s="63">
        <f t="shared" si="404"/>
        <v>-1.2055874340694439</v>
      </c>
      <c r="N652" s="58"/>
      <c r="O652" s="60"/>
      <c r="P652" s="61" t="s">
        <v>9</v>
      </c>
      <c r="Q652" s="62">
        <v>562.49</v>
      </c>
      <c r="R652" s="62">
        <f t="shared" si="405"/>
        <v>0.14599319885342243</v>
      </c>
      <c r="S652" s="63">
        <f t="shared" si="406"/>
        <v>0.95844925065062814</v>
      </c>
      <c r="T652" s="63">
        <f t="shared" si="407"/>
        <v>0.94576648361508475</v>
      </c>
    </row>
    <row r="653" spans="1:20" x14ac:dyDescent="0.2">
      <c r="A653" s="60"/>
      <c r="B653" s="61" t="s">
        <v>10</v>
      </c>
      <c r="C653" s="62">
        <v>522.29</v>
      </c>
      <c r="D653" s="62">
        <f t="shared" si="399"/>
        <v>7.0892090741869751E-2</v>
      </c>
      <c r="E653" s="63">
        <f t="shared" si="400"/>
        <v>0.24952494289716132</v>
      </c>
      <c r="F653" s="63">
        <f t="shared" si="401"/>
        <v>0.83791871802296747</v>
      </c>
      <c r="G653" s="58"/>
      <c r="H653" s="60"/>
      <c r="I653" s="61" t="s">
        <v>10</v>
      </c>
      <c r="J653" s="62">
        <v>511.43</v>
      </c>
      <c r="K653" s="62">
        <f t="shared" si="402"/>
        <v>1.5644861640762286E-2</v>
      </c>
      <c r="L653" s="63">
        <f t="shared" si="403"/>
        <v>1.7345984762586752</v>
      </c>
      <c r="M653" s="63">
        <f t="shared" si="404"/>
        <v>-1.1805850755497116</v>
      </c>
      <c r="N653" s="58"/>
      <c r="O653" s="60"/>
      <c r="P653" s="61" t="s">
        <v>10</v>
      </c>
      <c r="Q653" s="62">
        <v>563.92999999999995</v>
      </c>
      <c r="R653" s="62">
        <f t="shared" si="405"/>
        <v>0.25600455119201282</v>
      </c>
      <c r="S653" s="63">
        <f t="shared" si="406"/>
        <v>1.2169074755451703</v>
      </c>
      <c r="T653" s="63">
        <f t="shared" si="407"/>
        <v>1.0917108848415236</v>
      </c>
    </row>
    <row r="654" spans="1:20" x14ac:dyDescent="0.2">
      <c r="A654" s="60"/>
      <c r="B654" s="61" t="s">
        <v>11</v>
      </c>
      <c r="C654" s="62">
        <v>524.29</v>
      </c>
      <c r="D654" s="62">
        <f>((C654/C653)-1)*100</f>
        <v>0.38292902410537177</v>
      </c>
      <c r="E654" s="63">
        <f>((C654/C$645)-1)*100</f>
        <v>0.63340947043128981</v>
      </c>
      <c r="F654" s="63">
        <f>((C654/C642)-1)*100</f>
        <v>1.0893876291840243</v>
      </c>
      <c r="G654" s="58"/>
      <c r="H654" s="60"/>
      <c r="I654" s="61" t="s">
        <v>11</v>
      </c>
      <c r="J654" s="62">
        <v>511.76</v>
      </c>
      <c r="K654" s="62">
        <f>((J654/J653)-1)*100</f>
        <v>6.4524959427481043E-2</v>
      </c>
      <c r="L654" s="63">
        <f>((J654/J$645)-1)*100</f>
        <v>1.8002426846492003</v>
      </c>
      <c r="M654" s="63">
        <f>((J654/J642)-1)*100</f>
        <v>-0.60596643878185752</v>
      </c>
      <c r="N654" s="58"/>
      <c r="O654" s="60"/>
      <c r="P654" s="61" t="s">
        <v>11</v>
      </c>
      <c r="Q654" s="62">
        <v>564.38</v>
      </c>
      <c r="R654" s="62">
        <f>((Q654/Q653)-1)*100</f>
        <v>7.9797137942660967E-2</v>
      </c>
      <c r="S654" s="63">
        <f>((Q654/Q$645)-1)*100</f>
        <v>1.2976756708247272</v>
      </c>
      <c r="T654" s="63">
        <f>((Q654/Q642)-1)*100</f>
        <v>1.2377125636794162</v>
      </c>
    </row>
    <row r="655" spans="1:20" x14ac:dyDescent="0.2">
      <c r="A655" s="60"/>
      <c r="B655" s="61" t="s">
        <v>12</v>
      </c>
      <c r="C655" s="62">
        <v>527.97</v>
      </c>
      <c r="D655" s="62">
        <f t="shared" si="399"/>
        <v>0.70190161933283424</v>
      </c>
      <c r="E655" s="63">
        <f t="shared" si="400"/>
        <v>1.3397570010940774</v>
      </c>
      <c r="F655" s="63">
        <f t="shared" si="401"/>
        <v>1.7459675088165705</v>
      </c>
      <c r="G655" s="58"/>
      <c r="H655" s="60"/>
      <c r="I655" s="61" t="s">
        <v>12</v>
      </c>
      <c r="J655" s="62">
        <v>507.68</v>
      </c>
      <c r="K655" s="62">
        <f t="shared" si="402"/>
        <v>-0.79724871033296507</v>
      </c>
      <c r="L655" s="63">
        <f t="shared" si="403"/>
        <v>0.98864156273001935</v>
      </c>
      <c r="M655" s="63">
        <f t="shared" si="404"/>
        <v>-1.4117875521895362</v>
      </c>
      <c r="N655" s="58"/>
      <c r="O655" s="60"/>
      <c r="P655" s="61" t="s">
        <v>12</v>
      </c>
      <c r="Q655" s="62">
        <v>565.29999999999995</v>
      </c>
      <c r="R655" s="62">
        <f t="shared" si="405"/>
        <v>0.16301073744640071</v>
      </c>
      <c r="S655" s="63">
        <f t="shared" si="406"/>
        <v>1.462801758951815</v>
      </c>
      <c r="T655" s="63">
        <f t="shared" si="407"/>
        <v>1.6872931357029719</v>
      </c>
    </row>
    <row r="656" spans="1:20" x14ac:dyDescent="0.2">
      <c r="A656" s="60"/>
      <c r="B656" s="61" t="s">
        <v>13</v>
      </c>
      <c r="C656" s="62">
        <v>528.21</v>
      </c>
      <c r="D656" s="62">
        <f>((C656/C655)-1)*100</f>
        <v>4.545712824592929E-2</v>
      </c>
      <c r="E656" s="63">
        <f>((C656/C$645)-1)*100</f>
        <v>1.3858231443981683</v>
      </c>
      <c r="F656" s="63">
        <f>((C656/C644)-1)*100</f>
        <v>1.5690798961638386</v>
      </c>
      <c r="G656" s="58"/>
      <c r="H656" s="60"/>
      <c r="I656" s="61" t="s">
        <v>13</v>
      </c>
      <c r="J656" s="62">
        <v>508.15</v>
      </c>
      <c r="K656" s="62">
        <f>((J656/J655)-1)*100</f>
        <v>9.2578001890952777E-2</v>
      </c>
      <c r="L656" s="63">
        <f>((J656/J$645)-1)*100</f>
        <v>1.0821348292255895</v>
      </c>
      <c r="M656" s="63">
        <f>((J656/J644)-1)*100</f>
        <v>-0.89712335446123781</v>
      </c>
      <c r="N656" s="58"/>
      <c r="O656" s="60"/>
      <c r="P656" s="61" t="s">
        <v>13</v>
      </c>
      <c r="Q656" s="62">
        <v>566.66</v>
      </c>
      <c r="R656" s="62">
        <f>((Q656/Q655)-1)*100</f>
        <v>0.2405802228905074</v>
      </c>
      <c r="S656" s="63">
        <f>((Q656/Q$645)-1)*100</f>
        <v>1.7069011935744394</v>
      </c>
      <c r="T656" s="63">
        <f>((Q656/Q644)-1)*100</f>
        <v>1.7105522947965524</v>
      </c>
    </row>
    <row r="657" spans="1:20" x14ac:dyDescent="0.2">
      <c r="A657" s="60"/>
      <c r="B657" s="61" t="s">
        <v>14</v>
      </c>
      <c r="C657" s="62">
        <v>529.23</v>
      </c>
      <c r="D657" s="62">
        <f t="shared" si="399"/>
        <v>0.19310501505083177</v>
      </c>
      <c r="E657" s="63">
        <f t="shared" si="400"/>
        <v>1.5816042534405605</v>
      </c>
      <c r="F657" s="63">
        <f t="shared" si="401"/>
        <v>1.5816042534405605</v>
      </c>
      <c r="G657" s="58"/>
      <c r="H657" s="60"/>
      <c r="I657" s="61" t="s">
        <v>14</v>
      </c>
      <c r="J657" s="62">
        <v>508.48</v>
      </c>
      <c r="K657" s="62">
        <f t="shared" si="402"/>
        <v>6.494145429500886E-2</v>
      </c>
      <c r="L657" s="63">
        <f t="shared" si="403"/>
        <v>1.1477790376161368</v>
      </c>
      <c r="M657" s="63">
        <f t="shared" si="404"/>
        <v>1.1477790376161368</v>
      </c>
      <c r="N657" s="58"/>
      <c r="O657" s="60"/>
      <c r="P657" s="61" t="s">
        <v>14</v>
      </c>
      <c r="Q657" s="62">
        <v>570.49</v>
      </c>
      <c r="R657" s="62">
        <f t="shared" si="405"/>
        <v>0.67589030459183075</v>
      </c>
      <c r="S657" s="63">
        <f t="shared" si="406"/>
        <v>2.3943282778426056</v>
      </c>
      <c r="T657" s="63">
        <f t="shared" si="407"/>
        <v>2.3943282778426056</v>
      </c>
    </row>
    <row r="658" spans="1:20" x14ac:dyDescent="0.2">
      <c r="A658" s="54">
        <v>2018</v>
      </c>
      <c r="B658" s="55" t="s">
        <v>37</v>
      </c>
      <c r="C658" s="56">
        <v>531.32000000000005</v>
      </c>
      <c r="D658" s="56">
        <f t="shared" ref="D658:D669" si="408">((C658/C657)-1)*100</f>
        <v>0.3949133646996561</v>
      </c>
      <c r="E658" s="57">
        <f t="shared" ref="E658:E669" si="409">((C658/C$657)-1)*100</f>
        <v>0.3949133646996561</v>
      </c>
      <c r="F658" s="57">
        <f t="shared" ref="F658:F669" si="410">((C658/C646)-1)*100</f>
        <v>1.691930791609253</v>
      </c>
      <c r="G658" s="58"/>
      <c r="H658" s="54">
        <v>2018</v>
      </c>
      <c r="I658" s="55" t="s">
        <v>37</v>
      </c>
      <c r="J658" s="56">
        <v>510.05</v>
      </c>
      <c r="K658" s="56">
        <f t="shared" ref="K658:K669" si="411">((J658/J657)-1)*100</f>
        <v>0.30876337319067915</v>
      </c>
      <c r="L658" s="57">
        <f t="shared" ref="L658:L669" si="412">((J658/J$657)-1)*100</f>
        <v>0.30876337319067915</v>
      </c>
      <c r="M658" s="57">
        <f t="shared" ref="M658:M669" si="413">((J658/J646)-1)*100</f>
        <v>1.1341780183609984</v>
      </c>
      <c r="N658" s="58"/>
      <c r="O658" s="54">
        <v>2018</v>
      </c>
      <c r="P658" s="55" t="s">
        <v>37</v>
      </c>
      <c r="Q658" s="56">
        <v>571.51</v>
      </c>
      <c r="R658" s="56">
        <f t="shared" ref="R658:R668" si="414">((Q658/Q657)-1)*100</f>
        <v>0.17879366860067414</v>
      </c>
      <c r="S658" s="57">
        <f t="shared" ref="S658:S669" si="415">((Q658/Q$657)-1)*100</f>
        <v>0.17879366860067414</v>
      </c>
      <c r="T658" s="57">
        <f t="shared" ref="T658:T669" si="416">((Q658/Q646)-1)*100</f>
        <v>2.5130044843049371</v>
      </c>
    </row>
    <row r="659" spans="1:20" x14ac:dyDescent="0.2">
      <c r="A659" s="60"/>
      <c r="B659" s="61" t="s">
        <v>4</v>
      </c>
      <c r="C659" s="62">
        <v>533.16</v>
      </c>
      <c r="D659" s="62">
        <f t="shared" si="408"/>
        <v>0.3463073100955949</v>
      </c>
      <c r="E659" s="63">
        <f t="shared" si="409"/>
        <v>0.74258828864575133</v>
      </c>
      <c r="F659" s="63">
        <f t="shared" si="410"/>
        <v>2.4303087356631004</v>
      </c>
      <c r="G659" s="58"/>
      <c r="H659" s="60"/>
      <c r="I659" s="61" t="s">
        <v>4</v>
      </c>
      <c r="J659" s="62">
        <v>510.53</v>
      </c>
      <c r="K659" s="62">
        <f t="shared" si="411"/>
        <v>9.4108420743066468E-2</v>
      </c>
      <c r="L659" s="63">
        <f t="shared" si="412"/>
        <v>0.40316236626809498</v>
      </c>
      <c r="M659" s="63">
        <f t="shared" si="413"/>
        <v>1.0810382719226963</v>
      </c>
      <c r="N659" s="58"/>
      <c r="O659" s="60"/>
      <c r="P659" s="61" t="s">
        <v>4</v>
      </c>
      <c r="Q659" s="62">
        <v>572.16999999999996</v>
      </c>
      <c r="R659" s="62">
        <f t="shared" si="414"/>
        <v>0.11548354359502966</v>
      </c>
      <c r="S659" s="63">
        <f t="shared" si="415"/>
        <v>0.29448368945992343</v>
      </c>
      <c r="T659" s="63">
        <f t="shared" si="416"/>
        <v>2.144030277063691</v>
      </c>
    </row>
    <row r="660" spans="1:20" x14ac:dyDescent="0.2">
      <c r="A660" s="60"/>
      <c r="B660" s="61" t="s">
        <v>5</v>
      </c>
      <c r="C660" s="62">
        <v>535.19000000000005</v>
      </c>
      <c r="D660" s="62">
        <f t="shared" si="408"/>
        <v>0.38074874334159681</v>
      </c>
      <c r="E660" s="63">
        <f t="shared" si="409"/>
        <v>1.126164427564591</v>
      </c>
      <c r="F660" s="63">
        <f t="shared" si="410"/>
        <v>2.6999539453484989</v>
      </c>
      <c r="G660" s="58"/>
      <c r="H660" s="60"/>
      <c r="I660" s="61" t="s">
        <v>5</v>
      </c>
      <c r="J660" s="62">
        <v>511.64</v>
      </c>
      <c r="K660" s="62">
        <f t="shared" si="411"/>
        <v>0.21742111139404496</v>
      </c>
      <c r="L660" s="63">
        <f t="shared" si="412"/>
        <v>0.62146003775958025</v>
      </c>
      <c r="M660" s="63">
        <f t="shared" si="413"/>
        <v>0.2606258940643924</v>
      </c>
      <c r="N660" s="58"/>
      <c r="O660" s="60"/>
      <c r="P660" s="61" t="s">
        <v>5</v>
      </c>
      <c r="Q660" s="62">
        <v>573.21</v>
      </c>
      <c r="R660" s="62">
        <f t="shared" si="414"/>
        <v>0.18176416100110782</v>
      </c>
      <c r="S660" s="63">
        <f t="shared" si="415"/>
        <v>0.47678311626848657</v>
      </c>
      <c r="T660" s="63">
        <f t="shared" si="416"/>
        <v>2.1491579791499626</v>
      </c>
    </row>
    <row r="661" spans="1:20" x14ac:dyDescent="0.2">
      <c r="A661" s="60"/>
      <c r="B661" s="61" t="s">
        <v>6</v>
      </c>
      <c r="C661" s="62">
        <v>535.69000000000005</v>
      </c>
      <c r="D661" s="62">
        <f t="shared" si="408"/>
        <v>9.3424765036709267E-2</v>
      </c>
      <c r="E661" s="63">
        <f t="shared" si="409"/>
        <v>1.2206413090716683</v>
      </c>
      <c r="F661" s="63">
        <f t="shared" si="410"/>
        <v>2.7288766156560396</v>
      </c>
      <c r="G661" s="58"/>
      <c r="H661" s="60"/>
      <c r="I661" s="61" t="s">
        <v>6</v>
      </c>
      <c r="J661" s="62">
        <v>511.42</v>
      </c>
      <c r="K661" s="62">
        <f t="shared" si="411"/>
        <v>-4.2998983660380574E-2</v>
      </c>
      <c r="L661" s="63">
        <f t="shared" si="412"/>
        <v>0.5781938325991165</v>
      </c>
      <c r="M661" s="63">
        <f t="shared" si="413"/>
        <v>-0.24771304296944407</v>
      </c>
      <c r="N661" s="58"/>
      <c r="O661" s="60"/>
      <c r="P661" s="61" t="s">
        <v>6</v>
      </c>
      <c r="Q661" s="62">
        <v>573.70000000000005</v>
      </c>
      <c r="R661" s="62">
        <f t="shared" si="414"/>
        <v>8.5483505172634366E-2</v>
      </c>
      <c r="S661" s="63">
        <f t="shared" si="415"/>
        <v>0.56267419236095684</v>
      </c>
      <c r="T661" s="63">
        <f t="shared" si="416"/>
        <v>2.0745854387588247</v>
      </c>
    </row>
    <row r="662" spans="1:20" x14ac:dyDescent="0.2">
      <c r="A662" s="60"/>
      <c r="B662" s="61" t="s">
        <v>7</v>
      </c>
      <c r="C662" s="62">
        <v>538.04</v>
      </c>
      <c r="D662" s="62">
        <f t="shared" si="408"/>
        <v>0.43868655379042387</v>
      </c>
      <c r="E662" s="63">
        <f t="shared" si="409"/>
        <v>1.6646826521550029</v>
      </c>
      <c r="F662" s="63">
        <f t="shared" si="410"/>
        <v>3.2547785368849169</v>
      </c>
      <c r="G662" s="58"/>
      <c r="H662" s="60"/>
      <c r="I662" s="61" t="s">
        <v>7</v>
      </c>
      <c r="J662" s="62">
        <v>512.34</v>
      </c>
      <c r="K662" s="62">
        <f t="shared" si="411"/>
        <v>0.17989128309412461</v>
      </c>
      <c r="L662" s="63">
        <f t="shared" si="412"/>
        <v>0.75912523599748205</v>
      </c>
      <c r="M662" s="63">
        <f t="shared" si="413"/>
        <v>-0.24338480110593919</v>
      </c>
      <c r="N662" s="58"/>
      <c r="O662" s="60"/>
      <c r="P662" s="61" t="s">
        <v>7</v>
      </c>
      <c r="Q662" s="62">
        <v>573.5</v>
      </c>
      <c r="R662" s="62">
        <f t="shared" si="414"/>
        <v>-3.4861425832322102E-2</v>
      </c>
      <c r="S662" s="63">
        <f t="shared" si="415"/>
        <v>0.52761661028237761</v>
      </c>
      <c r="T662" s="63">
        <f t="shared" si="416"/>
        <v>2.1025832754722362</v>
      </c>
    </row>
    <row r="663" spans="1:20" x14ac:dyDescent="0.2">
      <c r="A663" s="60"/>
      <c r="B663" s="61" t="s">
        <v>8</v>
      </c>
      <c r="C663" s="62">
        <v>544.59</v>
      </c>
      <c r="D663" s="62">
        <f>((C663/C662)-1)*100</f>
        <v>1.2173816073154597</v>
      </c>
      <c r="E663" s="63">
        <f>((C663/C$657)-1)*100</f>
        <v>2.9023297998979736</v>
      </c>
      <c r="F663" s="63">
        <f>((C663/C651)-1)*100</f>
        <v>4.3675737830586536</v>
      </c>
      <c r="G663" s="58"/>
      <c r="H663" s="60"/>
      <c r="I663" s="61" t="s">
        <v>8</v>
      </c>
      <c r="J663" s="62">
        <v>512.75</v>
      </c>
      <c r="K663" s="62">
        <f>((J663/J662)-1)*100</f>
        <v>8.0024983409443529E-2</v>
      </c>
      <c r="L663" s="63">
        <f>((J663/J$657)-1)*100</f>
        <v>0.83975770925108773</v>
      </c>
      <c r="M663" s="63">
        <f>((J663/J651)-1)*100</f>
        <v>6.4400296631683673E-2</v>
      </c>
      <c r="N663" s="58"/>
      <c r="O663" s="60"/>
      <c r="P663" s="61" t="s">
        <v>8</v>
      </c>
      <c r="Q663" s="62">
        <v>574.32000000000005</v>
      </c>
      <c r="R663" s="62">
        <f>((Q663/Q662)-1)*100</f>
        <v>0.14298169136879313</v>
      </c>
      <c r="S663" s="63">
        <f>((Q663/Q$657)-1)*100</f>
        <v>0.67135269680451692</v>
      </c>
      <c r="T663" s="63">
        <f>((Q663/Q651)-1)*100</f>
        <v>2.252212153043609</v>
      </c>
    </row>
    <row r="664" spans="1:20" x14ac:dyDescent="0.2">
      <c r="A664" s="60"/>
      <c r="B664" s="61" t="s">
        <v>9</v>
      </c>
      <c r="C664" s="62">
        <v>548.5</v>
      </c>
      <c r="D664" s="62">
        <f t="shared" si="408"/>
        <v>0.71797131787214585</v>
      </c>
      <c r="E664" s="63">
        <f t="shared" si="409"/>
        <v>3.6411390132834454</v>
      </c>
      <c r="F664" s="63">
        <f t="shared" si="410"/>
        <v>5.0927345187001816</v>
      </c>
      <c r="G664" s="58"/>
      <c r="H664" s="60"/>
      <c r="I664" s="61" t="s">
        <v>9</v>
      </c>
      <c r="J664" s="62">
        <v>513.49</v>
      </c>
      <c r="K664" s="62">
        <f t="shared" si="411"/>
        <v>0.14431984397855757</v>
      </c>
      <c r="L664" s="63">
        <f t="shared" si="412"/>
        <v>0.98528949024543344</v>
      </c>
      <c r="M664" s="63">
        <f t="shared" si="413"/>
        <v>0.41850004889019132</v>
      </c>
      <c r="N664" s="58"/>
      <c r="O664" s="60"/>
      <c r="P664" s="61" t="s">
        <v>9</v>
      </c>
      <c r="Q664" s="62">
        <v>574.04</v>
      </c>
      <c r="R664" s="62">
        <v>-0.04</v>
      </c>
      <c r="S664" s="63">
        <f t="shared" si="415"/>
        <v>0.62227208189449268</v>
      </c>
      <c r="T664" s="63">
        <f t="shared" si="416"/>
        <v>2.0533698376860032</v>
      </c>
    </row>
    <row r="665" spans="1:20" x14ac:dyDescent="0.2">
      <c r="A665" s="60"/>
      <c r="B665" s="61" t="s">
        <v>10</v>
      </c>
      <c r="C665" s="62">
        <v>552.69000000000005</v>
      </c>
      <c r="D665" s="62">
        <f t="shared" si="408"/>
        <v>0.76390154968095647</v>
      </c>
      <c r="E665" s="63">
        <f t="shared" si="409"/>
        <v>4.4328552803129195</v>
      </c>
      <c r="F665" s="63">
        <f t="shared" si="410"/>
        <v>5.8205211664018153</v>
      </c>
      <c r="G665" s="58"/>
      <c r="H665" s="60"/>
      <c r="I665" s="61" t="s">
        <v>10</v>
      </c>
      <c r="J665" s="62">
        <v>515.04</v>
      </c>
      <c r="K665" s="62">
        <f t="shared" si="411"/>
        <v>0.30185592708718012</v>
      </c>
      <c r="L665" s="63">
        <f t="shared" si="412"/>
        <v>1.2901195720578906</v>
      </c>
      <c r="M665" s="63">
        <f t="shared" si="413"/>
        <v>0.70586395010068248</v>
      </c>
      <c r="N665" s="58"/>
      <c r="O665" s="60"/>
      <c r="P665" s="61" t="s">
        <v>10</v>
      </c>
      <c r="Q665" s="62">
        <v>575.02</v>
      </c>
      <c r="R665" s="62">
        <f t="shared" si="414"/>
        <v>0.17071981046616891</v>
      </c>
      <c r="S665" s="63">
        <f t="shared" si="415"/>
        <v>0.79405423407947762</v>
      </c>
      <c r="T665" s="63">
        <f t="shared" si="416"/>
        <v>1.9665561328533698</v>
      </c>
    </row>
    <row r="666" spans="1:20" x14ac:dyDescent="0.2">
      <c r="A666" s="60"/>
      <c r="B666" s="61" t="s">
        <v>11</v>
      </c>
      <c r="C666" s="62">
        <v>554.5</v>
      </c>
      <c r="D666" s="62">
        <f t="shared" si="408"/>
        <v>0.32748918923808379</v>
      </c>
      <c r="E666" s="63">
        <f t="shared" si="409"/>
        <v>4.7748615913685954</v>
      </c>
      <c r="F666" s="63">
        <f t="shared" si="410"/>
        <v>5.7620782391424763</v>
      </c>
      <c r="G666" s="58"/>
      <c r="H666" s="60"/>
      <c r="I666" s="61" t="s">
        <v>11</v>
      </c>
      <c r="J666" s="62">
        <v>517.66</v>
      </c>
      <c r="K666" s="62">
        <f t="shared" si="411"/>
        <v>0.50869835352593817</v>
      </c>
      <c r="L666" s="63">
        <f t="shared" si="412"/>
        <v>1.8053807426054114</v>
      </c>
      <c r="M666" s="63">
        <f t="shared" si="413"/>
        <v>1.1528841644520726</v>
      </c>
      <c r="N666" s="58"/>
      <c r="O666" s="60"/>
      <c r="P666" s="61" t="s">
        <v>11</v>
      </c>
      <c r="Q666" s="62">
        <v>574.91999999999996</v>
      </c>
      <c r="R666" s="62">
        <v>-0.01</v>
      </c>
      <c r="S666" s="63">
        <f t="shared" si="415"/>
        <v>0.776525443040188</v>
      </c>
      <c r="T666" s="63">
        <f t="shared" si="416"/>
        <v>1.8675360572663724</v>
      </c>
    </row>
    <row r="667" spans="1:20" x14ac:dyDescent="0.2">
      <c r="A667" s="60"/>
      <c r="B667" s="61" t="s">
        <v>12</v>
      </c>
      <c r="C667" s="62">
        <v>556.05999999999995</v>
      </c>
      <c r="D667" s="62">
        <f t="shared" si="408"/>
        <v>0.28133453561767219</v>
      </c>
      <c r="E667" s="63">
        <f t="shared" si="409"/>
        <v>5.0696294616707105</v>
      </c>
      <c r="F667" s="63">
        <f t="shared" si="410"/>
        <v>5.3203780517832255</v>
      </c>
      <c r="G667" s="58"/>
      <c r="H667" s="60"/>
      <c r="I667" s="61" t="s">
        <v>12</v>
      </c>
      <c r="J667" s="62">
        <v>518.17999999999995</v>
      </c>
      <c r="K667" s="62">
        <f t="shared" si="411"/>
        <v>0.10045203415369741</v>
      </c>
      <c r="L667" s="63">
        <f t="shared" si="412"/>
        <v>1.9076463184392489</v>
      </c>
      <c r="M667" s="63">
        <f t="shared" si="413"/>
        <v>2.0682319571383445</v>
      </c>
      <c r="N667" s="58"/>
      <c r="O667" s="60"/>
      <c r="P667" s="61" t="s">
        <v>12</v>
      </c>
      <c r="Q667" s="62">
        <v>576.51</v>
      </c>
      <c r="R667" s="62">
        <v>0.27</v>
      </c>
      <c r="S667" s="63">
        <f t="shared" si="415"/>
        <v>1.0552332205647774</v>
      </c>
      <c r="T667" s="63">
        <f t="shared" si="416"/>
        <v>1.9830178666194964</v>
      </c>
    </row>
    <row r="668" spans="1:20" x14ac:dyDescent="0.2">
      <c r="A668" s="60"/>
      <c r="B668" s="61" t="s">
        <v>13</v>
      </c>
      <c r="C668" s="62">
        <v>558.54999999999995</v>
      </c>
      <c r="D668" s="62">
        <f t="shared" si="408"/>
        <v>0.4477934035895359</v>
      </c>
      <c r="E668" s="63">
        <f t="shared" si="409"/>
        <v>5.5401243315760462</v>
      </c>
      <c r="F668" s="63">
        <f t="shared" si="410"/>
        <v>5.7439276045512022</v>
      </c>
      <c r="G668" s="58"/>
      <c r="H668" s="60"/>
      <c r="I668" s="61" t="s">
        <v>13</v>
      </c>
      <c r="J668" s="62">
        <v>518.5</v>
      </c>
      <c r="K668" s="62">
        <f t="shared" si="411"/>
        <v>6.1754602647745571E-2</v>
      </c>
      <c r="L668" s="63">
        <f t="shared" si="412"/>
        <v>1.9705789804908669</v>
      </c>
      <c r="M668" s="63">
        <f t="shared" si="413"/>
        <v>2.0368001574338379</v>
      </c>
      <c r="N668" s="58"/>
      <c r="O668" s="60"/>
      <c r="P668" s="61" t="s">
        <v>13</v>
      </c>
      <c r="Q668" s="62">
        <v>577</v>
      </c>
      <c r="R668" s="62">
        <f t="shared" si="414"/>
        <v>8.4994189172782342E-2</v>
      </c>
      <c r="S668" s="63">
        <f t="shared" si="415"/>
        <v>1.1411242966572477</v>
      </c>
      <c r="T668" s="63">
        <f t="shared" si="416"/>
        <v>1.8247273497335348</v>
      </c>
    </row>
    <row r="669" spans="1:20" x14ac:dyDescent="0.2">
      <c r="A669" s="60"/>
      <c r="B669" s="61" t="s">
        <v>14</v>
      </c>
      <c r="C669" s="62">
        <v>559.85</v>
      </c>
      <c r="D669" s="62">
        <f t="shared" si="408"/>
        <v>0.23274550174561259</v>
      </c>
      <c r="E669" s="63">
        <f t="shared" si="409"/>
        <v>5.785764223494505</v>
      </c>
      <c r="F669" s="63">
        <f t="shared" si="410"/>
        <v>5.785764223494505</v>
      </c>
      <c r="G669" s="58"/>
      <c r="H669" s="60"/>
      <c r="I669" s="61" t="s">
        <v>14</v>
      </c>
      <c r="J669" s="62">
        <v>519.79999999999995</v>
      </c>
      <c r="K669" s="62">
        <f t="shared" si="411"/>
        <v>0.25072324011570224</v>
      </c>
      <c r="L669" s="63">
        <f t="shared" si="412"/>
        <v>2.2262429200755163</v>
      </c>
      <c r="M669" s="63">
        <f t="shared" si="413"/>
        <v>2.2262429200755163</v>
      </c>
      <c r="N669" s="58"/>
      <c r="O669" s="60"/>
      <c r="P669" s="61" t="s">
        <v>14</v>
      </c>
      <c r="Q669" s="62">
        <v>578.41999999999996</v>
      </c>
      <c r="R669" s="62">
        <v>0.24</v>
      </c>
      <c r="S669" s="63">
        <f t="shared" si="415"/>
        <v>1.3900331294150581</v>
      </c>
      <c r="T669" s="63">
        <f t="shared" si="416"/>
        <v>1.3900331294150581</v>
      </c>
    </row>
    <row r="670" spans="1:20" x14ac:dyDescent="0.2">
      <c r="A670" s="54">
        <v>2019</v>
      </c>
      <c r="B670" s="55" t="s">
        <v>37</v>
      </c>
      <c r="C670" s="56">
        <v>560.83000000000004</v>
      </c>
      <c r="D670" s="56">
        <f t="shared" ref="D670:D674" si="417">((C670/C669)-1)*100</f>
        <v>0.17504688755916042</v>
      </c>
      <c r="E670" s="57">
        <f>((C670/C$669)-1)*100</f>
        <v>0.17504688755916042</v>
      </c>
      <c r="F670" s="57">
        <f t="shared" ref="F670:F674" si="418">((C670/C658)-1)*100</f>
        <v>5.554091696152974</v>
      </c>
      <c r="G670" s="58"/>
      <c r="H670" s="54">
        <v>2019</v>
      </c>
      <c r="I670" s="55" t="s">
        <v>37</v>
      </c>
      <c r="J670" s="56">
        <v>520.41999999999996</v>
      </c>
      <c r="K670" s="56">
        <f t="shared" ref="K670:K674" si="419">((J670/J669)-1)*100</f>
        <v>0.11927664486341971</v>
      </c>
      <c r="L670" s="57">
        <f>((J670/J$669)-1)*100</f>
        <v>0.11927664486341971</v>
      </c>
      <c r="M670" s="57">
        <f t="shared" ref="M670:M674" si="420">((J670/J658)-1)*100</f>
        <v>2.0331340064699388</v>
      </c>
      <c r="N670" s="58"/>
      <c r="O670" s="54">
        <v>2019</v>
      </c>
      <c r="P670" s="55" t="s">
        <v>37</v>
      </c>
      <c r="Q670" s="56">
        <v>580.63</v>
      </c>
      <c r="R670" s="56">
        <f t="shared" ref="R670:R681" si="421">((Q670/Q669)-1)*100</f>
        <v>0.3820753085992834</v>
      </c>
      <c r="S670" s="57">
        <f>((Q670/Q$669)-1)*100</f>
        <v>0.3820753085992834</v>
      </c>
      <c r="T670" s="57">
        <f t="shared" ref="T670:T674" si="422">((Q670/Q658)-1)*100</f>
        <v>1.5957726024041552</v>
      </c>
    </row>
    <row r="671" spans="1:20" x14ac:dyDescent="0.2">
      <c r="A671" s="60"/>
      <c r="B671" s="61" t="s">
        <v>4</v>
      </c>
      <c r="C671" s="62">
        <v>562.61</v>
      </c>
      <c r="D671" s="62">
        <f t="shared" si="417"/>
        <v>0.31738673038175236</v>
      </c>
      <c r="E671" s="63">
        <f>((C671/C$669)-1)*100</f>
        <v>0.49298919353397697</v>
      </c>
      <c r="F671" s="63">
        <f t="shared" si="418"/>
        <v>5.5236701928126797</v>
      </c>
      <c r="G671" s="58"/>
      <c r="H671" s="60"/>
      <c r="I671" s="61" t="s">
        <v>4</v>
      </c>
      <c r="J671" s="62">
        <v>522.11</v>
      </c>
      <c r="K671" s="62">
        <f t="shared" si="419"/>
        <v>0.32473771184813316</v>
      </c>
      <c r="L671" s="63">
        <f>((J671/J$669)-1)*100</f>
        <v>0.44440169295885124</v>
      </c>
      <c r="M671" s="63">
        <f t="shared" si="420"/>
        <v>2.2682310540027117</v>
      </c>
      <c r="N671" s="58"/>
      <c r="O671" s="60"/>
      <c r="P671" s="61" t="s">
        <v>4</v>
      </c>
      <c r="Q671" s="62">
        <v>582.54</v>
      </c>
      <c r="R671" s="62">
        <v>0.32</v>
      </c>
      <c r="S671" s="63">
        <f>((Q671/Q$669)-1)*100</f>
        <v>0.71228519069188589</v>
      </c>
      <c r="T671" s="63">
        <f t="shared" si="422"/>
        <v>1.8123984130590465</v>
      </c>
    </row>
    <row r="672" spans="1:20" x14ac:dyDescent="0.2">
      <c r="A672" s="60"/>
      <c r="B672" s="61" t="s">
        <v>5</v>
      </c>
      <c r="C672" s="62">
        <v>563.99</v>
      </c>
      <c r="D672" s="62">
        <f t="shared" si="417"/>
        <v>0.24528536641723608</v>
      </c>
      <c r="E672" s="63">
        <f t="shared" ref="E672:E681" si="423">((C672/C$669)-1)*100</f>
        <v>0.73948379030097655</v>
      </c>
      <c r="F672" s="63">
        <f t="shared" si="418"/>
        <v>5.3812664661148313</v>
      </c>
      <c r="G672" s="58"/>
      <c r="H672" s="60"/>
      <c r="I672" s="61" t="s">
        <v>5</v>
      </c>
      <c r="J672" s="62">
        <v>523.89</v>
      </c>
      <c r="K672" s="62">
        <f t="shared" si="419"/>
        <v>0.34092432629138081</v>
      </c>
      <c r="L672" s="63">
        <f t="shared" ref="L672:L681" si="424">((J672/J$669)-1)*100</f>
        <v>0.78684109272797453</v>
      </c>
      <c r="M672" s="63">
        <f t="shared" si="420"/>
        <v>2.3942615901805908</v>
      </c>
      <c r="N672" s="58"/>
      <c r="O672" s="60"/>
      <c r="P672" s="61" t="s">
        <v>5</v>
      </c>
      <c r="Q672" s="62">
        <v>582.66999999999996</v>
      </c>
      <c r="R672" s="62">
        <f t="shared" si="421"/>
        <v>2.2316064132943403E-2</v>
      </c>
      <c r="S672" s="63">
        <f t="shared" ref="S672:S681" si="425">((Q672/Q$669)-1)*100</f>
        <v>0.73476020884477578</v>
      </c>
      <c r="T672" s="63">
        <f t="shared" si="422"/>
        <v>1.6503550182306537</v>
      </c>
    </row>
    <row r="673" spans="1:20" x14ac:dyDescent="0.2">
      <c r="A673" s="60"/>
      <c r="B673" s="61" t="s">
        <v>6</v>
      </c>
      <c r="C673" s="62">
        <v>566.86</v>
      </c>
      <c r="D673" s="62">
        <f t="shared" si="417"/>
        <v>0.50887427082040304</v>
      </c>
      <c r="E673" s="63">
        <f t="shared" si="423"/>
        <v>1.2521211038670987</v>
      </c>
      <c r="F673" s="63">
        <f t="shared" si="418"/>
        <v>5.8186637794246598</v>
      </c>
      <c r="G673" s="58"/>
      <c r="H673" s="60"/>
      <c r="I673" s="61" t="s">
        <v>6</v>
      </c>
      <c r="J673" s="62">
        <v>527.38</v>
      </c>
      <c r="K673" s="62">
        <f t="shared" si="419"/>
        <v>0.66617037927809708</v>
      </c>
      <c r="L673" s="63">
        <f t="shared" si="424"/>
        <v>1.4582531742978189</v>
      </c>
      <c r="M673" s="63">
        <f t="shared" si="420"/>
        <v>3.1207226936764254</v>
      </c>
      <c r="N673" s="58"/>
      <c r="O673" s="60"/>
      <c r="P673" s="61" t="s">
        <v>6</v>
      </c>
      <c r="Q673" s="62">
        <v>583.72</v>
      </c>
      <c r="R673" s="62">
        <v>0.17</v>
      </c>
      <c r="S673" s="63">
        <f t="shared" si="425"/>
        <v>0.91628920161821448</v>
      </c>
      <c r="T673" s="63">
        <f t="shared" si="422"/>
        <v>1.7465574341990475</v>
      </c>
    </row>
    <row r="674" spans="1:20" x14ac:dyDescent="0.2">
      <c r="A674" s="60"/>
      <c r="B674" s="61" t="s">
        <v>7</v>
      </c>
      <c r="C674" s="62">
        <v>570.39</v>
      </c>
      <c r="D674" s="62">
        <f t="shared" si="417"/>
        <v>0.62272871608508584</v>
      </c>
      <c r="E674" s="63">
        <f t="shared" si="423"/>
        <v>1.8826471376261367</v>
      </c>
      <c r="F674" s="63">
        <f t="shared" si="418"/>
        <v>6.0125641216266512</v>
      </c>
      <c r="G674" s="58"/>
      <c r="H674" s="60"/>
      <c r="I674" s="61" t="s">
        <v>7</v>
      </c>
      <c r="J674" s="62">
        <v>529.20000000000005</v>
      </c>
      <c r="K674" s="62">
        <f t="shared" si="419"/>
        <v>0.3451022033448492</v>
      </c>
      <c r="L674" s="63">
        <f t="shared" si="424"/>
        <v>1.808387841477499</v>
      </c>
      <c r="M674" s="63">
        <f t="shared" si="420"/>
        <v>3.2907834641058731</v>
      </c>
      <c r="N674" s="58"/>
      <c r="O674" s="60"/>
      <c r="P674" s="61" t="s">
        <v>7</v>
      </c>
      <c r="Q674" s="62">
        <v>585.42999999999995</v>
      </c>
      <c r="R674" s="62">
        <f t="shared" si="421"/>
        <v>0.29294867402178681</v>
      </c>
      <c r="S674" s="63">
        <f t="shared" si="425"/>
        <v>1.2119221327063334</v>
      </c>
      <c r="T674" s="63">
        <f t="shared" si="422"/>
        <v>2.0802092414995643</v>
      </c>
    </row>
    <row r="675" spans="1:20" x14ac:dyDescent="0.2">
      <c r="A675" s="60"/>
      <c r="B675" s="61" t="s">
        <v>8</v>
      </c>
      <c r="C675" s="62">
        <v>571.72</v>
      </c>
      <c r="D675" s="62">
        <f>((C675/C674)-1)*100</f>
        <v>0.23317379336944555</v>
      </c>
      <c r="E675" s="63">
        <f t="shared" si="423"/>
        <v>2.1202107707421591</v>
      </c>
      <c r="F675" s="63">
        <f>((C675/C663)-1)*100</f>
        <v>4.9817293743917412</v>
      </c>
      <c r="G675" s="58"/>
      <c r="H675" s="60"/>
      <c r="I675" s="61" t="s">
        <v>8</v>
      </c>
      <c r="J675" s="62">
        <v>531.27</v>
      </c>
      <c r="K675" s="62">
        <f>((J675/J674)-1)*100</f>
        <v>0.39115646258502945</v>
      </c>
      <c r="L675" s="63">
        <f t="shared" si="424"/>
        <v>2.2066179299730759</v>
      </c>
      <c r="M675" s="63">
        <f>((J675/J663)-1)*100</f>
        <v>3.611896635787426</v>
      </c>
      <c r="N675" s="58"/>
      <c r="O675" s="60"/>
      <c r="P675" s="61" t="s">
        <v>8</v>
      </c>
      <c r="Q675" s="62">
        <v>586.01</v>
      </c>
      <c r="R675" s="62">
        <v>0.09</v>
      </c>
      <c r="S675" s="63">
        <f t="shared" si="425"/>
        <v>1.312195290619278</v>
      </c>
      <c r="T675" s="63">
        <f>((Q675/Q663)-1)*100</f>
        <v>2.035450619863477</v>
      </c>
    </row>
    <row r="676" spans="1:20" x14ac:dyDescent="0.2">
      <c r="A676" s="60"/>
      <c r="B676" s="61" t="s">
        <v>9</v>
      </c>
      <c r="C676" s="62">
        <v>573.5</v>
      </c>
      <c r="D676" s="62">
        <f t="shared" ref="D676:D686" si="426">((C676/C675)-1)*100</f>
        <v>0.31134121597984343</v>
      </c>
      <c r="E676" s="63">
        <f t="shared" si="423"/>
        <v>2.4381530767169757</v>
      </c>
      <c r="F676" s="63">
        <f t="shared" ref="F676:F686" si="427">((C676/C664)-1)*100</f>
        <v>4.5578851412944488</v>
      </c>
      <c r="G676" s="58"/>
      <c r="H676" s="60"/>
      <c r="I676" s="61" t="s">
        <v>9</v>
      </c>
      <c r="J676" s="62">
        <v>531.36</v>
      </c>
      <c r="K676" s="62">
        <f t="shared" ref="K676:K686" si="428">((J676/J675)-1)*100</f>
        <v>1.6940538709131481E-2</v>
      </c>
      <c r="L676" s="63">
        <f t="shared" si="424"/>
        <v>2.2239322816467899</v>
      </c>
      <c r="M676" s="63">
        <f t="shared" ref="M676:M686" si="429">((J676/J664)-1)*100</f>
        <v>3.4801067206761571</v>
      </c>
      <c r="N676" s="58"/>
      <c r="O676" s="60"/>
      <c r="P676" s="61" t="s">
        <v>9</v>
      </c>
      <c r="Q676" s="62">
        <v>587.61</v>
      </c>
      <c r="R676" s="62">
        <f t="shared" si="421"/>
        <v>0.27303288339790566</v>
      </c>
      <c r="S676" s="63">
        <f t="shared" si="425"/>
        <v>1.5888108986549687</v>
      </c>
      <c r="T676" s="63">
        <f t="shared" ref="T676:T686" si="430">((Q676/Q664)-1)*100</f>
        <v>2.3639467632917688</v>
      </c>
    </row>
    <row r="677" spans="1:20" x14ac:dyDescent="0.2">
      <c r="A677" s="60"/>
      <c r="B677" s="61" t="s">
        <v>10</v>
      </c>
      <c r="C677" s="62">
        <v>574.84</v>
      </c>
      <c r="D677" s="62">
        <f t="shared" si="426"/>
        <v>0.23365300784656817</v>
      </c>
      <c r="E677" s="63">
        <f>((C677/C$669)-1)*100</f>
        <v>2.6775029025631891</v>
      </c>
      <c r="F677" s="63">
        <f t="shared" si="427"/>
        <v>4.0076715699578491</v>
      </c>
      <c r="G677" s="58"/>
      <c r="H677" s="60"/>
      <c r="I677" s="61" t="s">
        <v>10</v>
      </c>
      <c r="J677" s="62">
        <v>532.16999999999996</v>
      </c>
      <c r="K677" s="62">
        <f t="shared" si="428"/>
        <v>0.15243902439023849</v>
      </c>
      <c r="L677" s="63">
        <f>((J677/J$669)-1)*100</f>
        <v>2.3797614467102823</v>
      </c>
      <c r="M677" s="63">
        <f t="shared" si="429"/>
        <v>3.3259552656104363</v>
      </c>
      <c r="N677" s="58"/>
      <c r="O677" s="60"/>
      <c r="P677" s="61" t="s">
        <v>10</v>
      </c>
      <c r="Q677" s="62">
        <v>588.97</v>
      </c>
      <c r="R677" s="62">
        <f t="shared" si="421"/>
        <v>0.23144602712683593</v>
      </c>
      <c r="S677" s="63">
        <f>((Q677/Q$669)-1)*100</f>
        <v>1.823934165485297</v>
      </c>
      <c r="T677" s="63">
        <f t="shared" si="430"/>
        <v>2.4260025738235269</v>
      </c>
    </row>
    <row r="678" spans="1:20" x14ac:dyDescent="0.2">
      <c r="A678" s="60"/>
      <c r="B678" s="61" t="s">
        <v>11</v>
      </c>
      <c r="C678" s="62">
        <v>576.99</v>
      </c>
      <c r="D678" s="62">
        <f t="shared" si="426"/>
        <v>0.37401711780669089</v>
      </c>
      <c r="E678" s="63">
        <f t="shared" si="423"/>
        <v>3.0615343395552275</v>
      </c>
      <c r="F678" s="63">
        <f t="shared" si="427"/>
        <v>4.0559062218214592</v>
      </c>
      <c r="G678" s="58"/>
      <c r="H678" s="60"/>
      <c r="I678" s="61" t="s">
        <v>11</v>
      </c>
      <c r="J678" s="62">
        <v>532.48</v>
      </c>
      <c r="K678" s="62">
        <f t="shared" si="428"/>
        <v>5.8252062310937269E-2</v>
      </c>
      <c r="L678" s="63">
        <f t="shared" si="424"/>
        <v>2.4393997691419811</v>
      </c>
      <c r="M678" s="63">
        <f t="shared" si="429"/>
        <v>2.8628829733802208</v>
      </c>
      <c r="N678" s="58"/>
      <c r="O678" s="60"/>
      <c r="P678" s="61" t="s">
        <v>11</v>
      </c>
      <c r="Q678" s="62">
        <v>588.38</v>
      </c>
      <c r="R678" s="62">
        <f t="shared" si="421"/>
        <v>-0.10017488157292309</v>
      </c>
      <c r="S678" s="63">
        <f t="shared" si="425"/>
        <v>1.7219321600221438</v>
      </c>
      <c r="T678" s="63">
        <f t="shared" si="430"/>
        <v>2.3411952967369531</v>
      </c>
    </row>
    <row r="679" spans="1:20" x14ac:dyDescent="0.2">
      <c r="A679" s="60"/>
      <c r="B679" s="61" t="s">
        <v>12</v>
      </c>
      <c r="C679" s="62">
        <v>578.20000000000005</v>
      </c>
      <c r="D679" s="62">
        <f t="shared" si="426"/>
        <v>0.20970900708852103</v>
      </c>
      <c r="E679" s="63">
        <f t="shared" si="423"/>
        <v>3.2776636599089137</v>
      </c>
      <c r="F679" s="63">
        <f t="shared" si="427"/>
        <v>3.9815847210732835</v>
      </c>
      <c r="G679" s="58"/>
      <c r="H679" s="60"/>
      <c r="I679" s="61" t="s">
        <v>12</v>
      </c>
      <c r="J679" s="62">
        <v>532.91999999999996</v>
      </c>
      <c r="K679" s="62">
        <f t="shared" si="428"/>
        <v>8.2632211538458122E-2</v>
      </c>
      <c r="L679" s="63">
        <f t="shared" si="424"/>
        <v>2.5240477106579506</v>
      </c>
      <c r="M679" s="63">
        <f t="shared" si="429"/>
        <v>2.8445713844609921</v>
      </c>
      <c r="N679" s="58"/>
      <c r="O679" s="60"/>
      <c r="P679" s="61" t="s">
        <v>12</v>
      </c>
      <c r="Q679" s="62">
        <v>588.84</v>
      </c>
      <c r="R679" s="62">
        <v>7.0000000000000007E-2</v>
      </c>
      <c r="S679" s="63">
        <f t="shared" si="425"/>
        <v>1.8014591473324071</v>
      </c>
      <c r="T679" s="63">
        <f t="shared" si="430"/>
        <v>2.1387313316334478</v>
      </c>
    </row>
    <row r="680" spans="1:20" x14ac:dyDescent="0.2">
      <c r="A680" s="60"/>
      <c r="B680" s="61" t="s">
        <v>13</v>
      </c>
      <c r="C680" s="62">
        <v>580.69000000000005</v>
      </c>
      <c r="D680" s="62">
        <f t="shared" si="426"/>
        <v>0.43064683500519951</v>
      </c>
      <c r="E680" s="63">
        <f t="shared" si="423"/>
        <v>3.7224256497276009</v>
      </c>
      <c r="F680" s="63">
        <f t="shared" si="427"/>
        <v>3.9638349297287823</v>
      </c>
      <c r="G680" s="58"/>
      <c r="H680" s="60"/>
      <c r="I680" s="61" t="s">
        <v>13</v>
      </c>
      <c r="J680" s="62">
        <v>533.16999999999996</v>
      </c>
      <c r="K680" s="62">
        <f t="shared" si="428"/>
        <v>4.6911356301126972E-2</v>
      </c>
      <c r="L680" s="63">
        <f t="shared" si="424"/>
        <v>2.5721431319738475</v>
      </c>
      <c r="M680" s="63">
        <f t="shared" si="429"/>
        <v>2.8293153326904408</v>
      </c>
      <c r="N680" s="58"/>
      <c r="O680" s="60"/>
      <c r="P680" s="61" t="s">
        <v>13</v>
      </c>
      <c r="Q680" s="62">
        <v>589.78</v>
      </c>
      <c r="R680" s="62">
        <f t="shared" si="421"/>
        <v>0.15963589430065817</v>
      </c>
      <c r="S680" s="63">
        <f t="shared" si="425"/>
        <v>1.963970817053351</v>
      </c>
      <c r="T680" s="63">
        <f t="shared" si="430"/>
        <v>2.214904679376084</v>
      </c>
    </row>
    <row r="681" spans="1:20" x14ac:dyDescent="0.2">
      <c r="A681" s="60"/>
      <c r="B681" s="61" t="s">
        <v>14</v>
      </c>
      <c r="C681" s="62">
        <v>581.08000000000004</v>
      </c>
      <c r="D681" s="62">
        <f t="shared" si="426"/>
        <v>6.7161480307897925E-2</v>
      </c>
      <c r="E681" s="63">
        <f t="shared" si="423"/>
        <v>3.7920871662052269</v>
      </c>
      <c r="F681" s="63">
        <f t="shared" si="427"/>
        <v>3.7920871662052269</v>
      </c>
      <c r="G681" s="58"/>
      <c r="H681" s="60"/>
      <c r="I681" s="61" t="s">
        <v>14</v>
      </c>
      <c r="J681" s="62">
        <v>535.67999999999995</v>
      </c>
      <c r="K681" s="62">
        <f t="shared" si="428"/>
        <v>0.47076917305923782</v>
      </c>
      <c r="L681" s="63">
        <f t="shared" si="424"/>
        <v>3.0550211619853718</v>
      </c>
      <c r="M681" s="63">
        <f t="shared" si="429"/>
        <v>3.0550211619853718</v>
      </c>
      <c r="N681" s="58"/>
      <c r="O681" s="60"/>
      <c r="P681" s="61" t="s">
        <v>14</v>
      </c>
      <c r="Q681" s="62">
        <v>590.20000000000005</v>
      </c>
      <c r="R681" s="62">
        <f t="shared" si="421"/>
        <v>7.1212994675984298E-2</v>
      </c>
      <c r="S681" s="63">
        <f t="shared" si="425"/>
        <v>2.0365824141627353</v>
      </c>
      <c r="T681" s="63">
        <f t="shared" si="430"/>
        <v>2.0365824141627353</v>
      </c>
    </row>
    <row r="682" spans="1:20" x14ac:dyDescent="0.2">
      <c r="A682" s="54">
        <v>2020</v>
      </c>
      <c r="B682" s="55" t="s">
        <v>37</v>
      </c>
      <c r="C682" s="56">
        <v>582.79999999999995</v>
      </c>
      <c r="D682" s="56">
        <f t="shared" si="426"/>
        <v>0.29600055069869402</v>
      </c>
      <c r="E682" s="57">
        <f>((C682/C$681)-1)*100</f>
        <v>0.29600055069869402</v>
      </c>
      <c r="F682" s="57">
        <f t="shared" si="427"/>
        <v>3.9174081272399741</v>
      </c>
      <c r="G682" s="58"/>
      <c r="H682" s="54">
        <v>2020</v>
      </c>
      <c r="I682" s="55" t="s">
        <v>37</v>
      </c>
      <c r="J682" s="56">
        <v>536.41</v>
      </c>
      <c r="K682" s="56">
        <f t="shared" si="428"/>
        <v>0.13627538829152908</v>
      </c>
      <c r="L682" s="57">
        <f>((J682/J$681)-1)*100</f>
        <v>0.13627538829152908</v>
      </c>
      <c r="M682" s="57">
        <f t="shared" si="429"/>
        <v>3.0725183505630138</v>
      </c>
      <c r="N682" s="58"/>
      <c r="O682" s="54">
        <v>2020</v>
      </c>
      <c r="P682" s="55" t="s">
        <v>37</v>
      </c>
      <c r="Q682" s="56">
        <v>593.22</v>
      </c>
      <c r="R682" s="56">
        <f t="shared" ref="R682" si="431">((Q682/Q681)-1)*100</f>
        <v>0.51169095221959005</v>
      </c>
      <c r="S682" s="57">
        <f>((Q682/Q$681)-1)*100</f>
        <v>0.51169095221959005</v>
      </c>
      <c r="T682" s="57">
        <f t="shared" si="430"/>
        <v>2.1683343953980971</v>
      </c>
    </row>
    <row r="683" spans="1:20" x14ac:dyDescent="0.2">
      <c r="A683" s="60"/>
      <c r="B683" s="61" t="s">
        <v>4</v>
      </c>
      <c r="C683" s="62">
        <v>584.33000000000004</v>
      </c>
      <c r="D683" s="62">
        <f>((C683/C682)-1)*100</f>
        <v>0.26252573781744282</v>
      </c>
      <c r="E683" s="63">
        <f>((C683/C$681)-1)*100</f>
        <v>0.55930336614580245</v>
      </c>
      <c r="F683" s="63">
        <f>((C683/C671)-1)*100</f>
        <v>3.8605783757842849</v>
      </c>
      <c r="G683" s="58"/>
      <c r="H683" s="60"/>
      <c r="I683" s="61" t="s">
        <v>4</v>
      </c>
      <c r="J683" s="62">
        <v>538.86</v>
      </c>
      <c r="K683" s="62">
        <f>((J683/J682)-1)*100</f>
        <v>0.45674018008614592</v>
      </c>
      <c r="L683" s="63">
        <f>((J683/J$681)-1)*100</f>
        <v>0.59363799283156382</v>
      </c>
      <c r="M683" s="63">
        <f>((J683/J671)-1)*100</f>
        <v>3.2081362165061078</v>
      </c>
      <c r="N683" s="58"/>
      <c r="O683" s="60"/>
      <c r="P683" s="61" t="s">
        <v>4</v>
      </c>
      <c r="Q683" s="62">
        <v>593.79999999999995</v>
      </c>
      <c r="R683" s="62">
        <v>0.09</v>
      </c>
      <c r="S683" s="63">
        <f>((Q683/Q$681)-1)*100</f>
        <v>0.60996272450015709</v>
      </c>
      <c r="T683" s="63">
        <f>((Q683/Q671)-1)*100</f>
        <v>1.9329144779757668</v>
      </c>
    </row>
    <row r="684" spans="1:20" x14ac:dyDescent="0.2">
      <c r="A684" s="60"/>
      <c r="B684" s="61" t="s">
        <v>5</v>
      </c>
      <c r="C684" s="62">
        <v>586.67999999999995</v>
      </c>
      <c r="D684" s="62">
        <f>((C684/C683)-1)*100</f>
        <v>0.40217000667428504</v>
      </c>
      <c r="E684" s="63">
        <f>((C684/C$681)-1)*100</f>
        <v>0.96372272320504049</v>
      </c>
      <c r="F684" s="63">
        <f>((C684/C672)-1)*100</f>
        <v>4.023120977322292</v>
      </c>
      <c r="G684" s="58"/>
      <c r="H684" s="60"/>
      <c r="I684" s="61" t="s">
        <v>5</v>
      </c>
      <c r="J684" s="62">
        <v>541.22</v>
      </c>
      <c r="K684" s="62">
        <f>((J684/J683)-1)*100</f>
        <v>0.43796162268492367</v>
      </c>
      <c r="L684" s="63">
        <f>((J684/J$681)-1)*100</f>
        <v>1.0341995221027522</v>
      </c>
      <c r="M684" s="63">
        <f>((J684/J672)-1)*100</f>
        <v>3.3079463246101337</v>
      </c>
      <c r="N684" s="58"/>
      <c r="O684" s="60"/>
      <c r="P684" s="61" t="s">
        <v>5</v>
      </c>
      <c r="Q684" s="62">
        <v>593.98</v>
      </c>
      <c r="R684" s="62">
        <f>((Q684/Q683)-1)*100</f>
        <v>3.0313236780066255E-2</v>
      </c>
      <c r="S684" s="63">
        <f>((Q684/Q$681)-1)*100</f>
        <v>0.64046086072517827</v>
      </c>
      <c r="T684" s="63">
        <f>((Q684/Q672)-1)*100</f>
        <v>1.9410644103866836</v>
      </c>
    </row>
    <row r="685" spans="1:20" x14ac:dyDescent="0.2">
      <c r="A685" s="60"/>
      <c r="B685" s="61" t="s">
        <v>6</v>
      </c>
      <c r="C685" s="62">
        <v>592.04999999999995</v>
      </c>
      <c r="D685" s="62">
        <f>((C685/C684)-1)*100</f>
        <v>0.91532010636121708</v>
      </c>
      <c r="E685" s="63">
        <f>((C685/C$681)-1)*100</f>
        <v>1.8878639774213335</v>
      </c>
      <c r="F685" s="63">
        <f>((C685/C673)-1)*100</f>
        <v>4.4437780051511666</v>
      </c>
      <c r="G685" s="58"/>
      <c r="H685" s="60"/>
      <c r="I685" s="61" t="s">
        <v>6</v>
      </c>
      <c r="J685" s="62">
        <v>541.5</v>
      </c>
      <c r="K685" s="62">
        <f>((J685/J684)-1)*100</f>
        <v>5.1734969143790721E-2</v>
      </c>
      <c r="L685" s="63">
        <f>((J685/J$681)-1)*100</f>
        <v>1.0864695340501829</v>
      </c>
      <c r="M685" s="63">
        <f>((J685/J673)-1)*100</f>
        <v>2.6773863248511498</v>
      </c>
      <c r="N685" s="58"/>
      <c r="O685" s="60"/>
      <c r="P685" s="61" t="s">
        <v>6</v>
      </c>
      <c r="Q685" s="62">
        <v>594.94000000000005</v>
      </c>
      <c r="R685" s="62">
        <f>((Q685/Q684)-1)*100</f>
        <v>0.16162160342099163</v>
      </c>
      <c r="S685" s="63">
        <f>((Q685/Q$681)-1)*100</f>
        <v>0.80311758725855054</v>
      </c>
      <c r="T685" s="63">
        <f>((Q685/Q673)-1)*100</f>
        <v>1.922154457616676</v>
      </c>
    </row>
    <row r="686" spans="1:20" hidden="1" x14ac:dyDescent="0.2">
      <c r="A686" s="60"/>
      <c r="B686" s="61" t="s">
        <v>7</v>
      </c>
      <c r="C686" s="62"/>
      <c r="D686" s="62">
        <f t="shared" si="426"/>
        <v>-100</v>
      </c>
      <c r="E686" s="57">
        <f t="shared" ref="E686:E693" si="432">((C686/C$681)-1)*100</f>
        <v>-100</v>
      </c>
      <c r="F686" s="63">
        <f t="shared" si="427"/>
        <v>-100</v>
      </c>
      <c r="G686" s="58"/>
      <c r="H686" s="60"/>
      <c r="I686" s="61" t="s">
        <v>7</v>
      </c>
      <c r="J686" s="62"/>
      <c r="K686" s="62">
        <f t="shared" si="428"/>
        <v>-100</v>
      </c>
      <c r="L686" s="57">
        <f t="shared" ref="L686:L693" si="433">((J686/J$681)-1)*100</f>
        <v>-100</v>
      </c>
      <c r="M686" s="63">
        <f t="shared" si="429"/>
        <v>-100</v>
      </c>
      <c r="N686" s="58"/>
      <c r="O686" s="60"/>
      <c r="P686" s="61" t="s">
        <v>7</v>
      </c>
      <c r="Q686" s="62"/>
      <c r="R686" s="62">
        <f t="shared" ref="R686:R689" si="434">((Q686/Q685)-1)*100</f>
        <v>-100</v>
      </c>
      <c r="S686" s="57">
        <f t="shared" ref="S686:S693" si="435">((Q686/Q$681)-1)*100</f>
        <v>-100</v>
      </c>
      <c r="T686" s="63">
        <f t="shared" si="430"/>
        <v>-100</v>
      </c>
    </row>
    <row r="687" spans="1:20" hidden="1" x14ac:dyDescent="0.2">
      <c r="A687" s="60"/>
      <c r="B687" s="61" t="s">
        <v>8</v>
      </c>
      <c r="C687" s="62"/>
      <c r="D687" s="62" t="e">
        <f>((C687/C686)-1)*100</f>
        <v>#DIV/0!</v>
      </c>
      <c r="E687" s="63">
        <f t="shared" si="432"/>
        <v>-100</v>
      </c>
      <c r="F687" s="63">
        <f>((C687/C675)-1)*100</f>
        <v>-100</v>
      </c>
      <c r="G687" s="58"/>
      <c r="H687" s="60"/>
      <c r="I687" s="61" t="s">
        <v>8</v>
      </c>
      <c r="J687" s="62"/>
      <c r="K687" s="62" t="e">
        <f>((J687/J686)-1)*100</f>
        <v>#DIV/0!</v>
      </c>
      <c r="L687" s="63">
        <f t="shared" si="433"/>
        <v>-100</v>
      </c>
      <c r="M687" s="63">
        <f>((J687/J675)-1)*100</f>
        <v>-100</v>
      </c>
      <c r="N687" s="58"/>
      <c r="O687" s="60"/>
      <c r="P687" s="61" t="s">
        <v>8</v>
      </c>
      <c r="Q687" s="62"/>
      <c r="R687" s="62" t="e">
        <f t="shared" si="434"/>
        <v>#DIV/0!</v>
      </c>
      <c r="S687" s="63">
        <f t="shared" si="435"/>
        <v>-100</v>
      </c>
      <c r="T687" s="63">
        <f>((Q687/Q675)-1)*100</f>
        <v>-100</v>
      </c>
    </row>
    <row r="688" spans="1:20" hidden="1" x14ac:dyDescent="0.2">
      <c r="A688" s="60"/>
      <c r="B688" s="61" t="s">
        <v>9</v>
      </c>
      <c r="C688" s="62"/>
      <c r="D688" s="62" t="e">
        <f t="shared" ref="D688:D693" si="436">((C688/C687)-1)*100</f>
        <v>#DIV/0!</v>
      </c>
      <c r="E688" s="57">
        <f t="shared" si="432"/>
        <v>-100</v>
      </c>
      <c r="F688" s="63">
        <f t="shared" ref="F688:F693" si="437">((C688/C676)-1)*100</f>
        <v>-100</v>
      </c>
      <c r="G688" s="58"/>
      <c r="H688" s="60"/>
      <c r="I688" s="61" t="s">
        <v>9</v>
      </c>
      <c r="J688" s="62"/>
      <c r="K688" s="62" t="e">
        <f t="shared" ref="K688:K693" si="438">((J688/J687)-1)*100</f>
        <v>#DIV/0!</v>
      </c>
      <c r="L688" s="57">
        <f t="shared" si="433"/>
        <v>-100</v>
      </c>
      <c r="M688" s="63">
        <f t="shared" ref="M688:M693" si="439">((J688/J676)-1)*100</f>
        <v>-100</v>
      </c>
      <c r="N688" s="58"/>
      <c r="O688" s="60"/>
      <c r="P688" s="61" t="s">
        <v>9</v>
      </c>
      <c r="Q688" s="62"/>
      <c r="R688" s="62" t="e">
        <f t="shared" si="434"/>
        <v>#DIV/0!</v>
      </c>
      <c r="S688" s="57">
        <f t="shared" si="435"/>
        <v>-100</v>
      </c>
      <c r="T688" s="63">
        <f t="shared" ref="T688:T693" si="440">((Q688/Q676)-1)*100</f>
        <v>-100</v>
      </c>
    </row>
    <row r="689" spans="1:20" hidden="1" x14ac:dyDescent="0.2">
      <c r="A689" s="60"/>
      <c r="B689" s="61" t="s">
        <v>10</v>
      </c>
      <c r="C689" s="62"/>
      <c r="D689" s="62" t="e">
        <f t="shared" si="436"/>
        <v>#DIV/0!</v>
      </c>
      <c r="E689" s="63">
        <f t="shared" si="432"/>
        <v>-100</v>
      </c>
      <c r="F689" s="63">
        <f t="shared" si="437"/>
        <v>-100</v>
      </c>
      <c r="G689" s="58"/>
      <c r="H689" s="60"/>
      <c r="I689" s="61" t="s">
        <v>10</v>
      </c>
      <c r="J689" s="62"/>
      <c r="K689" s="62" t="e">
        <f t="shared" si="438"/>
        <v>#DIV/0!</v>
      </c>
      <c r="L689" s="63">
        <f t="shared" si="433"/>
        <v>-100</v>
      </c>
      <c r="M689" s="63">
        <f t="shared" si="439"/>
        <v>-100</v>
      </c>
      <c r="N689" s="58"/>
      <c r="O689" s="60"/>
      <c r="P689" s="61" t="s">
        <v>10</v>
      </c>
      <c r="Q689" s="62"/>
      <c r="R689" s="62" t="e">
        <f t="shared" si="434"/>
        <v>#DIV/0!</v>
      </c>
      <c r="S689" s="63">
        <f t="shared" si="435"/>
        <v>-100</v>
      </c>
      <c r="T689" s="63">
        <f t="shared" si="440"/>
        <v>-100</v>
      </c>
    </row>
    <row r="690" spans="1:20" hidden="1" x14ac:dyDescent="0.2">
      <c r="A690" s="60"/>
      <c r="B690" s="61" t="s">
        <v>11</v>
      </c>
      <c r="C690" s="62"/>
      <c r="D690" s="62" t="e">
        <f t="shared" si="436"/>
        <v>#DIV/0!</v>
      </c>
      <c r="E690" s="57">
        <f t="shared" si="432"/>
        <v>-100</v>
      </c>
      <c r="F690" s="63">
        <f t="shared" si="437"/>
        <v>-100</v>
      </c>
      <c r="G690" s="58"/>
      <c r="H690" s="60"/>
      <c r="I690" s="61" t="s">
        <v>11</v>
      </c>
      <c r="J690" s="62"/>
      <c r="K690" s="62" t="e">
        <f t="shared" si="438"/>
        <v>#DIV/0!</v>
      </c>
      <c r="L690" s="57">
        <f t="shared" si="433"/>
        <v>-100</v>
      </c>
      <c r="M690" s="63">
        <f t="shared" si="439"/>
        <v>-100</v>
      </c>
      <c r="N690" s="58"/>
      <c r="O690" s="60"/>
      <c r="P690" s="61" t="s">
        <v>11</v>
      </c>
      <c r="Q690" s="62"/>
      <c r="R690" s="62" t="e">
        <f t="shared" ref="R690:R691" si="441">((Q690/Q689)-1)*100</f>
        <v>#DIV/0!</v>
      </c>
      <c r="S690" s="57">
        <f t="shared" si="435"/>
        <v>-100</v>
      </c>
      <c r="T690" s="63">
        <f t="shared" si="440"/>
        <v>-100</v>
      </c>
    </row>
    <row r="691" spans="1:20" hidden="1" x14ac:dyDescent="0.2">
      <c r="A691" s="60"/>
      <c r="B691" s="61" t="s">
        <v>12</v>
      </c>
      <c r="C691" s="62"/>
      <c r="D691" s="62" t="e">
        <f t="shared" si="436"/>
        <v>#DIV/0!</v>
      </c>
      <c r="E691" s="63">
        <f t="shared" si="432"/>
        <v>-100</v>
      </c>
      <c r="F691" s="63">
        <f t="shared" si="437"/>
        <v>-100</v>
      </c>
      <c r="G691" s="58"/>
      <c r="H691" s="60"/>
      <c r="I691" s="61" t="s">
        <v>12</v>
      </c>
      <c r="J691" s="62"/>
      <c r="K691" s="62" t="e">
        <f t="shared" si="438"/>
        <v>#DIV/0!</v>
      </c>
      <c r="L691" s="63">
        <f t="shared" si="433"/>
        <v>-100</v>
      </c>
      <c r="M691" s="63">
        <f t="shared" si="439"/>
        <v>-100</v>
      </c>
      <c r="N691" s="58"/>
      <c r="O691" s="60"/>
      <c r="P691" s="61" t="s">
        <v>12</v>
      </c>
      <c r="Q691" s="62"/>
      <c r="R691" s="62" t="e">
        <f t="shared" si="441"/>
        <v>#DIV/0!</v>
      </c>
      <c r="S691" s="63">
        <f t="shared" si="435"/>
        <v>-100</v>
      </c>
      <c r="T691" s="63">
        <f t="shared" si="440"/>
        <v>-100</v>
      </c>
    </row>
    <row r="692" spans="1:20" hidden="1" x14ac:dyDescent="0.2">
      <c r="A692" s="60"/>
      <c r="B692" s="61" t="s">
        <v>13</v>
      </c>
      <c r="C692" s="62"/>
      <c r="D692" s="62" t="e">
        <f t="shared" si="436"/>
        <v>#DIV/0!</v>
      </c>
      <c r="E692" s="57">
        <f t="shared" si="432"/>
        <v>-100</v>
      </c>
      <c r="F692" s="63">
        <f t="shared" si="437"/>
        <v>-100</v>
      </c>
      <c r="G692" s="58"/>
      <c r="H692" s="60"/>
      <c r="I692" s="61" t="s">
        <v>13</v>
      </c>
      <c r="J692" s="62"/>
      <c r="K692" s="62" t="e">
        <f t="shared" si="438"/>
        <v>#DIV/0!</v>
      </c>
      <c r="L692" s="57">
        <f t="shared" si="433"/>
        <v>-100</v>
      </c>
      <c r="M692" s="63">
        <f t="shared" si="439"/>
        <v>-100</v>
      </c>
      <c r="N692" s="58"/>
      <c r="O692" s="60"/>
      <c r="P692" s="61" t="s">
        <v>13</v>
      </c>
      <c r="Q692" s="62"/>
      <c r="R692" s="62" t="e">
        <f t="shared" ref="R692:R693" si="442">((Q692/Q691)-1)*100</f>
        <v>#DIV/0!</v>
      </c>
      <c r="S692" s="57">
        <f t="shared" si="435"/>
        <v>-100</v>
      </c>
      <c r="T692" s="63">
        <f t="shared" si="440"/>
        <v>-100</v>
      </c>
    </row>
    <row r="693" spans="1:20" hidden="1" x14ac:dyDescent="0.2">
      <c r="A693" s="60"/>
      <c r="B693" s="61" t="s">
        <v>14</v>
      </c>
      <c r="C693" s="62"/>
      <c r="D693" s="62" t="e">
        <f t="shared" si="436"/>
        <v>#DIV/0!</v>
      </c>
      <c r="E693" s="63">
        <f t="shared" si="432"/>
        <v>-100</v>
      </c>
      <c r="F693" s="63">
        <f t="shared" si="437"/>
        <v>-100</v>
      </c>
      <c r="G693" s="58"/>
      <c r="H693" s="60"/>
      <c r="I693" s="61" t="s">
        <v>14</v>
      </c>
      <c r="J693" s="62"/>
      <c r="K693" s="62" t="e">
        <f t="shared" si="438"/>
        <v>#DIV/0!</v>
      </c>
      <c r="L693" s="63">
        <f t="shared" si="433"/>
        <v>-100</v>
      </c>
      <c r="M693" s="63">
        <f t="shared" si="439"/>
        <v>-100</v>
      </c>
      <c r="N693" s="58"/>
      <c r="O693" s="60"/>
      <c r="P693" s="61" t="s">
        <v>14</v>
      </c>
      <c r="Q693" s="62"/>
      <c r="R693" s="62" t="e">
        <f t="shared" si="442"/>
        <v>#DIV/0!</v>
      </c>
      <c r="S693" s="63">
        <f t="shared" si="435"/>
        <v>-100</v>
      </c>
      <c r="T693" s="63">
        <f t="shared" si="440"/>
        <v>-100</v>
      </c>
    </row>
    <row r="694" spans="1:20" x14ac:dyDescent="0.2">
      <c r="A694" s="9"/>
      <c r="B694" s="27"/>
      <c r="C694" s="28"/>
      <c r="D694" s="28"/>
      <c r="E694" s="28"/>
      <c r="F694" s="28"/>
      <c r="G694" s="26"/>
      <c r="H694" s="85"/>
      <c r="I694" s="27"/>
      <c r="J694" s="85" t="s">
        <v>67</v>
      </c>
      <c r="K694" s="28"/>
      <c r="L694" s="28"/>
      <c r="M694" s="29"/>
      <c r="O694" s="4"/>
      <c r="P694" s="27"/>
      <c r="Q694" s="28"/>
      <c r="R694" s="28"/>
      <c r="S694" s="28"/>
      <c r="T694" s="28"/>
    </row>
    <row r="695" spans="1:20" x14ac:dyDescent="0.2">
      <c r="A695" s="89" t="s">
        <v>30</v>
      </c>
      <c r="B695" s="90"/>
      <c r="C695" s="90"/>
      <c r="D695" s="90"/>
      <c r="E695" s="90"/>
      <c r="F695" s="90"/>
      <c r="H695" s="86" t="s">
        <v>22</v>
      </c>
      <c r="I695" s="86"/>
      <c r="J695" s="86"/>
      <c r="K695" s="86"/>
      <c r="L695" s="86"/>
      <c r="M695" s="86"/>
      <c r="N695" s="15"/>
      <c r="O695" s="86" t="s">
        <v>21</v>
      </c>
      <c r="P695" s="86"/>
      <c r="Q695" s="86"/>
      <c r="R695" s="86"/>
      <c r="S695" s="86"/>
      <c r="T695" s="86"/>
    </row>
    <row r="696" spans="1:20" x14ac:dyDescent="0.2">
      <c r="A696" s="18" t="s">
        <v>0</v>
      </c>
      <c r="B696" s="19"/>
      <c r="C696" s="87" t="s">
        <v>44</v>
      </c>
      <c r="D696" s="87" t="s">
        <v>45</v>
      </c>
      <c r="E696" s="87"/>
      <c r="F696" s="88"/>
      <c r="H696" s="18" t="s">
        <v>0</v>
      </c>
      <c r="I696" s="19"/>
      <c r="J696" s="87" t="s">
        <v>44</v>
      </c>
      <c r="K696" s="87" t="s">
        <v>45</v>
      </c>
      <c r="L696" s="87"/>
      <c r="M696" s="88"/>
      <c r="O696" s="18" t="s">
        <v>0</v>
      </c>
      <c r="P696" s="19"/>
      <c r="Q696" s="87" t="s">
        <v>44</v>
      </c>
      <c r="R696" s="87" t="s">
        <v>45</v>
      </c>
      <c r="S696" s="87"/>
      <c r="T696" s="88"/>
    </row>
    <row r="697" spans="1:20" x14ac:dyDescent="0.2">
      <c r="A697" s="22" t="s">
        <v>1</v>
      </c>
      <c r="B697" s="23"/>
      <c r="C697" s="87"/>
      <c r="D697" s="87" t="s">
        <v>46</v>
      </c>
      <c r="E697" s="87" t="s">
        <v>47</v>
      </c>
      <c r="F697" s="88"/>
      <c r="H697" s="22" t="s">
        <v>1</v>
      </c>
      <c r="I697" s="23"/>
      <c r="J697" s="87"/>
      <c r="K697" s="87" t="s">
        <v>46</v>
      </c>
      <c r="L697" s="87" t="s">
        <v>47</v>
      </c>
      <c r="M697" s="88"/>
      <c r="O697" s="22" t="s">
        <v>1</v>
      </c>
      <c r="P697" s="23"/>
      <c r="Q697" s="87"/>
      <c r="R697" s="87" t="s">
        <v>46</v>
      </c>
      <c r="S697" s="87" t="s">
        <v>47</v>
      </c>
      <c r="T697" s="88"/>
    </row>
    <row r="698" spans="1:20" s="59" customFormat="1" x14ac:dyDescent="0.2">
      <c r="A698" s="24" t="s">
        <v>2</v>
      </c>
      <c r="B698" s="25"/>
      <c r="C698" s="87"/>
      <c r="D698" s="87"/>
      <c r="E698" s="12" t="s">
        <v>48</v>
      </c>
      <c r="F698" s="13" t="s">
        <v>49</v>
      </c>
      <c r="G698" s="14"/>
      <c r="H698" s="24" t="s">
        <v>2</v>
      </c>
      <c r="I698" s="25"/>
      <c r="J698" s="87"/>
      <c r="K698" s="87"/>
      <c r="L698" s="12" t="s">
        <v>48</v>
      </c>
      <c r="M698" s="13" t="s">
        <v>49</v>
      </c>
      <c r="N698" s="14"/>
      <c r="O698" s="24" t="s">
        <v>2</v>
      </c>
      <c r="P698" s="25"/>
      <c r="Q698" s="87"/>
      <c r="R698" s="87"/>
      <c r="S698" s="12" t="s">
        <v>48</v>
      </c>
      <c r="T698" s="13" t="s">
        <v>49</v>
      </c>
    </row>
    <row r="699" spans="1:20" s="59" customFormat="1" x14ac:dyDescent="0.2">
      <c r="A699" s="32">
        <v>2007</v>
      </c>
      <c r="B699" s="33" t="s">
        <v>4</v>
      </c>
      <c r="C699" s="34">
        <v>364.19</v>
      </c>
      <c r="D699" s="34" t="s">
        <v>3</v>
      </c>
      <c r="E699" s="35" t="s">
        <v>3</v>
      </c>
      <c r="F699" s="35" t="s">
        <v>3</v>
      </c>
      <c r="G699" s="14"/>
      <c r="H699" s="32">
        <v>2007</v>
      </c>
      <c r="I699" s="33" t="s">
        <v>4</v>
      </c>
      <c r="J699" s="34">
        <v>348</v>
      </c>
      <c r="K699" s="34" t="s">
        <v>3</v>
      </c>
      <c r="L699" s="35" t="s">
        <v>3</v>
      </c>
      <c r="M699" s="35" t="s">
        <v>3</v>
      </c>
      <c r="N699" s="37"/>
      <c r="O699" s="32">
        <v>2007</v>
      </c>
      <c r="P699" s="33" t="s">
        <v>4</v>
      </c>
      <c r="Q699" s="34">
        <v>307.22000000000003</v>
      </c>
      <c r="R699" s="34" t="s">
        <v>3</v>
      </c>
      <c r="S699" s="35" t="s">
        <v>3</v>
      </c>
      <c r="T699" s="35" t="s">
        <v>3</v>
      </c>
    </row>
    <row r="700" spans="1:20" s="59" customFormat="1" x14ac:dyDescent="0.2">
      <c r="A700" s="32"/>
      <c r="B700" s="33" t="s">
        <v>5</v>
      </c>
      <c r="C700" s="34">
        <v>354.48</v>
      </c>
      <c r="D700" s="34">
        <v>-2.6661907246217531</v>
      </c>
      <c r="E700" s="35" t="s">
        <v>3</v>
      </c>
      <c r="F700" s="35" t="s">
        <v>3</v>
      </c>
      <c r="G700" s="14"/>
      <c r="H700" s="32"/>
      <c r="I700" s="33" t="s">
        <v>5</v>
      </c>
      <c r="J700" s="34">
        <v>350.17</v>
      </c>
      <c r="K700" s="34">
        <v>0.62356321839081019</v>
      </c>
      <c r="L700" s="35" t="s">
        <v>3</v>
      </c>
      <c r="M700" s="35" t="s">
        <v>3</v>
      </c>
      <c r="N700" s="37"/>
      <c r="O700" s="32"/>
      <c r="P700" s="33" t="s">
        <v>5</v>
      </c>
      <c r="Q700" s="34">
        <v>308.60000000000002</v>
      </c>
      <c r="R700" s="34">
        <v>0.44918950589154516</v>
      </c>
      <c r="S700" s="35" t="s">
        <v>3</v>
      </c>
      <c r="T700" s="35" t="s">
        <v>3</v>
      </c>
    </row>
    <row r="701" spans="1:20" s="59" customFormat="1" x14ac:dyDescent="0.2">
      <c r="A701" s="32"/>
      <c r="B701" s="33" t="s">
        <v>6</v>
      </c>
      <c r="C701" s="34">
        <v>362.93</v>
      </c>
      <c r="D701" s="34">
        <v>2.3837734145790934</v>
      </c>
      <c r="E701" s="35" t="s">
        <v>3</v>
      </c>
      <c r="F701" s="35" t="s">
        <v>3</v>
      </c>
      <c r="G701" s="14"/>
      <c r="H701" s="32"/>
      <c r="I701" s="33" t="s">
        <v>6</v>
      </c>
      <c r="J701" s="34">
        <v>349.98</v>
      </c>
      <c r="K701" s="34">
        <v>-5.4259359739550206E-2</v>
      </c>
      <c r="L701" s="35" t="s">
        <v>3</v>
      </c>
      <c r="M701" s="35" t="s">
        <v>3</v>
      </c>
      <c r="N701" s="37"/>
      <c r="O701" s="32"/>
      <c r="P701" s="33" t="s">
        <v>6</v>
      </c>
      <c r="Q701" s="34">
        <v>309.52999999999997</v>
      </c>
      <c r="R701" s="34">
        <v>0.30136098509394582</v>
      </c>
      <c r="S701" s="35" t="s">
        <v>3</v>
      </c>
      <c r="T701" s="35" t="s">
        <v>3</v>
      </c>
    </row>
    <row r="702" spans="1:20" s="59" customFormat="1" x14ac:dyDescent="0.2">
      <c r="A702" s="32"/>
      <c r="B702" s="33" t="s">
        <v>7</v>
      </c>
      <c r="C702" s="34">
        <v>359.92</v>
      </c>
      <c r="D702" s="34">
        <v>-0.82936103380817361</v>
      </c>
      <c r="E702" s="35" t="s">
        <v>3</v>
      </c>
      <c r="F702" s="35" t="s">
        <v>3</v>
      </c>
      <c r="G702" s="14"/>
      <c r="H702" s="32"/>
      <c r="I702" s="33" t="s">
        <v>7</v>
      </c>
      <c r="J702" s="34">
        <v>351.05</v>
      </c>
      <c r="K702" s="34">
        <v>0.30573175610033587</v>
      </c>
      <c r="L702" s="35" t="s">
        <v>3</v>
      </c>
      <c r="M702" s="35" t="s">
        <v>3</v>
      </c>
      <c r="N702" s="37"/>
      <c r="O702" s="32"/>
      <c r="P702" s="33" t="s">
        <v>7</v>
      </c>
      <c r="Q702" s="34">
        <v>310.79000000000002</v>
      </c>
      <c r="R702" s="34">
        <v>0.40706878170131411</v>
      </c>
      <c r="S702" s="35" t="s">
        <v>3</v>
      </c>
      <c r="T702" s="35" t="s">
        <v>3</v>
      </c>
    </row>
    <row r="703" spans="1:20" s="59" customFormat="1" x14ac:dyDescent="0.2">
      <c r="A703" s="32"/>
      <c r="B703" s="33" t="s">
        <v>8</v>
      </c>
      <c r="C703" s="34">
        <v>360.1</v>
      </c>
      <c r="D703" s="34">
        <v>5.0011113580805677E-2</v>
      </c>
      <c r="E703" s="35" t="s">
        <v>3</v>
      </c>
      <c r="F703" s="35" t="s">
        <v>3</v>
      </c>
      <c r="G703" s="14"/>
      <c r="H703" s="32"/>
      <c r="I703" s="33" t="s">
        <v>8</v>
      </c>
      <c r="J703" s="34">
        <v>351.87</v>
      </c>
      <c r="K703" s="34">
        <v>0.23358495940748458</v>
      </c>
      <c r="L703" s="35" t="s">
        <v>3</v>
      </c>
      <c r="M703" s="35" t="s">
        <v>3</v>
      </c>
      <c r="N703" s="37"/>
      <c r="O703" s="32"/>
      <c r="P703" s="33" t="s">
        <v>8</v>
      </c>
      <c r="Q703" s="34">
        <v>312.52999999999997</v>
      </c>
      <c r="R703" s="34">
        <v>0.55986357347403981</v>
      </c>
      <c r="S703" s="35" t="s">
        <v>3</v>
      </c>
      <c r="T703" s="35" t="s">
        <v>3</v>
      </c>
    </row>
    <row r="704" spans="1:20" s="59" customFormat="1" x14ac:dyDescent="0.2">
      <c r="A704" s="32"/>
      <c r="B704" s="33" t="s">
        <v>9</v>
      </c>
      <c r="C704" s="34">
        <v>358.29</v>
      </c>
      <c r="D704" s="34">
        <v>-0.50263815606775841</v>
      </c>
      <c r="E704" s="35" t="s">
        <v>3</v>
      </c>
      <c r="F704" s="35" t="s">
        <v>3</v>
      </c>
      <c r="G704" s="14"/>
      <c r="H704" s="32"/>
      <c r="I704" s="33" t="s">
        <v>9</v>
      </c>
      <c r="J704" s="34">
        <v>351.61</v>
      </c>
      <c r="K704" s="34">
        <v>-7.3890925625941239E-2</v>
      </c>
      <c r="L704" s="35" t="s">
        <v>3</v>
      </c>
      <c r="M704" s="35" t="s">
        <v>3</v>
      </c>
      <c r="N704" s="37"/>
      <c r="O704" s="32"/>
      <c r="P704" s="33" t="s">
        <v>9</v>
      </c>
      <c r="Q704" s="34">
        <v>312.82</v>
      </c>
      <c r="R704" s="34">
        <v>9.2791092055177771E-2</v>
      </c>
      <c r="S704" s="35" t="s">
        <v>3</v>
      </c>
      <c r="T704" s="35" t="s">
        <v>3</v>
      </c>
    </row>
    <row r="705" spans="1:20" s="59" customFormat="1" x14ac:dyDescent="0.2">
      <c r="A705" s="32"/>
      <c r="B705" s="33" t="s">
        <v>10</v>
      </c>
      <c r="C705" s="34">
        <v>359.27</v>
      </c>
      <c r="D705" s="34">
        <v>0.27352144910546272</v>
      </c>
      <c r="E705" s="35" t="s">
        <v>3</v>
      </c>
      <c r="F705" s="35" t="s">
        <v>3</v>
      </c>
      <c r="G705" s="14"/>
      <c r="H705" s="32"/>
      <c r="I705" s="33" t="s">
        <v>10</v>
      </c>
      <c r="J705" s="34">
        <v>351.75</v>
      </c>
      <c r="K705" s="34">
        <v>3.9816842524387219E-2</v>
      </c>
      <c r="L705" s="35" t="s">
        <v>3</v>
      </c>
      <c r="M705" s="35" t="s">
        <v>3</v>
      </c>
      <c r="N705" s="37"/>
      <c r="O705" s="32"/>
      <c r="P705" s="33" t="s">
        <v>10</v>
      </c>
      <c r="Q705" s="34">
        <v>315.2</v>
      </c>
      <c r="R705" s="34">
        <v>0.76082091937854646</v>
      </c>
      <c r="S705" s="35" t="s">
        <v>3</v>
      </c>
      <c r="T705" s="35" t="s">
        <v>3</v>
      </c>
    </row>
    <row r="706" spans="1:20" s="59" customFormat="1" x14ac:dyDescent="0.2">
      <c r="A706" s="32"/>
      <c r="B706" s="33" t="s">
        <v>11</v>
      </c>
      <c r="C706" s="34">
        <v>366.63</v>
      </c>
      <c r="D706" s="34">
        <v>2.0485985470537482</v>
      </c>
      <c r="E706" s="35" t="s">
        <v>3</v>
      </c>
      <c r="F706" s="35" t="s">
        <v>3</v>
      </c>
      <c r="G706" s="14"/>
      <c r="H706" s="32"/>
      <c r="I706" s="33" t="s">
        <v>11</v>
      </c>
      <c r="J706" s="34">
        <v>352.16</v>
      </c>
      <c r="K706" s="34">
        <v>0.11656005685856119</v>
      </c>
      <c r="L706" s="35" t="s">
        <v>3</v>
      </c>
      <c r="M706" s="35" t="s">
        <v>3</v>
      </c>
      <c r="N706" s="37"/>
      <c r="O706" s="32"/>
      <c r="P706" s="33" t="s">
        <v>11</v>
      </c>
      <c r="Q706" s="34">
        <v>317.29000000000002</v>
      </c>
      <c r="R706" s="34">
        <v>0.66307106598986199</v>
      </c>
      <c r="S706" s="35" t="s">
        <v>3</v>
      </c>
      <c r="T706" s="35" t="s">
        <v>3</v>
      </c>
    </row>
    <row r="707" spans="1:20" s="59" customFormat="1" x14ac:dyDescent="0.2">
      <c r="A707" s="32"/>
      <c r="B707" s="33" t="s">
        <v>12</v>
      </c>
      <c r="C707" s="34">
        <v>372.99</v>
      </c>
      <c r="D707" s="34">
        <v>1.7347189264381058</v>
      </c>
      <c r="E707" s="35" t="s">
        <v>3</v>
      </c>
      <c r="F707" s="35" t="s">
        <v>3</v>
      </c>
      <c r="G707" s="14"/>
      <c r="H707" s="32"/>
      <c r="I707" s="33" t="s">
        <v>12</v>
      </c>
      <c r="J707" s="34">
        <v>353.97</v>
      </c>
      <c r="K707" s="34">
        <v>0.51397092230804908</v>
      </c>
      <c r="L707" s="35" t="s">
        <v>3</v>
      </c>
      <c r="M707" s="35" t="s">
        <v>3</v>
      </c>
      <c r="N707" s="37"/>
      <c r="O707" s="32"/>
      <c r="P707" s="33" t="s">
        <v>12</v>
      </c>
      <c r="Q707" s="34">
        <v>320.13</v>
      </c>
      <c r="R707" s="34">
        <v>0.89508021053295028</v>
      </c>
      <c r="S707" s="35" t="s">
        <v>3</v>
      </c>
      <c r="T707" s="35" t="s">
        <v>3</v>
      </c>
    </row>
    <row r="708" spans="1:20" s="59" customFormat="1" x14ac:dyDescent="0.2">
      <c r="A708" s="32"/>
      <c r="B708" s="33" t="s">
        <v>13</v>
      </c>
      <c r="C708" s="34">
        <v>399.99</v>
      </c>
      <c r="D708" s="34">
        <v>7.2387999678275472</v>
      </c>
      <c r="E708" s="35" t="s">
        <v>3</v>
      </c>
      <c r="F708" s="35" t="s">
        <v>3</v>
      </c>
      <c r="G708" s="14"/>
      <c r="H708" s="32"/>
      <c r="I708" s="33" t="s">
        <v>13</v>
      </c>
      <c r="J708" s="34">
        <v>362.2</v>
      </c>
      <c r="K708" s="34">
        <v>2.27</v>
      </c>
      <c r="L708" s="35" t="s">
        <v>3</v>
      </c>
      <c r="M708" s="35" t="s">
        <v>3</v>
      </c>
      <c r="N708" s="37"/>
      <c r="O708" s="32"/>
      <c r="P708" s="33" t="s">
        <v>13</v>
      </c>
      <c r="Q708" s="34">
        <v>323.02999999999997</v>
      </c>
      <c r="R708" s="34">
        <v>0.90588198544341303</v>
      </c>
      <c r="S708" s="35" t="s">
        <v>3</v>
      </c>
      <c r="T708" s="35" t="s">
        <v>3</v>
      </c>
    </row>
    <row r="709" spans="1:20" s="59" customFormat="1" x14ac:dyDescent="0.2">
      <c r="A709" s="32"/>
      <c r="B709" s="33" t="s">
        <v>14</v>
      </c>
      <c r="C709" s="38">
        <v>396.03</v>
      </c>
      <c r="D709" s="34">
        <v>-0.9900247506187787</v>
      </c>
      <c r="E709" s="35" t="s">
        <v>3</v>
      </c>
      <c r="F709" s="35" t="s">
        <v>3</v>
      </c>
      <c r="G709" s="14"/>
      <c r="H709" s="32"/>
      <c r="I709" s="33" t="s">
        <v>14</v>
      </c>
      <c r="J709" s="34">
        <v>362.92</v>
      </c>
      <c r="K709" s="34">
        <v>0.19878520154612556</v>
      </c>
      <c r="L709" s="35" t="s">
        <v>3</v>
      </c>
      <c r="M709" s="35" t="s">
        <v>3</v>
      </c>
      <c r="N709" s="36"/>
      <c r="O709" s="32"/>
      <c r="P709" s="33" t="s">
        <v>14</v>
      </c>
      <c r="Q709" s="38">
        <v>325.22000000000003</v>
      </c>
      <c r="R709" s="34">
        <v>0.67795560783829867</v>
      </c>
      <c r="S709" s="35" t="s">
        <v>3</v>
      </c>
      <c r="T709" s="35" t="s">
        <v>3</v>
      </c>
    </row>
    <row r="710" spans="1:20" s="59" customFormat="1" x14ac:dyDescent="0.2">
      <c r="A710" s="40">
        <v>2008</v>
      </c>
      <c r="B710" s="41" t="s">
        <v>37</v>
      </c>
      <c r="C710" s="42">
        <v>409.43</v>
      </c>
      <c r="D710" s="42">
        <v>3.3835820518647752</v>
      </c>
      <c r="E710" s="43">
        <v>3.3835820518647752</v>
      </c>
      <c r="F710" s="43" t="s">
        <v>3</v>
      </c>
      <c r="G710" s="14"/>
      <c r="H710" s="40">
        <v>2008</v>
      </c>
      <c r="I710" s="41" t="s">
        <v>37</v>
      </c>
      <c r="J710" s="42">
        <v>364.4</v>
      </c>
      <c r="K710" s="42">
        <v>0.40780337264409994</v>
      </c>
      <c r="L710" s="43">
        <v>0.40780337264409994</v>
      </c>
      <c r="M710" s="43" t="s">
        <v>3</v>
      </c>
      <c r="N710" s="36"/>
      <c r="O710" s="40">
        <v>2008</v>
      </c>
      <c r="P710" s="41" t="s">
        <v>37</v>
      </c>
      <c r="Q710" s="42">
        <v>327.60000000000002</v>
      </c>
      <c r="R710" s="42">
        <v>0.73181231166594696</v>
      </c>
      <c r="S710" s="43">
        <v>0.73181231166594696</v>
      </c>
      <c r="T710" s="43" t="s">
        <v>3</v>
      </c>
    </row>
    <row r="711" spans="1:20" s="59" customFormat="1" x14ac:dyDescent="0.2">
      <c r="A711" s="32"/>
      <c r="B711" s="33" t="s">
        <v>4</v>
      </c>
      <c r="C711" s="34">
        <v>398.15</v>
      </c>
      <c r="D711" s="34">
        <v>-2.755049703245982</v>
      </c>
      <c r="E711" s="35">
        <v>0.53531298133979721</v>
      </c>
      <c r="F711" s="35">
        <v>9.3248029874515979</v>
      </c>
      <c r="G711" s="14"/>
      <c r="H711" s="32"/>
      <c r="I711" s="33" t="s">
        <v>4</v>
      </c>
      <c r="J711" s="34">
        <v>362.08</v>
      </c>
      <c r="K711" s="34">
        <v>-0.63666300768385753</v>
      </c>
      <c r="L711" s="35">
        <v>-0.23145596825747683</v>
      </c>
      <c r="M711" s="35">
        <v>4.0459770114942506</v>
      </c>
      <c r="N711" s="36"/>
      <c r="O711" s="32"/>
      <c r="P711" s="33" t="s">
        <v>4</v>
      </c>
      <c r="Q711" s="34">
        <v>329.78</v>
      </c>
      <c r="R711" s="34">
        <v>0.66544566544564088</v>
      </c>
      <c r="S711" s="35">
        <v>1.4021277904187723</v>
      </c>
      <c r="T711" s="35">
        <v>7.3432719224008736</v>
      </c>
    </row>
    <row r="712" spans="1:20" s="59" customFormat="1" x14ac:dyDescent="0.2">
      <c r="A712" s="32"/>
      <c r="B712" s="33" t="s">
        <v>5</v>
      </c>
      <c r="C712" s="34">
        <v>385.85</v>
      </c>
      <c r="D712" s="34">
        <v>-3.0892879568001907</v>
      </c>
      <c r="E712" s="35">
        <v>-2.5705123349241132</v>
      </c>
      <c r="F712" s="35">
        <v>8.8495824870232553</v>
      </c>
      <c r="G712" s="14"/>
      <c r="H712" s="32"/>
      <c r="I712" s="33" t="s">
        <v>5</v>
      </c>
      <c r="J712" s="34">
        <v>371.48</v>
      </c>
      <c r="K712" s="34">
        <v>2.5961113566062899</v>
      </c>
      <c r="L712" s="35">
        <v>2.3586465336713269</v>
      </c>
      <c r="M712" s="35">
        <v>6.0856155581574756</v>
      </c>
      <c r="N712" s="37"/>
      <c r="O712" s="32"/>
      <c r="P712" s="33" t="s">
        <v>5</v>
      </c>
      <c r="Q712" s="34">
        <v>332.82</v>
      </c>
      <c r="R712" s="34">
        <v>0.92182667232700854</v>
      </c>
      <c r="S712" s="35">
        <v>2.3368796506979761</v>
      </c>
      <c r="T712" s="35">
        <v>7.8483473752430255</v>
      </c>
    </row>
    <row r="713" spans="1:20" s="59" customFormat="1" x14ac:dyDescent="0.2">
      <c r="A713" s="32"/>
      <c r="B713" s="33" t="s">
        <v>6</v>
      </c>
      <c r="C713" s="34">
        <v>381.01</v>
      </c>
      <c r="D713" s="34">
        <v>-1.2543734611895951</v>
      </c>
      <c r="E713" s="35">
        <v>-3.7926419715678117</v>
      </c>
      <c r="F713" s="35">
        <v>4.9816769073925959</v>
      </c>
      <c r="G713" s="14"/>
      <c r="H713" s="32"/>
      <c r="I713" s="33" t="s">
        <v>6</v>
      </c>
      <c r="J713" s="34">
        <v>372.89</v>
      </c>
      <c r="K713" s="34">
        <v>0.37956282976201461</v>
      </c>
      <c r="L713" s="35">
        <v>2.7471619089606492</v>
      </c>
      <c r="M713" s="35">
        <v>6.49</v>
      </c>
      <c r="N713" s="37"/>
      <c r="O713" s="32"/>
      <c r="P713" s="33" t="s">
        <v>6</v>
      </c>
      <c r="Q713" s="34">
        <v>335.61</v>
      </c>
      <c r="R713" s="34">
        <v>0.83829096809087122</v>
      </c>
      <c r="S713" s="35">
        <v>3.2</v>
      </c>
      <c r="T713" s="35">
        <v>8.4256776402933617</v>
      </c>
    </row>
    <row r="714" spans="1:20" s="59" customFormat="1" x14ac:dyDescent="0.2">
      <c r="A714" s="32"/>
      <c r="B714" s="33" t="s">
        <v>7</v>
      </c>
      <c r="C714" s="34">
        <v>395.38</v>
      </c>
      <c r="D714" s="34">
        <v>3.7715545523739458</v>
      </c>
      <c r="E714" s="35">
        <v>-0.16412898012776456</v>
      </c>
      <c r="F714" s="35">
        <v>9.8521893754167422</v>
      </c>
      <c r="G714" s="14"/>
      <c r="H714" s="32"/>
      <c r="I714" s="33" t="s">
        <v>7</v>
      </c>
      <c r="J714" s="34">
        <v>378.95</v>
      </c>
      <c r="K714" s="34">
        <v>1.6251441443857484</v>
      </c>
      <c r="L714" s="35">
        <v>4.4169513942466487</v>
      </c>
      <c r="M714" s="35">
        <v>7.9475858139866018</v>
      </c>
      <c r="N714" s="37"/>
      <c r="O714" s="32"/>
      <c r="P714" s="33" t="s">
        <v>7</v>
      </c>
      <c r="Q714" s="34">
        <v>340.57</v>
      </c>
      <c r="R714" s="34">
        <v>1.4779059026846619</v>
      </c>
      <c r="S714" s="35">
        <v>4.7198819260807934</v>
      </c>
      <c r="T714" s="35">
        <v>9.5820328839409044</v>
      </c>
    </row>
    <row r="715" spans="1:20" s="59" customFormat="1" x14ac:dyDescent="0.2">
      <c r="A715" s="32"/>
      <c r="B715" s="33" t="s">
        <v>8</v>
      </c>
      <c r="C715" s="34">
        <v>396.8</v>
      </c>
      <c r="D715" s="34">
        <v>0.35914816126259019</v>
      </c>
      <c r="E715" s="35">
        <v>0.19442971492060757</v>
      </c>
      <c r="F715" s="35">
        <v>10.191613440710912</v>
      </c>
      <c r="G715" s="14"/>
      <c r="H715" s="32"/>
      <c r="I715" s="33" t="s">
        <v>8</v>
      </c>
      <c r="J715" s="34">
        <v>393.3</v>
      </c>
      <c r="K715" s="34">
        <v>3.7867792584773685</v>
      </c>
      <c r="L715" s="35">
        <v>8.3709908519783873</v>
      </c>
      <c r="M715" s="35">
        <v>11.774234802625983</v>
      </c>
      <c r="N715" s="37"/>
      <c r="O715" s="32"/>
      <c r="P715" s="33" t="s">
        <v>8</v>
      </c>
      <c r="Q715" s="34">
        <v>349.1</v>
      </c>
      <c r="R715" s="34">
        <v>2.5099999999999998</v>
      </c>
      <c r="S715" s="35">
        <v>7.35</v>
      </c>
      <c r="T715" s="35">
        <v>11.701276677438987</v>
      </c>
    </row>
    <row r="716" spans="1:20" s="59" customFormat="1" x14ac:dyDescent="0.2">
      <c r="A716" s="32"/>
      <c r="B716" s="33" t="s">
        <v>9</v>
      </c>
      <c r="C716" s="34">
        <v>404.72</v>
      </c>
      <c r="D716" s="34">
        <v>1.9959677419354893</v>
      </c>
      <c r="E716" s="35">
        <v>2.1942782112466475</v>
      </c>
      <c r="F716" s="35">
        <v>12.958776410170536</v>
      </c>
      <c r="G716" s="14"/>
      <c r="H716" s="32"/>
      <c r="I716" s="33" t="s">
        <v>9</v>
      </c>
      <c r="J716" s="34">
        <v>370.44</v>
      </c>
      <c r="K716" s="34">
        <v>-5.8123569794050418</v>
      </c>
      <c r="L716" s="35">
        <v>2.0720820015430297</v>
      </c>
      <c r="M716" s="35">
        <v>5.3553653195301587</v>
      </c>
      <c r="N716" s="37"/>
      <c r="O716" s="32"/>
      <c r="P716" s="33" t="s">
        <v>9</v>
      </c>
      <c r="Q716" s="34">
        <v>354</v>
      </c>
      <c r="R716" s="34">
        <v>1.4036092810083112</v>
      </c>
      <c r="S716" s="35">
        <v>8.8493942561957972</v>
      </c>
      <c r="T716" s="35">
        <v>13.16411994118023</v>
      </c>
    </row>
    <row r="717" spans="1:20" s="59" customFormat="1" x14ac:dyDescent="0.2">
      <c r="A717" s="32"/>
      <c r="B717" s="33" t="s">
        <v>10</v>
      </c>
      <c r="C717" s="34">
        <v>410.95</v>
      </c>
      <c r="D717" s="34">
        <v>1.5393358371219579</v>
      </c>
      <c r="E717" s="35">
        <v>3.7673913592404684</v>
      </c>
      <c r="F717" s="35">
        <v>14.384724580399144</v>
      </c>
      <c r="G717" s="14"/>
      <c r="H717" s="32"/>
      <c r="I717" s="33" t="s">
        <v>10</v>
      </c>
      <c r="J717" s="34">
        <v>405.11</v>
      </c>
      <c r="K717" s="34">
        <v>9.3591404815894563</v>
      </c>
      <c r="L717" s="35">
        <v>11.625151548550638</v>
      </c>
      <c r="M717" s="35">
        <v>15.169864960909752</v>
      </c>
      <c r="N717" s="37"/>
      <c r="O717" s="32"/>
      <c r="P717" s="33" t="s">
        <v>10</v>
      </c>
      <c r="Q717" s="34">
        <v>360.61</v>
      </c>
      <c r="R717" s="34">
        <v>1.8672316384180876</v>
      </c>
      <c r="S717" s="35">
        <v>10.881864583973911</v>
      </c>
      <c r="T717" s="35">
        <v>14.406725888324878</v>
      </c>
    </row>
    <row r="718" spans="1:20" s="59" customFormat="1" x14ac:dyDescent="0.2">
      <c r="A718" s="32"/>
      <c r="B718" s="33" t="s">
        <v>11</v>
      </c>
      <c r="C718" s="34">
        <v>421.59</v>
      </c>
      <c r="D718" s="34">
        <v>2.589122764326568</v>
      </c>
      <c r="E718" s="35">
        <v>6.4540565108703873</v>
      </c>
      <c r="F718" s="35">
        <v>14.990589968087708</v>
      </c>
      <c r="G718" s="14"/>
      <c r="H718" s="32"/>
      <c r="I718" s="33" t="s">
        <v>11</v>
      </c>
      <c r="J718" s="34">
        <v>412.59</v>
      </c>
      <c r="K718" s="34">
        <v>1.8464120856063637</v>
      </c>
      <c r="L718" s="35">
        <v>13.686211837319506</v>
      </c>
      <c r="M718" s="35">
        <v>17.159813721035878</v>
      </c>
      <c r="N718" s="36"/>
      <c r="O718" s="32"/>
      <c r="P718" s="33" t="s">
        <v>11</v>
      </c>
      <c r="Q718" s="34">
        <v>366.69</v>
      </c>
      <c r="R718" s="34">
        <v>1.6860320013310837</v>
      </c>
      <c r="S718" s="35">
        <v>12.751368304532296</v>
      </c>
      <c r="T718" s="35">
        <v>15.569352957861881</v>
      </c>
    </row>
    <row r="719" spans="1:20" s="59" customFormat="1" x14ac:dyDescent="0.2">
      <c r="A719" s="32"/>
      <c r="B719" s="33" t="s">
        <v>12</v>
      </c>
      <c r="C719" s="34">
        <v>431.96</v>
      </c>
      <c r="D719" s="34">
        <v>2.4597357622334615</v>
      </c>
      <c r="E719" s="35">
        <v>9.0725450092164817</v>
      </c>
      <c r="F719" s="35">
        <v>15.810075337140406</v>
      </c>
      <c r="G719" s="14"/>
      <c r="H719" s="32"/>
      <c r="I719" s="33" t="s">
        <v>12</v>
      </c>
      <c r="J719" s="34">
        <v>420.98</v>
      </c>
      <c r="K719" s="34">
        <v>2.04</v>
      </c>
      <c r="L719" s="35">
        <v>15.99801609170064</v>
      </c>
      <c r="M719" s="35">
        <v>18.930982851654086</v>
      </c>
      <c r="N719" s="37"/>
      <c r="O719" s="32"/>
      <c r="P719" s="33" t="s">
        <v>12</v>
      </c>
      <c r="Q719" s="34">
        <v>371.13</v>
      </c>
      <c r="R719" s="34">
        <v>1.2108320379612181</v>
      </c>
      <c r="S719" s="35">
        <v>14.116597995203239</v>
      </c>
      <c r="T719" s="35">
        <v>15.931028019866922</v>
      </c>
    </row>
    <row r="720" spans="1:20" s="59" customFormat="1" x14ac:dyDescent="0.2">
      <c r="A720" s="32"/>
      <c r="B720" s="33" t="s">
        <v>13</v>
      </c>
      <c r="C720" s="34">
        <v>424.05</v>
      </c>
      <c r="D720" s="34">
        <v>-1.8311880729697139</v>
      </c>
      <c r="E720" s="35">
        <v>7.0752215741231916</v>
      </c>
      <c r="F720" s="35">
        <v>6.0151503787594596</v>
      </c>
      <c r="G720" s="14"/>
      <c r="H720" s="32"/>
      <c r="I720" s="33" t="s">
        <v>13</v>
      </c>
      <c r="J720" s="34">
        <v>440.03</v>
      </c>
      <c r="K720" s="34">
        <v>4.5199999999999996</v>
      </c>
      <c r="L720" s="35">
        <v>21.247106800396764</v>
      </c>
      <c r="M720" s="35">
        <v>21.488128106018767</v>
      </c>
      <c r="N720" s="37"/>
      <c r="O720" s="32"/>
      <c r="P720" s="33" t="s">
        <v>13</v>
      </c>
      <c r="Q720" s="34">
        <v>376.6</v>
      </c>
      <c r="R720" s="34">
        <v>1.4738770781127952</v>
      </c>
      <c r="S720" s="35">
        <v>15.798536375376671</v>
      </c>
      <c r="T720" s="35">
        <v>16.583599046528196</v>
      </c>
    </row>
    <row r="721" spans="1:20" s="59" customFormat="1" x14ac:dyDescent="0.2">
      <c r="A721" s="32"/>
      <c r="B721" s="33" t="s">
        <v>14</v>
      </c>
      <c r="C721" s="34">
        <v>427.94</v>
      </c>
      <c r="D721" s="34">
        <v>0.91734465275321586</v>
      </c>
      <c r="E721" s="35">
        <v>8.0574703936570522</v>
      </c>
      <c r="F721" s="35">
        <v>8.0574703936570522</v>
      </c>
      <c r="G721" s="14"/>
      <c r="H721" s="32"/>
      <c r="I721" s="33" t="s">
        <v>14</v>
      </c>
      <c r="J721" s="34">
        <v>444.41</v>
      </c>
      <c r="K721" s="34">
        <v>0.99538667818104276</v>
      </c>
      <c r="L721" s="35">
        <v>22.453984349167854</v>
      </c>
      <c r="M721" s="35">
        <v>22.453984349167854</v>
      </c>
      <c r="N721" s="37"/>
      <c r="O721" s="32"/>
      <c r="P721" s="33" t="s">
        <v>14</v>
      </c>
      <c r="Q721" s="34">
        <v>379.25</v>
      </c>
      <c r="R721" s="34">
        <v>0.70366436537439014</v>
      </c>
      <c r="S721" s="35">
        <v>16.613369411475311</v>
      </c>
      <c r="T721" s="35">
        <v>16.613369411475311</v>
      </c>
    </row>
    <row r="722" spans="1:20" s="59" customFormat="1" x14ac:dyDescent="0.2">
      <c r="A722" s="40">
        <v>2009</v>
      </c>
      <c r="B722" s="41" t="s">
        <v>37</v>
      </c>
      <c r="C722" s="42">
        <v>418.8</v>
      </c>
      <c r="D722" s="42">
        <v>-2.1358134317895017</v>
      </c>
      <c r="E722" s="43">
        <v>-2.1358134317895017</v>
      </c>
      <c r="F722" s="43">
        <v>2.2885474928559191</v>
      </c>
      <c r="G722" s="30"/>
      <c r="H722" s="40">
        <v>2009</v>
      </c>
      <c r="I722" s="41" t="s">
        <v>37</v>
      </c>
      <c r="J722" s="42">
        <v>443.41</v>
      </c>
      <c r="K722" s="42">
        <v>-0.22501743885151582</v>
      </c>
      <c r="L722" s="43">
        <v>-0.22501743885151582</v>
      </c>
      <c r="M722" s="43">
        <v>21.682217343578493</v>
      </c>
      <c r="N722" s="30"/>
      <c r="O722" s="40">
        <v>2009</v>
      </c>
      <c r="P722" s="41" t="s">
        <v>37</v>
      </c>
      <c r="Q722" s="42">
        <v>381.45</v>
      </c>
      <c r="R722" s="42">
        <v>0.5800922874093617</v>
      </c>
      <c r="S722" s="43">
        <v>0.5800922874093617</v>
      </c>
      <c r="T722" s="43">
        <v>16.437728937728924</v>
      </c>
    </row>
    <row r="723" spans="1:20" s="59" customFormat="1" x14ac:dyDescent="0.2">
      <c r="A723" s="32"/>
      <c r="B723" s="33" t="s">
        <v>4</v>
      </c>
      <c r="C723" s="34">
        <v>431.16</v>
      </c>
      <c r="D723" s="34">
        <v>2.9512893982807986</v>
      </c>
      <c r="E723" s="35">
        <v>0.75244193111183577</v>
      </c>
      <c r="F723" s="35">
        <v>8.2908451588597387</v>
      </c>
      <c r="G723" s="30"/>
      <c r="H723" s="32"/>
      <c r="I723" s="33" t="s">
        <v>4</v>
      </c>
      <c r="J723" s="34">
        <v>443.48</v>
      </c>
      <c r="K723" s="34">
        <v>1.5786743645840318E-2</v>
      </c>
      <c r="L723" s="35">
        <v>-0.20926621813190938</v>
      </c>
      <c r="M723" s="35">
        <v>22.481219619973491</v>
      </c>
      <c r="N723" s="30"/>
      <c r="O723" s="32"/>
      <c r="P723" s="33" t="s">
        <v>4</v>
      </c>
      <c r="Q723" s="34">
        <v>383.74</v>
      </c>
      <c r="R723" s="34">
        <v>0.60034080482369578</v>
      </c>
      <c r="S723" s="35">
        <v>1.19</v>
      </c>
      <c r="T723" s="35">
        <v>16.362423433804363</v>
      </c>
    </row>
    <row r="724" spans="1:20" s="59" customFormat="1" x14ac:dyDescent="0.2">
      <c r="A724" s="32"/>
      <c r="B724" s="33" t="s">
        <v>5</v>
      </c>
      <c r="C724" s="34">
        <v>427.24</v>
      </c>
      <c r="D724" s="34">
        <v>-0.90917524816773732</v>
      </c>
      <c r="E724" s="35">
        <v>-0.16357433285040246</v>
      </c>
      <c r="F724" s="35">
        <v>10.726966437734875</v>
      </c>
      <c r="G724" s="30"/>
      <c r="H724" s="32"/>
      <c r="I724" s="33" t="s">
        <v>5</v>
      </c>
      <c r="J724" s="34">
        <v>440.02</v>
      </c>
      <c r="K724" s="34">
        <v>-0.78019301885091652</v>
      </c>
      <c r="L724" s="35">
        <v>-0.98782655655814677</v>
      </c>
      <c r="M724" s="35">
        <v>18.45052223538277</v>
      </c>
      <c r="N724" s="30"/>
      <c r="O724" s="32"/>
      <c r="P724" s="33" t="s">
        <v>5</v>
      </c>
      <c r="Q724" s="34">
        <v>381.4</v>
      </c>
      <c r="R724" s="34">
        <v>-0.60978787720853411</v>
      </c>
      <c r="S724" s="35">
        <v>0.56690837178641207</v>
      </c>
      <c r="T724" s="35">
        <v>14.596478577008586</v>
      </c>
    </row>
    <row r="725" spans="1:20" s="59" customFormat="1" x14ac:dyDescent="0.2">
      <c r="A725" s="32"/>
      <c r="B725" s="33" t="s">
        <v>6</v>
      </c>
      <c r="C725" s="34">
        <v>428.33</v>
      </c>
      <c r="D725" s="34">
        <v>0.25512592453889038</v>
      </c>
      <c r="E725" s="35">
        <v>9.1134271159498681E-2</v>
      </c>
      <c r="F725" s="35">
        <v>12.419621532243251</v>
      </c>
      <c r="G725" s="30"/>
      <c r="H725" s="32"/>
      <c r="I725" s="33" t="s">
        <v>6</v>
      </c>
      <c r="J725" s="34">
        <v>439.58</v>
      </c>
      <c r="K725" s="34">
        <v>-9.9995454752055402E-2</v>
      </c>
      <c r="L725" s="35">
        <v>-1.0868342296528111</v>
      </c>
      <c r="M725" s="35">
        <v>17.884630856284687</v>
      </c>
      <c r="N725" s="30"/>
      <c r="O725" s="32"/>
      <c r="P725" s="33" t="s">
        <v>6</v>
      </c>
      <c r="Q725" s="34">
        <v>381.2</v>
      </c>
      <c r="R725" s="34">
        <v>-5.2438384897746104E-2</v>
      </c>
      <c r="S725" s="35">
        <v>0.52</v>
      </c>
      <c r="T725" s="35">
        <v>13.584219778910045</v>
      </c>
    </row>
    <row r="726" spans="1:20" s="59" customFormat="1" x14ac:dyDescent="0.2">
      <c r="A726" s="32"/>
      <c r="B726" s="33" t="s">
        <v>7</v>
      </c>
      <c r="C726" s="34">
        <v>424.08</v>
      </c>
      <c r="D726" s="34">
        <v>-0.99222562043284057</v>
      </c>
      <c r="E726" s="35">
        <v>-0.90199560686077263</v>
      </c>
      <c r="F726" s="35">
        <v>7.2588395973493869</v>
      </c>
      <c r="G726" s="30"/>
      <c r="H726" s="32"/>
      <c r="I726" s="33" t="s">
        <v>7</v>
      </c>
      <c r="J726" s="34">
        <v>445.96</v>
      </c>
      <c r="K726" s="34">
        <v>1.4513854133491044</v>
      </c>
      <c r="L726" s="35">
        <v>0.34877703021982676</v>
      </c>
      <c r="M726" s="35">
        <v>17.683071645335801</v>
      </c>
      <c r="N726" s="30"/>
      <c r="O726" s="32"/>
      <c r="P726" s="33" t="s">
        <v>7</v>
      </c>
      <c r="Q726" s="34">
        <v>381.53</v>
      </c>
      <c r="R726" s="34">
        <v>8.6568730325287113E-2</v>
      </c>
      <c r="S726" s="35">
        <v>0.60118655240606333</v>
      </c>
      <c r="T726" s="35">
        <v>12.026896085973515</v>
      </c>
    </row>
    <row r="727" spans="1:20" s="59" customFormat="1" x14ac:dyDescent="0.2">
      <c r="A727" s="32"/>
      <c r="B727" s="33" t="s">
        <v>8</v>
      </c>
      <c r="C727" s="34">
        <v>426.01</v>
      </c>
      <c r="D727" s="34">
        <v>0.45510281079041981</v>
      </c>
      <c r="E727" s="35">
        <v>-0.45099780343038631</v>
      </c>
      <c r="F727" s="35">
        <v>7.3613911290322465</v>
      </c>
      <c r="G727" s="30"/>
      <c r="H727" s="32"/>
      <c r="I727" s="33" t="s">
        <v>8</v>
      </c>
      <c r="J727" s="34">
        <v>447.05</v>
      </c>
      <c r="K727" s="34">
        <v>0.24441653959996756</v>
      </c>
      <c r="L727" s="35">
        <v>0.59404603856798577</v>
      </c>
      <c r="M727" s="35">
        <v>13.666412407831174</v>
      </c>
      <c r="N727" s="30"/>
      <c r="O727" s="32"/>
      <c r="P727" s="33" t="s">
        <v>8</v>
      </c>
      <c r="Q727" s="34">
        <v>381.8</v>
      </c>
      <c r="R727" s="34">
        <v>7.0767698477203211E-2</v>
      </c>
      <c r="S727" s="35">
        <v>0.67237969676994247</v>
      </c>
      <c r="T727" s="35">
        <v>9.366943569177888</v>
      </c>
    </row>
    <row r="728" spans="1:20" s="59" customFormat="1" x14ac:dyDescent="0.2">
      <c r="A728" s="32"/>
      <c r="B728" s="33" t="s">
        <v>9</v>
      </c>
      <c r="C728" s="34">
        <v>422.32</v>
      </c>
      <c r="D728" s="34">
        <v>-0.86617685030867531</v>
      </c>
      <c r="E728" s="35">
        <v>-1.313268215170349</v>
      </c>
      <c r="F728" s="35">
        <v>4.3486855109705402</v>
      </c>
      <c r="G728" s="30"/>
      <c r="H728" s="32"/>
      <c r="I728" s="33" t="s">
        <v>9</v>
      </c>
      <c r="J728" s="34">
        <v>444.17</v>
      </c>
      <c r="K728" s="34">
        <v>-0.64422324124817631</v>
      </c>
      <c r="L728" s="35">
        <v>-5.4004185324363352E-2</v>
      </c>
      <c r="M728" s="35">
        <v>19.903358168664287</v>
      </c>
      <c r="N728" s="30"/>
      <c r="O728" s="32"/>
      <c r="P728" s="33" t="s">
        <v>9</v>
      </c>
      <c r="Q728" s="34">
        <v>370.54</v>
      </c>
      <c r="R728" s="34">
        <v>-2.9491880565741146</v>
      </c>
      <c r="S728" s="35">
        <v>-2.2966381015161463</v>
      </c>
      <c r="T728" s="35">
        <v>4.6723163841807969</v>
      </c>
    </row>
    <row r="729" spans="1:20" s="59" customFormat="1" x14ac:dyDescent="0.2">
      <c r="A729" s="32"/>
      <c r="B729" s="33" t="s">
        <v>10</v>
      </c>
      <c r="C729" s="34">
        <v>419.73</v>
      </c>
      <c r="D729" s="34">
        <v>-0.61327903011934026</v>
      </c>
      <c r="E729" s="35">
        <v>-1.9184932467168236</v>
      </c>
      <c r="F729" s="35">
        <v>2.1365129577807673</v>
      </c>
      <c r="G729" s="30"/>
      <c r="H729" s="32"/>
      <c r="I729" s="33" t="s">
        <v>10</v>
      </c>
      <c r="J729" s="34">
        <v>427.04</v>
      </c>
      <c r="K729" s="34">
        <v>-3.8566314699326809</v>
      </c>
      <c r="L729" s="35">
        <v>-3.908552912850749</v>
      </c>
      <c r="M729" s="35">
        <v>5.4133445237096067</v>
      </c>
      <c r="N729" s="30"/>
      <c r="O729" s="32"/>
      <c r="P729" s="33" t="s">
        <v>10</v>
      </c>
      <c r="Q729" s="34">
        <v>371.22</v>
      </c>
      <c r="R729" s="34">
        <v>0.18351594969503449</v>
      </c>
      <c r="S729" s="35">
        <v>-2.1173368490441602</v>
      </c>
      <c r="T729" s="35">
        <v>2.9422367654807102</v>
      </c>
    </row>
    <row r="730" spans="1:20" s="59" customFormat="1" x14ac:dyDescent="0.2">
      <c r="A730" s="32"/>
      <c r="B730" s="33" t="s">
        <v>11</v>
      </c>
      <c r="C730" s="34">
        <v>423.23</v>
      </c>
      <c r="D730" s="34">
        <v>0.83386939222833689</v>
      </c>
      <c r="E730" s="35">
        <v>-1.1006215824648224</v>
      </c>
      <c r="F730" s="35">
        <v>0.38900353423942935</v>
      </c>
      <c r="G730" s="30"/>
      <c r="H730" s="32"/>
      <c r="I730" s="33" t="s">
        <v>11</v>
      </c>
      <c r="J730" s="34">
        <v>421.47</v>
      </c>
      <c r="K730" s="34">
        <v>-1.3043274634694679</v>
      </c>
      <c r="L730" s="35">
        <v>-5.1619000472536651</v>
      </c>
      <c r="M730" s="35">
        <v>2.1522576892314627</v>
      </c>
      <c r="N730" s="30"/>
      <c r="O730" s="32"/>
      <c r="P730" s="33" t="s">
        <v>11</v>
      </c>
      <c r="Q730" s="34">
        <v>374.79</v>
      </c>
      <c r="R730" s="34">
        <v>0.96169387425246722</v>
      </c>
      <c r="S730" s="35">
        <v>-1.1760052735662385</v>
      </c>
      <c r="T730" s="35">
        <v>2.208950339523863</v>
      </c>
    </row>
    <row r="731" spans="1:20" s="59" customFormat="1" x14ac:dyDescent="0.2">
      <c r="A731" s="32"/>
      <c r="B731" s="33" t="s">
        <v>12</v>
      </c>
      <c r="C731" s="34">
        <v>419.97</v>
      </c>
      <c r="D731" s="34">
        <f>((C731/C730)-1)*100</f>
        <v>-0.77026675802754907</v>
      </c>
      <c r="E731" s="35">
        <f>((C731/C$723)-1)*100</f>
        <v>-2.5953242415808542</v>
      </c>
      <c r="F731" s="35">
        <f>((C731/C719)-1)*100</f>
        <v>-2.7757199740716665</v>
      </c>
      <c r="G731" s="30"/>
      <c r="H731" s="32"/>
      <c r="I731" s="33" t="s">
        <v>12</v>
      </c>
      <c r="J731" s="34">
        <v>414.18</v>
      </c>
      <c r="K731" s="34">
        <f>((J731/J730)-1)*100</f>
        <v>-1.7296604740550947</v>
      </c>
      <c r="L731" s="35">
        <f>((J731/J$721)-1)*100</f>
        <v>-6.8022771764811862</v>
      </c>
      <c r="M731" s="35">
        <f>((J731/J719)-1)*100</f>
        <v>-1.615278635564632</v>
      </c>
      <c r="N731" s="30"/>
      <c r="O731" s="32"/>
      <c r="P731" s="33" t="s">
        <v>12</v>
      </c>
      <c r="Q731" s="34">
        <v>376.29</v>
      </c>
      <c r="R731" s="34">
        <f>((Q731/Q730)-1)*100</f>
        <v>0.40022412551028452</v>
      </c>
      <c r="S731" s="35">
        <f>((Q731/Q$721)-1)*100</f>
        <v>-0.78048780487803837</v>
      </c>
      <c r="T731" s="35">
        <f>((Q731/Q719)-1)*100</f>
        <v>1.3903483954409657</v>
      </c>
    </row>
    <row r="732" spans="1:20" s="59" customFormat="1" x14ac:dyDescent="0.2">
      <c r="A732" s="32"/>
      <c r="B732" s="33" t="s">
        <v>13</v>
      </c>
      <c r="C732" s="34">
        <v>423.02</v>
      </c>
      <c r="D732" s="34">
        <f>((C732/C731)-1)*100</f>
        <v>0.72624235064409071</v>
      </c>
      <c r="E732" s="35">
        <f>((C732/C$721)-1)*100</f>
        <v>-1.1496938823199576</v>
      </c>
      <c r="F732" s="35">
        <f>((C732/C720)-1)*100</f>
        <v>-0.24289588491923642</v>
      </c>
      <c r="G732" s="30"/>
      <c r="H732" s="32"/>
      <c r="I732" s="33" t="s">
        <v>13</v>
      </c>
      <c r="J732" s="34">
        <v>418.53</v>
      </c>
      <c r="K732" s="34">
        <f>((J732/J731)-1)*100</f>
        <v>1.0502679994205399</v>
      </c>
      <c r="L732" s="35">
        <f>((J732/J$723)-1)*100</f>
        <v>-5.6259583295751874</v>
      </c>
      <c r="M732" s="35">
        <f>((J732/J720)-1)*100</f>
        <v>-4.8860304979206015</v>
      </c>
      <c r="N732" s="30"/>
      <c r="O732" s="32"/>
      <c r="P732" s="33" t="s">
        <v>13</v>
      </c>
      <c r="Q732" s="34">
        <v>378.59</v>
      </c>
      <c r="R732" s="34">
        <f>((Q732/Q731)-1)*100</f>
        <v>0.61123069972626176</v>
      </c>
      <c r="S732" s="35">
        <f>((Q732/Q$723)-1)*100</f>
        <v>-1.3420545160786057</v>
      </c>
      <c r="T732" s="35">
        <f>((Q732/Q720)-1)*100</f>
        <v>0.52841210833773911</v>
      </c>
    </row>
    <row r="733" spans="1:20" s="59" customFormat="1" x14ac:dyDescent="0.2">
      <c r="A733" s="32"/>
      <c r="B733" s="33" t="s">
        <v>14</v>
      </c>
      <c r="C733" s="34">
        <v>423.04</v>
      </c>
      <c r="D733" s="52">
        <f>((C733/C732)-1)*100</f>
        <v>4.7279088459362129E-3</v>
      </c>
      <c r="E733" s="35">
        <f>((C733/C$721)-1)*100</f>
        <v>-1.145020329952795</v>
      </c>
      <c r="F733" s="35">
        <f>((C733/C721)-1)*100</f>
        <v>-1.145020329952795</v>
      </c>
      <c r="G733" s="30"/>
      <c r="H733" s="32"/>
      <c r="I733" s="33" t="s">
        <v>14</v>
      </c>
      <c r="J733" s="34">
        <v>418.24</v>
      </c>
      <c r="K733" s="34">
        <f>((J733/J732)-1)*100</f>
        <v>-6.9290134518429358E-2</v>
      </c>
      <c r="L733" s="35">
        <f>((J733/J$721)-1)*100</f>
        <v>-5.8887063747440465</v>
      </c>
      <c r="M733" s="35">
        <f>((J733/J721)-1)*100</f>
        <v>-5.8887063747440465</v>
      </c>
      <c r="N733" s="30"/>
      <c r="O733" s="32"/>
      <c r="P733" s="33" t="s">
        <v>14</v>
      </c>
      <c r="Q733" s="34">
        <v>379.73</v>
      </c>
      <c r="R733" s="34">
        <f>((Q733/Q732)-1)*100</f>
        <v>0.30111730367945455</v>
      </c>
      <c r="S733" s="35">
        <f>((Q733/Q$721)-1)*100</f>
        <v>0.12656558998023204</v>
      </c>
      <c r="T733" s="35">
        <f>((Q733/Q721)-1)*100</f>
        <v>0.12656558998023204</v>
      </c>
    </row>
    <row r="734" spans="1:20" x14ac:dyDescent="0.2">
      <c r="A734" s="40">
        <v>2010</v>
      </c>
      <c r="B734" s="41" t="s">
        <v>37</v>
      </c>
      <c r="C734" s="42">
        <v>424.12</v>
      </c>
      <c r="D734" s="42">
        <f>((C734/C733)-1)*100</f>
        <v>0.25529500756429346</v>
      </c>
      <c r="E734" s="43">
        <f>((C734/C$733)-1)*100</f>
        <v>0.25529500756429346</v>
      </c>
      <c r="F734" s="43">
        <f>((C734/C722)-1)*100</f>
        <v>1.2702960840496713</v>
      </c>
      <c r="G734" s="30"/>
      <c r="H734" s="40">
        <v>2010</v>
      </c>
      <c r="I734" s="41" t="s">
        <v>37</v>
      </c>
      <c r="J734" s="42">
        <v>415.62</v>
      </c>
      <c r="K734" s="42">
        <f>((J734/J733)-1)*100</f>
        <v>-0.62643458301453459</v>
      </c>
      <c r="L734" s="43">
        <f>((J734/J$733)-1)*100</f>
        <v>-0.62643458301453459</v>
      </c>
      <c r="M734" s="43">
        <f>((J734/J722)-1)*100</f>
        <v>-6.2673372273967747</v>
      </c>
      <c r="N734" s="30"/>
      <c r="O734" s="40">
        <v>2010</v>
      </c>
      <c r="P734" s="41" t="s">
        <v>37</v>
      </c>
      <c r="Q734" s="42">
        <v>381.47</v>
      </c>
      <c r="R734" s="42">
        <f>((Q734/Q733)-1)*100</f>
        <v>0.45822031443394362</v>
      </c>
      <c r="S734" s="43">
        <f>((Q734/Q$733)-1)*100</f>
        <v>0.45822031443394362</v>
      </c>
      <c r="T734" s="43">
        <f>((Q734/Q722)-1)*100</f>
        <v>5.2431511338379977E-3</v>
      </c>
    </row>
    <row r="735" spans="1:20" x14ac:dyDescent="0.2">
      <c r="A735" s="32"/>
      <c r="B735" s="33" t="s">
        <v>4</v>
      </c>
      <c r="C735" s="34">
        <v>425.6</v>
      </c>
      <c r="D735" s="34">
        <f t="shared" ref="D735:D757" si="443">((C735/C734)-1)*100</f>
        <v>0.34895784212016778</v>
      </c>
      <c r="E735" s="35">
        <f t="shared" ref="E735:E745" si="444">((C735/C$733)-1)*100</f>
        <v>0.60514372163389396</v>
      </c>
      <c r="F735" s="35">
        <f t="shared" ref="F735:F745" si="445">((C735/C723)-1)*100</f>
        <v>-1.2895444846460768</v>
      </c>
      <c r="G735" s="30"/>
      <c r="H735" s="32"/>
      <c r="I735" s="33" t="s">
        <v>4</v>
      </c>
      <c r="J735" s="34">
        <v>416.05</v>
      </c>
      <c r="K735" s="34">
        <f t="shared" ref="K735:K769" si="446">((J735/J734)-1)*100</f>
        <v>0.10345989124680433</v>
      </c>
      <c r="L735" s="35">
        <f t="shared" ref="L735:L745" si="447">((J735/J$733)-1)*100</f>
        <v>-0.52362280030604502</v>
      </c>
      <c r="M735" s="35">
        <f t="shared" ref="M735:M745" si="448">((J735/J723)-1)*100</f>
        <v>-6.1851718228555956</v>
      </c>
      <c r="N735" s="30"/>
      <c r="O735" s="32"/>
      <c r="P735" s="33" t="s">
        <v>4</v>
      </c>
      <c r="Q735" s="34">
        <v>382.51</v>
      </c>
      <c r="R735" s="34">
        <f t="shared" ref="R735:R769" si="449">((Q735/Q734)-1)*100</f>
        <v>0.2726295645791188</v>
      </c>
      <c r="S735" s="35">
        <f t="shared" ref="S735:S745" si="450">((Q735/Q$733)-1)*100</f>
        <v>0.73209912306111402</v>
      </c>
      <c r="T735" s="35">
        <f t="shared" ref="T735:T745" si="451">((Q735/Q723)-1)*100</f>
        <v>-0.3205295251993534</v>
      </c>
    </row>
    <row r="736" spans="1:20" x14ac:dyDescent="0.2">
      <c r="A736" s="32"/>
      <c r="B736" s="33" t="s">
        <v>5</v>
      </c>
      <c r="C736" s="34">
        <v>428.49</v>
      </c>
      <c r="D736" s="34">
        <f t="shared" si="443"/>
        <v>0.67904135338345828</v>
      </c>
      <c r="E736" s="35">
        <f t="shared" si="444"/>
        <v>1.2882942511346362</v>
      </c>
      <c r="F736" s="35">
        <f t="shared" si="445"/>
        <v>0.2925756015354386</v>
      </c>
      <c r="G736" s="30"/>
      <c r="H736" s="32"/>
      <c r="I736" s="33" t="s">
        <v>5</v>
      </c>
      <c r="J736" s="34">
        <v>416.8</v>
      </c>
      <c r="K736" s="34">
        <f t="shared" si="446"/>
        <v>0.18026679485638741</v>
      </c>
      <c r="L736" s="35">
        <f t="shared" si="447"/>
        <v>-0.34429992348889993</v>
      </c>
      <c r="M736" s="35">
        <f t="shared" si="448"/>
        <v>-5.2770328621426277</v>
      </c>
      <c r="N736" s="30"/>
      <c r="O736" s="32"/>
      <c r="P736" s="33" t="s">
        <v>5</v>
      </c>
      <c r="Q736" s="34">
        <v>384.29</v>
      </c>
      <c r="R736" s="34">
        <f t="shared" si="449"/>
        <v>0.46534731118141881</v>
      </c>
      <c r="S736" s="35">
        <f t="shared" si="450"/>
        <v>1.2008532378268821</v>
      </c>
      <c r="T736" s="35">
        <f t="shared" si="451"/>
        <v>0.75773466177242454</v>
      </c>
    </row>
    <row r="737" spans="1:20" x14ac:dyDescent="0.2">
      <c r="A737" s="32"/>
      <c r="B737" s="33" t="s">
        <v>6</v>
      </c>
      <c r="C737" s="34">
        <v>431.02</v>
      </c>
      <c r="D737" s="34">
        <f t="shared" si="443"/>
        <v>0.59044551798175249</v>
      </c>
      <c r="E737" s="35">
        <f t="shared" si="444"/>
        <v>1.8863464447806289</v>
      </c>
      <c r="F737" s="35">
        <f t="shared" si="445"/>
        <v>0.62802045152101638</v>
      </c>
      <c r="G737" s="30"/>
      <c r="H737" s="32"/>
      <c r="I737" s="33" t="s">
        <v>6</v>
      </c>
      <c r="J737" s="34">
        <v>416.1</v>
      </c>
      <c r="K737" s="34">
        <f t="shared" si="446"/>
        <v>-0.16794625719769307</v>
      </c>
      <c r="L737" s="35">
        <f t="shared" si="447"/>
        <v>-0.51166794185156794</v>
      </c>
      <c r="M737" s="35">
        <f t="shared" si="448"/>
        <v>-5.3414623049274246</v>
      </c>
      <c r="N737" s="30"/>
      <c r="O737" s="32"/>
      <c r="P737" s="33" t="s">
        <v>6</v>
      </c>
      <c r="Q737" s="34">
        <v>384.8</v>
      </c>
      <c r="R737" s="34">
        <f t="shared" si="449"/>
        <v>0.13271227458429014</v>
      </c>
      <c r="S737" s="35">
        <f t="shared" si="450"/>
        <v>1.3351591920575112</v>
      </c>
      <c r="T737" s="35">
        <f t="shared" si="451"/>
        <v>0.94438614900316242</v>
      </c>
    </row>
    <row r="738" spans="1:20" x14ac:dyDescent="0.2">
      <c r="A738" s="32"/>
      <c r="B738" s="33" t="s">
        <v>7</v>
      </c>
      <c r="C738" s="34">
        <v>433.84</v>
      </c>
      <c r="D738" s="34">
        <f t="shared" si="443"/>
        <v>0.65426198320264195</v>
      </c>
      <c r="E738" s="35">
        <f t="shared" si="444"/>
        <v>2.5529500756429568</v>
      </c>
      <c r="F738" s="35">
        <f t="shared" si="445"/>
        <v>2.301452556121486</v>
      </c>
      <c r="G738" s="30"/>
      <c r="H738" s="32"/>
      <c r="I738" s="33" t="s">
        <v>7</v>
      </c>
      <c r="J738" s="34">
        <v>416.08</v>
      </c>
      <c r="K738" s="52">
        <f t="shared" si="446"/>
        <v>-4.8065368901784034E-3</v>
      </c>
      <c r="L738" s="35">
        <f t="shared" si="447"/>
        <v>-0.51644988523336099</v>
      </c>
      <c r="M738" s="35">
        <f t="shared" si="448"/>
        <v>-6.7001524800430534</v>
      </c>
      <c r="N738" s="30"/>
      <c r="O738" s="32"/>
      <c r="P738" s="33" t="s">
        <v>7</v>
      </c>
      <c r="Q738" s="34">
        <v>388.52</v>
      </c>
      <c r="R738" s="34">
        <f t="shared" si="449"/>
        <v>0.9667359667359543</v>
      </c>
      <c r="S738" s="35">
        <f t="shared" si="450"/>
        <v>2.3148026229162788</v>
      </c>
      <c r="T738" s="35">
        <f t="shared" si="451"/>
        <v>1.8320970827982119</v>
      </c>
    </row>
    <row r="739" spans="1:20" x14ac:dyDescent="0.2">
      <c r="A739" s="32"/>
      <c r="B739" s="33" t="s">
        <v>8</v>
      </c>
      <c r="C739" s="34">
        <v>435.67</v>
      </c>
      <c r="D739" s="34">
        <f t="shared" si="443"/>
        <v>0.42181449382261427</v>
      </c>
      <c r="E739" s="35">
        <f t="shared" si="444"/>
        <v>2.9855332829046954</v>
      </c>
      <c r="F739" s="35">
        <f t="shared" si="445"/>
        <v>2.2675524048731299</v>
      </c>
      <c r="G739" s="30"/>
      <c r="H739" s="32"/>
      <c r="I739" s="33" t="s">
        <v>8</v>
      </c>
      <c r="J739" s="34">
        <v>418.63</v>
      </c>
      <c r="K739" s="34">
        <f t="shared" si="446"/>
        <v>0.61286291097866208</v>
      </c>
      <c r="L739" s="35">
        <f t="shared" si="447"/>
        <v>9.3247895944914561E-2</v>
      </c>
      <c r="M739" s="35">
        <f t="shared" si="448"/>
        <v>-6.3572307348171435</v>
      </c>
      <c r="N739" s="30"/>
      <c r="O739" s="32"/>
      <c r="P739" s="33" t="s">
        <v>8</v>
      </c>
      <c r="Q739" s="34">
        <v>387.2</v>
      </c>
      <c r="R739" s="34">
        <f t="shared" si="449"/>
        <v>-0.33975084937711841</v>
      </c>
      <c r="S739" s="35">
        <f t="shared" si="450"/>
        <v>1.9671872119663814</v>
      </c>
      <c r="T739" s="35">
        <f t="shared" si="451"/>
        <v>1.4143530644316282</v>
      </c>
    </row>
    <row r="740" spans="1:20" x14ac:dyDescent="0.2">
      <c r="A740" s="32"/>
      <c r="B740" s="33" t="s">
        <v>9</v>
      </c>
      <c r="C740" s="34">
        <v>435.81</v>
      </c>
      <c r="D740" s="34">
        <f t="shared" si="443"/>
        <v>3.2134413661721872E-2</v>
      </c>
      <c r="E740" s="35">
        <f t="shared" si="444"/>
        <v>3.0186270801815462</v>
      </c>
      <c r="F740" s="35">
        <f t="shared" si="445"/>
        <v>3.1942602765675288</v>
      </c>
      <c r="G740" s="30"/>
      <c r="H740" s="32"/>
      <c r="I740" s="33" t="s">
        <v>9</v>
      </c>
      <c r="J740" s="34">
        <v>423.73</v>
      </c>
      <c r="K740" s="34">
        <f t="shared" si="446"/>
        <v>1.2182595609488089</v>
      </c>
      <c r="L740" s="35">
        <f t="shared" si="447"/>
        <v>1.3126434583014657</v>
      </c>
      <c r="M740" s="35">
        <f t="shared" si="448"/>
        <v>-4.6018416372109794</v>
      </c>
      <c r="N740" s="30"/>
      <c r="O740" s="32"/>
      <c r="P740" s="33" t="s">
        <v>9</v>
      </c>
      <c r="Q740" s="34">
        <v>386.85</v>
      </c>
      <c r="R740" s="34">
        <f t="shared" si="449"/>
        <v>-9.0392561983465569E-2</v>
      </c>
      <c r="S740" s="35">
        <f t="shared" si="450"/>
        <v>1.8750164590630281</v>
      </c>
      <c r="T740" s="35">
        <f t="shared" si="451"/>
        <v>4.4016840287148584</v>
      </c>
    </row>
    <row r="741" spans="1:20" x14ac:dyDescent="0.2">
      <c r="A741" s="32"/>
      <c r="B741" s="33" t="s">
        <v>10</v>
      </c>
      <c r="C741" s="34">
        <v>438.36</v>
      </c>
      <c r="D741" s="34">
        <f t="shared" si="443"/>
        <v>0.58511736766022615</v>
      </c>
      <c r="E741" s="35">
        <f t="shared" si="444"/>
        <v>3.6214069591528064</v>
      </c>
      <c r="F741" s="35">
        <f t="shared" si="445"/>
        <v>4.4385676506325522</v>
      </c>
      <c r="G741" s="30"/>
      <c r="H741" s="32"/>
      <c r="I741" s="33" t="s">
        <v>10</v>
      </c>
      <c r="J741" s="34">
        <v>428.69</v>
      </c>
      <c r="K741" s="34">
        <f t="shared" si="446"/>
        <v>1.1705567224411739</v>
      </c>
      <c r="L741" s="35">
        <f t="shared" si="447"/>
        <v>2.4985654169854543</v>
      </c>
      <c r="M741" s="35">
        <f t="shared" si="448"/>
        <v>0.38638066691645268</v>
      </c>
      <c r="N741" s="30"/>
      <c r="O741" s="32"/>
      <c r="P741" s="33" t="s">
        <v>10</v>
      </c>
      <c r="Q741" s="34">
        <v>388.64</v>
      </c>
      <c r="R741" s="34">
        <f t="shared" si="449"/>
        <v>0.4627116453405522</v>
      </c>
      <c r="S741" s="35">
        <f t="shared" si="450"/>
        <v>2.3464040239117079</v>
      </c>
      <c r="T741" s="35">
        <f t="shared" si="451"/>
        <v>4.6926350950918572</v>
      </c>
    </row>
    <row r="742" spans="1:20" x14ac:dyDescent="0.2">
      <c r="A742" s="32"/>
      <c r="B742" s="33" t="s">
        <v>11</v>
      </c>
      <c r="C742" s="34">
        <v>437.55</v>
      </c>
      <c r="D742" s="34">
        <f t="shared" si="443"/>
        <v>-0.18477963317821144</v>
      </c>
      <c r="E742" s="35">
        <f t="shared" si="444"/>
        <v>3.4299357034795808</v>
      </c>
      <c r="F742" s="35">
        <f t="shared" si="445"/>
        <v>3.3835030598019955</v>
      </c>
      <c r="G742" s="30"/>
      <c r="H742" s="32"/>
      <c r="I742" s="33" t="s">
        <v>11</v>
      </c>
      <c r="J742" s="34">
        <v>431.39</v>
      </c>
      <c r="K742" s="34">
        <f t="shared" si="446"/>
        <v>0.62982574820966697</v>
      </c>
      <c r="L742" s="35">
        <f t="shared" si="447"/>
        <v>3.14412777352715</v>
      </c>
      <c r="M742" s="35">
        <f t="shared" si="448"/>
        <v>2.3536669276579492</v>
      </c>
      <c r="N742" s="30"/>
      <c r="O742" s="32"/>
      <c r="P742" s="33" t="s">
        <v>11</v>
      </c>
      <c r="Q742" s="34">
        <v>391.14</v>
      </c>
      <c r="R742" s="34">
        <f t="shared" si="449"/>
        <v>0.64326883491148124</v>
      </c>
      <c r="S742" s="35">
        <f t="shared" si="450"/>
        <v>3.0047665446501393</v>
      </c>
      <c r="T742" s="35">
        <f t="shared" si="451"/>
        <v>4.3624429680620969</v>
      </c>
    </row>
    <row r="743" spans="1:20" x14ac:dyDescent="0.2">
      <c r="A743" s="32"/>
      <c r="B743" s="33" t="s">
        <v>12</v>
      </c>
      <c r="C743" s="34">
        <v>437.5</v>
      </c>
      <c r="D743" s="34">
        <f t="shared" si="443"/>
        <v>-1.1427265455377089E-2</v>
      </c>
      <c r="E743" s="35">
        <f t="shared" si="444"/>
        <v>3.4181164901664118</v>
      </c>
      <c r="F743" s="35">
        <f t="shared" si="445"/>
        <v>4.1741076743576855</v>
      </c>
      <c r="G743" s="30"/>
      <c r="H743" s="32"/>
      <c r="I743" s="33" t="s">
        <v>12</v>
      </c>
      <c r="J743" s="34">
        <v>436.22</v>
      </c>
      <c r="K743" s="34">
        <f t="shared" si="446"/>
        <v>1.1196365237951866</v>
      </c>
      <c r="L743" s="35">
        <f t="shared" si="447"/>
        <v>4.2989671002295449</v>
      </c>
      <c r="M743" s="35">
        <f t="shared" si="448"/>
        <v>5.3213578637307579</v>
      </c>
      <c r="N743" s="30"/>
      <c r="O743" s="32"/>
      <c r="P743" s="33" t="s">
        <v>12</v>
      </c>
      <c r="Q743" s="34">
        <v>392.23</v>
      </c>
      <c r="R743" s="34">
        <f t="shared" si="449"/>
        <v>0.27867259804674749</v>
      </c>
      <c r="S743" s="35">
        <f t="shared" si="450"/>
        <v>3.2918126036920903</v>
      </c>
      <c r="T743" s="35">
        <f t="shared" si="451"/>
        <v>4.2360945015812224</v>
      </c>
    </row>
    <row r="744" spans="1:20" x14ac:dyDescent="0.2">
      <c r="A744" s="32"/>
      <c r="B744" s="33" t="s">
        <v>13</v>
      </c>
      <c r="C744" s="34">
        <v>441.86</v>
      </c>
      <c r="D744" s="34">
        <f t="shared" si="443"/>
        <v>0.99657142857143555</v>
      </c>
      <c r="E744" s="35">
        <f t="shared" si="444"/>
        <v>4.4487518910741208</v>
      </c>
      <c r="F744" s="35">
        <f t="shared" si="445"/>
        <v>4.4536901328542378</v>
      </c>
      <c r="G744" s="30"/>
      <c r="H744" s="32"/>
      <c r="I744" s="33" t="s">
        <v>13</v>
      </c>
      <c r="J744" s="34">
        <v>444.41</v>
      </c>
      <c r="K744" s="34">
        <f t="shared" si="446"/>
        <v>1.8774930081151719</v>
      </c>
      <c r="L744" s="35">
        <f t="shared" si="447"/>
        <v>6.257172915072684</v>
      </c>
      <c r="M744" s="35">
        <f t="shared" si="448"/>
        <v>6.1835471770243622</v>
      </c>
      <c r="N744" s="30"/>
      <c r="O744" s="32"/>
      <c r="P744" s="33" t="s">
        <v>13</v>
      </c>
      <c r="Q744" s="34">
        <v>393.58</v>
      </c>
      <c r="R744" s="34">
        <f t="shared" si="449"/>
        <v>0.34418580934654219</v>
      </c>
      <c r="S744" s="35">
        <f t="shared" si="450"/>
        <v>3.6473283648908339</v>
      </c>
      <c r="T744" s="35">
        <f t="shared" si="451"/>
        <v>3.9594284053989792</v>
      </c>
    </row>
    <row r="745" spans="1:20" x14ac:dyDescent="0.2">
      <c r="A745" s="32"/>
      <c r="B745" s="33" t="s">
        <v>14</v>
      </c>
      <c r="C745" s="34">
        <v>445.12</v>
      </c>
      <c r="D745" s="34">
        <f t="shared" si="443"/>
        <v>0.73779025030551448</v>
      </c>
      <c r="E745" s="35">
        <f t="shared" si="444"/>
        <v>5.219364599092291</v>
      </c>
      <c r="F745" s="35">
        <f t="shared" si="445"/>
        <v>5.219364599092291</v>
      </c>
      <c r="G745" s="30"/>
      <c r="H745" s="32"/>
      <c r="I745" s="33" t="s">
        <v>14</v>
      </c>
      <c r="J745" s="34">
        <v>447.43</v>
      </c>
      <c r="K745" s="34">
        <f t="shared" si="446"/>
        <v>0.6795526653315509</v>
      </c>
      <c r="L745" s="35">
        <f t="shared" si="447"/>
        <v>6.9792463657230241</v>
      </c>
      <c r="M745" s="35">
        <f t="shared" si="448"/>
        <v>6.9792463657230241</v>
      </c>
      <c r="N745" s="30"/>
      <c r="O745" s="32"/>
      <c r="P745" s="33" t="s">
        <v>14</v>
      </c>
      <c r="Q745" s="34">
        <v>394.17</v>
      </c>
      <c r="R745" s="34">
        <f t="shared" si="449"/>
        <v>0.14990599115809466</v>
      </c>
      <c r="S745" s="35">
        <f t="shared" si="450"/>
        <v>3.802701919785112</v>
      </c>
      <c r="T745" s="35">
        <f t="shared" si="451"/>
        <v>3.802701919785112</v>
      </c>
    </row>
    <row r="746" spans="1:20" x14ac:dyDescent="0.2">
      <c r="A746" s="54">
        <f>$A$56</f>
        <v>2011</v>
      </c>
      <c r="B746" s="55" t="s">
        <v>37</v>
      </c>
      <c r="C746" s="56">
        <v>447.58</v>
      </c>
      <c r="D746" s="56">
        <f t="shared" si="443"/>
        <v>0.55265995686555325</v>
      </c>
      <c r="E746" s="57">
        <f>((C746/C$745)-1)*100</f>
        <v>0.55265995686555325</v>
      </c>
      <c r="F746" s="57">
        <f>((C746/C734)-1)*100</f>
        <v>5.5314533622559559</v>
      </c>
      <c r="G746" s="58"/>
      <c r="H746" s="54">
        <f>$A$56</f>
        <v>2011</v>
      </c>
      <c r="I746" s="55" t="s">
        <v>37</v>
      </c>
      <c r="J746" s="56">
        <v>465.45</v>
      </c>
      <c r="K746" s="56">
        <f t="shared" si="446"/>
        <v>4.0274456339539189</v>
      </c>
      <c r="L746" s="57">
        <f t="shared" ref="L746:L757" si="452">((J746/J$745)-1)*100</f>
        <v>4.0274456339539189</v>
      </c>
      <c r="M746" s="57">
        <f>((J746/J734)-1)*100</f>
        <v>11.989317164717761</v>
      </c>
      <c r="N746" s="58"/>
      <c r="O746" s="54">
        <f>$A$56</f>
        <v>2011</v>
      </c>
      <c r="P746" s="55" t="s">
        <v>37</v>
      </c>
      <c r="Q746" s="56">
        <v>394.89</v>
      </c>
      <c r="R746" s="56">
        <f t="shared" si="449"/>
        <v>0.18266230306720477</v>
      </c>
      <c r="S746" s="57">
        <f t="shared" ref="S746:S757" si="453">((Q746/Q$745)-1)*100</f>
        <v>0.18266230306720477</v>
      </c>
      <c r="T746" s="57">
        <f>((Q746/Q734)-1)*100</f>
        <v>3.5179699583191226</v>
      </c>
    </row>
    <row r="747" spans="1:20" x14ac:dyDescent="0.2">
      <c r="A747" s="60"/>
      <c r="B747" s="61" t="s">
        <v>4</v>
      </c>
      <c r="C747" s="62">
        <v>450.35</v>
      </c>
      <c r="D747" s="62">
        <f t="shared" si="443"/>
        <v>0.61888377496761571</v>
      </c>
      <c r="E747" s="63">
        <f t="shared" ref="E747:E757" si="454">((C747/C$745)-1)*100</f>
        <v>1.1749640546369511</v>
      </c>
      <c r="F747" s="63">
        <f t="shared" ref="F747:F757" si="455">((C747/C735)-1)*100</f>
        <v>5.8153195488721776</v>
      </c>
      <c r="G747" s="58"/>
      <c r="H747" s="60"/>
      <c r="I747" s="61" t="s">
        <v>4</v>
      </c>
      <c r="J747" s="62">
        <v>476.8</v>
      </c>
      <c r="K747" s="62">
        <f t="shared" si="446"/>
        <v>2.4385003759802348</v>
      </c>
      <c r="L747" s="63">
        <f t="shared" si="452"/>
        <v>6.564155286860518</v>
      </c>
      <c r="M747" s="63">
        <f t="shared" ref="M747:M757" si="456">((J747/J735)-1)*100</f>
        <v>14.60161038336738</v>
      </c>
      <c r="N747" s="58"/>
      <c r="O747" s="60"/>
      <c r="P747" s="61" t="s">
        <v>4</v>
      </c>
      <c r="Q747" s="62">
        <v>395.89</v>
      </c>
      <c r="R747" s="62">
        <f t="shared" si="449"/>
        <v>0.25323507812302637</v>
      </c>
      <c r="S747" s="63">
        <f t="shared" si="453"/>
        <v>0.43635994621609164</v>
      </c>
      <c r="T747" s="63">
        <f t="shared" ref="T747:T757" si="457">((Q747/Q735)-1)*100</f>
        <v>3.4979477660714631</v>
      </c>
    </row>
    <row r="748" spans="1:20" x14ac:dyDescent="0.2">
      <c r="A748" s="60"/>
      <c r="B748" s="61" t="s">
        <v>5</v>
      </c>
      <c r="C748" s="62">
        <v>452.62</v>
      </c>
      <c r="D748" s="62">
        <f t="shared" si="443"/>
        <v>0.50405240368602833</v>
      </c>
      <c r="E748" s="63">
        <f t="shared" si="454"/>
        <v>1.6849388928828146</v>
      </c>
      <c r="F748" s="63">
        <f t="shared" si="455"/>
        <v>5.6314032999603247</v>
      </c>
      <c r="G748" s="58"/>
      <c r="H748" s="60"/>
      <c r="I748" s="61" t="s">
        <v>5</v>
      </c>
      <c r="J748" s="62">
        <v>473.41</v>
      </c>
      <c r="K748" s="62">
        <f t="shared" si="446"/>
        <v>-0.71098993288590817</v>
      </c>
      <c r="L748" s="63">
        <f t="shared" si="452"/>
        <v>5.806494870706036</v>
      </c>
      <c r="M748" s="63">
        <f t="shared" si="456"/>
        <v>13.582053742802302</v>
      </c>
      <c r="N748" s="58"/>
      <c r="O748" s="60"/>
      <c r="P748" s="61" t="s">
        <v>5</v>
      </c>
      <c r="Q748" s="62">
        <v>394.5</v>
      </c>
      <c r="R748" s="62">
        <f t="shared" si="449"/>
        <v>-0.35110763090757668</v>
      </c>
      <c r="S748" s="63">
        <f t="shared" si="453"/>
        <v>8.3720222239125341E-2</v>
      </c>
      <c r="T748" s="63">
        <f t="shared" si="457"/>
        <v>2.6568476931484009</v>
      </c>
    </row>
    <row r="749" spans="1:20" x14ac:dyDescent="0.2">
      <c r="A749" s="60"/>
      <c r="B749" s="61" t="s">
        <v>6</v>
      </c>
      <c r="C749" s="62">
        <v>456.5</v>
      </c>
      <c r="D749" s="62">
        <f t="shared" si="443"/>
        <v>0.85723123149661351</v>
      </c>
      <c r="E749" s="63">
        <f t="shared" si="454"/>
        <v>2.5566139468008675</v>
      </c>
      <c r="F749" s="63">
        <f t="shared" si="455"/>
        <v>5.9115586283699173</v>
      </c>
      <c r="G749" s="58"/>
      <c r="H749" s="60"/>
      <c r="I749" s="61" t="s">
        <v>6</v>
      </c>
      <c r="J749" s="62">
        <v>484.03</v>
      </c>
      <c r="K749" s="62">
        <f t="shared" si="446"/>
        <v>2.2432986206459393</v>
      </c>
      <c r="L749" s="63">
        <f t="shared" si="452"/>
        <v>8.180050510694393</v>
      </c>
      <c r="M749" s="63">
        <f t="shared" si="456"/>
        <v>16.325402547464527</v>
      </c>
      <c r="N749" s="58"/>
      <c r="O749" s="60"/>
      <c r="P749" s="61" t="s">
        <v>6</v>
      </c>
      <c r="Q749" s="62">
        <v>395.96</v>
      </c>
      <c r="R749" s="62">
        <f t="shared" si="449"/>
        <v>0.37008871989860914</v>
      </c>
      <c r="S749" s="63">
        <f t="shared" si="453"/>
        <v>0.45411878123651217</v>
      </c>
      <c r="T749" s="63">
        <f t="shared" si="457"/>
        <v>2.9002079002078851</v>
      </c>
    </row>
    <row r="750" spans="1:20" x14ac:dyDescent="0.2">
      <c r="A750" s="60"/>
      <c r="B750" s="61" t="s">
        <v>7</v>
      </c>
      <c r="C750" s="62">
        <v>458.06</v>
      </c>
      <c r="D750" s="62">
        <f t="shared" si="443"/>
        <v>0.34173055859803014</v>
      </c>
      <c r="E750" s="63">
        <f t="shared" si="454"/>
        <v>2.9070812365204812</v>
      </c>
      <c r="F750" s="63">
        <f t="shared" si="455"/>
        <v>5.5827033007560534</v>
      </c>
      <c r="G750" s="58"/>
      <c r="H750" s="60"/>
      <c r="I750" s="61" t="s">
        <v>7</v>
      </c>
      <c r="J750" s="62">
        <v>488.51</v>
      </c>
      <c r="K750" s="62">
        <f t="shared" si="446"/>
        <v>0.92556246513646467</v>
      </c>
      <c r="L750" s="63">
        <f t="shared" si="452"/>
        <v>9.1813244529870488</v>
      </c>
      <c r="M750" s="63">
        <f t="shared" si="456"/>
        <v>17.407710055758518</v>
      </c>
      <c r="N750" s="58"/>
      <c r="O750" s="60"/>
      <c r="P750" s="61" t="s">
        <v>7</v>
      </c>
      <c r="Q750" s="62">
        <v>398.5</v>
      </c>
      <c r="R750" s="62">
        <f t="shared" si="449"/>
        <v>0.64147893726640426</v>
      </c>
      <c r="S750" s="63">
        <f t="shared" si="453"/>
        <v>1.0985107948347173</v>
      </c>
      <c r="T750" s="63">
        <f t="shared" si="457"/>
        <v>2.5687223308967333</v>
      </c>
    </row>
    <row r="751" spans="1:20" x14ac:dyDescent="0.2">
      <c r="A751" s="60"/>
      <c r="B751" s="61" t="s">
        <v>8</v>
      </c>
      <c r="C751" s="62">
        <v>459.59</v>
      </c>
      <c r="D751" s="62">
        <f t="shared" si="443"/>
        <v>0.33401737763611994</v>
      </c>
      <c r="E751" s="63">
        <f t="shared" si="454"/>
        <v>3.2508087706685673</v>
      </c>
      <c r="F751" s="63">
        <f t="shared" si="455"/>
        <v>5.4903941056303918</v>
      </c>
      <c r="G751" s="58"/>
      <c r="H751" s="60"/>
      <c r="I751" s="61" t="s">
        <v>8</v>
      </c>
      <c r="J751" s="62">
        <v>492.39</v>
      </c>
      <c r="K751" s="62">
        <f t="shared" si="446"/>
        <v>0.7942519088657285</v>
      </c>
      <c r="L751" s="63">
        <f t="shared" si="452"/>
        <v>10.048499206579798</v>
      </c>
      <c r="M751" s="63">
        <f t="shared" si="456"/>
        <v>17.619377493251797</v>
      </c>
      <c r="N751" s="58"/>
      <c r="O751" s="60"/>
      <c r="P751" s="61" t="s">
        <v>8</v>
      </c>
      <c r="Q751" s="62">
        <v>401.23</v>
      </c>
      <c r="R751" s="62">
        <f t="shared" si="449"/>
        <v>0.68506900878293475</v>
      </c>
      <c r="S751" s="63">
        <f t="shared" si="453"/>
        <v>1.7911053606312066</v>
      </c>
      <c r="T751" s="63">
        <f t="shared" si="457"/>
        <v>3.6234504132231393</v>
      </c>
    </row>
    <row r="752" spans="1:20" x14ac:dyDescent="0.2">
      <c r="A752" s="60"/>
      <c r="B752" s="61" t="s">
        <v>9</v>
      </c>
      <c r="C752" s="62">
        <v>460.55</v>
      </c>
      <c r="D752" s="62">
        <f t="shared" si="443"/>
        <v>0.20888182945670852</v>
      </c>
      <c r="E752" s="63">
        <f t="shared" si="454"/>
        <v>3.4664809489575843</v>
      </c>
      <c r="F752" s="63">
        <f t="shared" si="455"/>
        <v>5.6767857552603163</v>
      </c>
      <c r="G752" s="58"/>
      <c r="H752" s="60"/>
      <c r="I752" s="61" t="s">
        <v>9</v>
      </c>
      <c r="J752" s="62">
        <v>497.66</v>
      </c>
      <c r="K752" s="62">
        <f t="shared" si="446"/>
        <v>1.0702898109222536</v>
      </c>
      <c r="L752" s="63">
        <f t="shared" si="452"/>
        <v>11.226337080660675</v>
      </c>
      <c r="M752" s="63">
        <f t="shared" si="456"/>
        <v>17.447431147192781</v>
      </c>
      <c r="N752" s="58"/>
      <c r="O752" s="60"/>
      <c r="P752" s="61" t="s">
        <v>9</v>
      </c>
      <c r="Q752" s="62">
        <v>394.41</v>
      </c>
      <c r="R752" s="62">
        <f t="shared" si="449"/>
        <v>-1.699773197417942</v>
      </c>
      <c r="S752" s="63">
        <f t="shared" si="453"/>
        <v>6.0887434355727521E-2</v>
      </c>
      <c r="T752" s="63">
        <f t="shared" si="457"/>
        <v>1.9542458317177269</v>
      </c>
    </row>
    <row r="753" spans="1:20" x14ac:dyDescent="0.2">
      <c r="A753" s="60"/>
      <c r="B753" s="61" t="s">
        <v>10</v>
      </c>
      <c r="C753" s="62">
        <v>461.77</v>
      </c>
      <c r="D753" s="62">
        <f t="shared" si="443"/>
        <v>0.26490066225164366</v>
      </c>
      <c r="E753" s="63">
        <f t="shared" si="454"/>
        <v>3.740564342199848</v>
      </c>
      <c r="F753" s="63">
        <f t="shared" si="455"/>
        <v>5.3403595218541655</v>
      </c>
      <c r="G753" s="58"/>
      <c r="H753" s="60"/>
      <c r="I753" s="61" t="s">
        <v>10</v>
      </c>
      <c r="J753" s="62">
        <v>503.9</v>
      </c>
      <c r="K753" s="62">
        <f t="shared" si="446"/>
        <v>1.2538681027207232</v>
      </c>
      <c r="L753" s="63">
        <f t="shared" si="452"/>
        <v>12.620968643139708</v>
      </c>
      <c r="M753" s="63">
        <f t="shared" si="456"/>
        <v>17.544146119573579</v>
      </c>
      <c r="N753" s="58"/>
      <c r="O753" s="60"/>
      <c r="P753" s="61" t="s">
        <v>10</v>
      </c>
      <c r="Q753" s="62">
        <v>396.5</v>
      </c>
      <c r="R753" s="62">
        <f t="shared" si="449"/>
        <v>0.52990542836133248</v>
      </c>
      <c r="S753" s="63">
        <f t="shared" si="453"/>
        <v>0.5911155085369213</v>
      </c>
      <c r="T753" s="63">
        <f t="shared" si="457"/>
        <v>2.0224372169617144</v>
      </c>
    </row>
    <row r="754" spans="1:20" x14ac:dyDescent="0.2">
      <c r="A754" s="60"/>
      <c r="B754" s="61" t="s">
        <v>11</v>
      </c>
      <c r="C754" s="62">
        <v>461.12</v>
      </c>
      <c r="D754" s="62">
        <f t="shared" si="443"/>
        <v>-0.14076271737011314</v>
      </c>
      <c r="E754" s="63">
        <f t="shared" si="454"/>
        <v>3.5945363048166756</v>
      </c>
      <c r="F754" s="63">
        <f t="shared" si="455"/>
        <v>5.3868129356644978</v>
      </c>
      <c r="G754" s="58"/>
      <c r="H754" s="60"/>
      <c r="I754" s="61" t="s">
        <v>11</v>
      </c>
      <c r="J754" s="62">
        <v>506.22</v>
      </c>
      <c r="K754" s="62">
        <f t="shared" si="446"/>
        <v>0.46040881127209499</v>
      </c>
      <c r="L754" s="63">
        <f t="shared" si="452"/>
        <v>13.139485506112702</v>
      </c>
      <c r="M754" s="63">
        <f t="shared" si="456"/>
        <v>17.346252810681762</v>
      </c>
      <c r="N754" s="58"/>
      <c r="O754" s="60"/>
      <c r="P754" s="61" t="s">
        <v>11</v>
      </c>
      <c r="Q754" s="62">
        <v>381.61</v>
      </c>
      <c r="R754" s="62">
        <f t="shared" si="449"/>
        <v>-3.7553593947036501</v>
      </c>
      <c r="S754" s="63">
        <f t="shared" si="453"/>
        <v>-3.1864423979501288</v>
      </c>
      <c r="T754" s="63">
        <f t="shared" si="457"/>
        <v>-2.4364677609040153</v>
      </c>
    </row>
    <row r="755" spans="1:20" x14ac:dyDescent="0.2">
      <c r="A755" s="60"/>
      <c r="B755" s="61" t="s">
        <v>12</v>
      </c>
      <c r="C755" s="62">
        <v>462.48</v>
      </c>
      <c r="D755" s="62">
        <f t="shared" si="443"/>
        <v>0.29493407356002699</v>
      </c>
      <c r="E755" s="63">
        <f t="shared" si="454"/>
        <v>3.9000718907260978</v>
      </c>
      <c r="F755" s="63">
        <f t="shared" si="455"/>
        <v>5.7097142857142957</v>
      </c>
      <c r="G755" s="58"/>
      <c r="H755" s="60"/>
      <c r="I755" s="61" t="s">
        <v>12</v>
      </c>
      <c r="J755" s="62">
        <v>507.26</v>
      </c>
      <c r="K755" s="62">
        <f t="shared" si="446"/>
        <v>0.20544427324087344</v>
      </c>
      <c r="L755" s="63">
        <f t="shared" si="452"/>
        <v>13.371924099859189</v>
      </c>
      <c r="M755" s="63">
        <f t="shared" si="456"/>
        <v>16.285360597863452</v>
      </c>
      <c r="N755" s="58"/>
      <c r="O755" s="60"/>
      <c r="P755" s="61" t="s">
        <v>12</v>
      </c>
      <c r="Q755" s="62">
        <v>384.88</v>
      </c>
      <c r="R755" s="62">
        <f t="shared" si="449"/>
        <v>0.8568957836534663</v>
      </c>
      <c r="S755" s="63">
        <f t="shared" si="453"/>
        <v>-2.3568511048532415</v>
      </c>
      <c r="T755" s="63">
        <f t="shared" si="457"/>
        <v>-1.873900517553484</v>
      </c>
    </row>
    <row r="756" spans="1:20" x14ac:dyDescent="0.2">
      <c r="A756" s="60"/>
      <c r="B756" s="61" t="s">
        <v>13</v>
      </c>
      <c r="C756" s="62">
        <v>464.19</v>
      </c>
      <c r="D756" s="62">
        <f t="shared" si="443"/>
        <v>0.3697457187337827</v>
      </c>
      <c r="E756" s="63">
        <f t="shared" si="454"/>
        <v>4.2842379583033718</v>
      </c>
      <c r="F756" s="63">
        <f t="shared" si="455"/>
        <v>5.0536368985651503</v>
      </c>
      <c r="G756" s="58"/>
      <c r="H756" s="60"/>
      <c r="I756" s="61" t="s">
        <v>13</v>
      </c>
      <c r="J756" s="62">
        <v>507.29</v>
      </c>
      <c r="K756" s="62">
        <f t="shared" si="446"/>
        <v>5.9141268777374023E-3</v>
      </c>
      <c r="L756" s="63">
        <f t="shared" si="452"/>
        <v>13.378629059294189</v>
      </c>
      <c r="M756" s="63">
        <f t="shared" si="456"/>
        <v>14.149096554982998</v>
      </c>
      <c r="N756" s="58"/>
      <c r="O756" s="60"/>
      <c r="P756" s="61" t="s">
        <v>13</v>
      </c>
      <c r="Q756" s="62">
        <v>384.94</v>
      </c>
      <c r="R756" s="62">
        <f t="shared" si="449"/>
        <v>1.5589274579097534E-2</v>
      </c>
      <c r="S756" s="63">
        <f t="shared" si="453"/>
        <v>-2.3416292462643096</v>
      </c>
      <c r="T756" s="63">
        <f t="shared" si="457"/>
        <v>-2.1952334976370724</v>
      </c>
    </row>
    <row r="757" spans="1:20" x14ac:dyDescent="0.2">
      <c r="A757" s="60"/>
      <c r="B757" s="61" t="s">
        <v>14</v>
      </c>
      <c r="C757" s="62">
        <v>465.58</v>
      </c>
      <c r="D757" s="62">
        <f t="shared" si="443"/>
        <v>0.29944634740084464</v>
      </c>
      <c r="E757" s="63">
        <f t="shared" si="454"/>
        <v>4.5965132997843217</v>
      </c>
      <c r="F757" s="63">
        <f t="shared" si="455"/>
        <v>4.5965132997843217</v>
      </c>
      <c r="G757" s="58"/>
      <c r="H757" s="60"/>
      <c r="I757" s="61" t="s">
        <v>14</v>
      </c>
      <c r="J757" s="62">
        <v>509.45</v>
      </c>
      <c r="K757" s="62">
        <f t="shared" si="446"/>
        <v>0.42579195332057562</v>
      </c>
      <c r="L757" s="63">
        <f t="shared" si="452"/>
        <v>13.861386138613852</v>
      </c>
      <c r="M757" s="63">
        <f t="shared" si="456"/>
        <v>13.861386138613852</v>
      </c>
      <c r="N757" s="58"/>
      <c r="O757" s="60"/>
      <c r="P757" s="61" t="s">
        <v>14</v>
      </c>
      <c r="Q757" s="62">
        <v>389.73</v>
      </c>
      <c r="R757" s="62">
        <f t="shared" si="449"/>
        <v>1.2443497687951499</v>
      </c>
      <c r="S757" s="63">
        <f t="shared" si="453"/>
        <v>-1.1264175355810924</v>
      </c>
      <c r="T757" s="63">
        <f t="shared" si="457"/>
        <v>-1.1264175355810924</v>
      </c>
    </row>
    <row r="758" spans="1:20" x14ac:dyDescent="0.2">
      <c r="A758" s="54">
        <v>2012</v>
      </c>
      <c r="B758" s="55" t="s">
        <v>37</v>
      </c>
      <c r="C758" s="56">
        <v>467.18</v>
      </c>
      <c r="D758" s="56">
        <f>((C758/C757)-1)*100</f>
        <v>0.34365737359853821</v>
      </c>
      <c r="E758" s="57">
        <f>((C758/C$757)-1)*100</f>
        <v>0.34365737359853821</v>
      </c>
      <c r="F758" s="57">
        <f>((C758/C746)-1)*100</f>
        <v>4.3791054113231143</v>
      </c>
      <c r="G758" s="58"/>
      <c r="H758" s="54">
        <v>2012</v>
      </c>
      <c r="I758" s="55" t="s">
        <v>37</v>
      </c>
      <c r="J758" s="56">
        <v>511.98</v>
      </c>
      <c r="K758" s="56">
        <f t="shared" si="446"/>
        <v>0.49661399548532881</v>
      </c>
      <c r="L758" s="57">
        <f>((J758/J$757)-1)*100</f>
        <v>0.49661399548532881</v>
      </c>
      <c r="M758" s="57">
        <f>((J758/J746)-1)*100</f>
        <v>9.9967773122784376</v>
      </c>
      <c r="N758" s="58"/>
      <c r="O758" s="54">
        <v>2012</v>
      </c>
      <c r="P758" s="55" t="s">
        <v>37</v>
      </c>
      <c r="Q758" s="56">
        <v>388.42</v>
      </c>
      <c r="R758" s="56">
        <f t="shared" si="449"/>
        <v>-0.33613014137993114</v>
      </c>
      <c r="S758" s="57">
        <f>((Q758/Q$757)-1)*100</f>
        <v>-0.33613014137993114</v>
      </c>
      <c r="T758" s="57">
        <f>((Q758/Q746)-1)*100</f>
        <v>-1.6384309554559384</v>
      </c>
    </row>
    <row r="759" spans="1:20" x14ac:dyDescent="0.2">
      <c r="A759" s="60"/>
      <c r="B759" s="61" t="s">
        <v>4</v>
      </c>
      <c r="C759" s="62">
        <v>468.24</v>
      </c>
      <c r="D759" s="62">
        <f t="shared" ref="D759:D769" si="458">((C759/C758)-1)*100</f>
        <v>0.2268932745408625</v>
      </c>
      <c r="E759" s="63">
        <f t="shared" ref="E759:E769" si="459">((C759/C$757)-1)*100</f>
        <v>0.57133038360754895</v>
      </c>
      <c r="F759" s="63">
        <f t="shared" ref="F759:F769" si="460">((C759/C747)-1)*100</f>
        <v>3.9724658598867535</v>
      </c>
      <c r="G759" s="58"/>
      <c r="H759" s="60"/>
      <c r="I759" s="61" t="s">
        <v>4</v>
      </c>
      <c r="J759" s="62">
        <v>514.91999999999996</v>
      </c>
      <c r="K759" s="62">
        <f t="shared" si="446"/>
        <v>0.57424118129614232</v>
      </c>
      <c r="L759" s="63">
        <f t="shared" ref="L759:L769" si="461">((J759/J$757)-1)*100</f>
        <v>1.0737069388556231</v>
      </c>
      <c r="M759" s="63">
        <f t="shared" ref="M759:M769" si="462">((J759/J747)-1)*100</f>
        <v>7.994966442953011</v>
      </c>
      <c r="N759" s="58"/>
      <c r="O759" s="60"/>
      <c r="P759" s="61" t="s">
        <v>4</v>
      </c>
      <c r="Q759" s="62">
        <v>389.61</v>
      </c>
      <c r="R759" s="62">
        <f t="shared" si="449"/>
        <v>0.30636939395498608</v>
      </c>
      <c r="S759" s="63">
        <f t="shared" ref="S759:S769" si="463">((Q759/Q$757)-1)*100</f>
        <v>-3.0790547301984272E-2</v>
      </c>
      <c r="T759" s="63">
        <f t="shared" ref="T759:T769" si="464">((Q759/Q747)-1)*100</f>
        <v>-1.5862992245320617</v>
      </c>
    </row>
    <row r="760" spans="1:20" x14ac:dyDescent="0.2">
      <c r="A760" s="60"/>
      <c r="B760" s="61" t="s">
        <v>5</v>
      </c>
      <c r="C760" s="62">
        <v>470.06</v>
      </c>
      <c r="D760" s="62">
        <f t="shared" si="458"/>
        <v>0.38868956090893914</v>
      </c>
      <c r="E760" s="63">
        <f t="shared" si="459"/>
        <v>0.96224064607586257</v>
      </c>
      <c r="F760" s="63">
        <f t="shared" si="460"/>
        <v>3.853121824046668</v>
      </c>
      <c r="G760" s="58"/>
      <c r="H760" s="60"/>
      <c r="I760" s="61" t="s">
        <v>5</v>
      </c>
      <c r="J760" s="62">
        <v>517.84</v>
      </c>
      <c r="K760" s="62">
        <f t="shared" si="446"/>
        <v>0.56707838110776621</v>
      </c>
      <c r="L760" s="63">
        <f t="shared" si="461"/>
        <v>1.6468740798900816</v>
      </c>
      <c r="M760" s="63">
        <f t="shared" si="462"/>
        <v>9.385099596544233</v>
      </c>
      <c r="N760" s="58"/>
      <c r="O760" s="60"/>
      <c r="P760" s="61" t="s">
        <v>5</v>
      </c>
      <c r="Q760" s="62">
        <v>395.38</v>
      </c>
      <c r="R760" s="62">
        <f t="shared" si="449"/>
        <v>1.4809681476348091</v>
      </c>
      <c r="S760" s="63">
        <f t="shared" si="463"/>
        <v>1.4497216021348125</v>
      </c>
      <c r="T760" s="63">
        <f t="shared" si="464"/>
        <v>0.22306717363751449</v>
      </c>
    </row>
    <row r="761" spans="1:20" x14ac:dyDescent="0.2">
      <c r="A761" s="60"/>
      <c r="B761" s="61" t="s">
        <v>6</v>
      </c>
      <c r="C761" s="62">
        <v>472.39</v>
      </c>
      <c r="D761" s="62">
        <f t="shared" si="458"/>
        <v>0.49568140237417069</v>
      </c>
      <c r="E761" s="63">
        <f t="shared" si="459"/>
        <v>1.4626916963787151</v>
      </c>
      <c r="F761" s="63">
        <f t="shared" si="460"/>
        <v>3.4808324205914509</v>
      </c>
      <c r="G761" s="58"/>
      <c r="H761" s="60"/>
      <c r="I761" s="61" t="s">
        <v>6</v>
      </c>
      <c r="J761" s="62">
        <v>519.11</v>
      </c>
      <c r="K761" s="62">
        <f t="shared" si="446"/>
        <v>0.24524949791440154</v>
      </c>
      <c r="L761" s="63">
        <f t="shared" si="461"/>
        <v>1.896162528216716</v>
      </c>
      <c r="M761" s="63">
        <f t="shared" si="462"/>
        <v>7.2474846600417475</v>
      </c>
      <c r="N761" s="58"/>
      <c r="O761" s="60"/>
      <c r="P761" s="61" t="s">
        <v>6</v>
      </c>
      <c r="Q761" s="62">
        <v>396.89</v>
      </c>
      <c r="R761" s="62">
        <f t="shared" si="449"/>
        <v>0.38191107289189397</v>
      </c>
      <c r="S761" s="63">
        <f t="shared" si="463"/>
        <v>1.8371693223513619</v>
      </c>
      <c r="T761" s="63">
        <f t="shared" si="464"/>
        <v>0.23487220931406316</v>
      </c>
    </row>
    <row r="762" spans="1:20" x14ac:dyDescent="0.2">
      <c r="A762" s="60"/>
      <c r="B762" s="61" t="s">
        <v>7</v>
      </c>
      <c r="C762" s="62">
        <v>474.92</v>
      </c>
      <c r="D762" s="62">
        <f t="shared" si="458"/>
        <v>0.53557441944156459</v>
      </c>
      <c r="E762" s="63">
        <f t="shared" si="459"/>
        <v>2.0060999183813877</v>
      </c>
      <c r="F762" s="63">
        <f t="shared" si="460"/>
        <v>3.680740514343106</v>
      </c>
      <c r="G762" s="58"/>
      <c r="H762" s="60"/>
      <c r="I762" s="61" t="s">
        <v>7</v>
      </c>
      <c r="J762" s="62">
        <v>521.17999999999995</v>
      </c>
      <c r="K762" s="62">
        <f t="shared" si="446"/>
        <v>0.39875941515283841</v>
      </c>
      <c r="L762" s="63">
        <f t="shared" si="461"/>
        <v>2.3024830699774235</v>
      </c>
      <c r="M762" s="63">
        <f t="shared" si="462"/>
        <v>6.6876829542895644</v>
      </c>
      <c r="N762" s="58"/>
      <c r="O762" s="60"/>
      <c r="P762" s="61" t="s">
        <v>7</v>
      </c>
      <c r="Q762" s="62">
        <v>397.34</v>
      </c>
      <c r="R762" s="62">
        <f t="shared" si="449"/>
        <v>0.11338154148503587</v>
      </c>
      <c r="S762" s="63">
        <f t="shared" si="463"/>
        <v>1.952633874733789</v>
      </c>
      <c r="T762" s="63">
        <f t="shared" si="464"/>
        <v>-0.29109159347553426</v>
      </c>
    </row>
    <row r="763" spans="1:20" x14ac:dyDescent="0.2">
      <c r="A763" s="60"/>
      <c r="B763" s="61" t="s">
        <v>8</v>
      </c>
      <c r="C763" s="62">
        <v>477.89</v>
      </c>
      <c r="D763" s="62">
        <f t="shared" si="458"/>
        <v>0.62536848311294246</v>
      </c>
      <c r="E763" s="63">
        <f t="shared" si="459"/>
        <v>2.6440139181236333</v>
      </c>
      <c r="F763" s="63">
        <f t="shared" si="460"/>
        <v>3.9818098740181496</v>
      </c>
      <c r="G763" s="58"/>
      <c r="H763" s="60"/>
      <c r="I763" s="61" t="s">
        <v>8</v>
      </c>
      <c r="J763" s="62">
        <v>524.34</v>
      </c>
      <c r="K763" s="62">
        <f t="shared" si="446"/>
        <v>0.60631643578035188</v>
      </c>
      <c r="L763" s="63">
        <f t="shared" si="461"/>
        <v>2.9227598390421106</v>
      </c>
      <c r="M763" s="63">
        <f t="shared" si="462"/>
        <v>6.4887589106196408</v>
      </c>
      <c r="N763" s="58"/>
      <c r="O763" s="60"/>
      <c r="P763" s="61" t="s">
        <v>8</v>
      </c>
      <c r="Q763" s="62">
        <v>401.18</v>
      </c>
      <c r="R763" s="62">
        <f t="shared" si="449"/>
        <v>0.96642673780642507</v>
      </c>
      <c r="S763" s="63">
        <f t="shared" si="463"/>
        <v>2.9379313883970859</v>
      </c>
      <c r="T763" s="63">
        <f t="shared" si="464"/>
        <v>-1.2461680332975789E-2</v>
      </c>
    </row>
    <row r="764" spans="1:20" x14ac:dyDescent="0.2">
      <c r="A764" s="60"/>
      <c r="B764" s="61" t="s">
        <v>9</v>
      </c>
      <c r="C764" s="62">
        <v>481.32</v>
      </c>
      <c r="D764" s="62">
        <f t="shared" si="458"/>
        <v>0.71773839168010056</v>
      </c>
      <c r="E764" s="63">
        <f t="shared" si="459"/>
        <v>3.3807294127754739</v>
      </c>
      <c r="F764" s="63">
        <f t="shared" si="460"/>
        <v>4.5098252089892377</v>
      </c>
      <c r="G764" s="58"/>
      <c r="H764" s="60"/>
      <c r="I764" s="61" t="s">
        <v>9</v>
      </c>
      <c r="J764" s="62">
        <v>529.52</v>
      </c>
      <c r="K764" s="62">
        <f t="shared" si="446"/>
        <v>0.98790860891786458</v>
      </c>
      <c r="L764" s="63">
        <f t="shared" si="461"/>
        <v>3.9395426440278714</v>
      </c>
      <c r="M764" s="63">
        <f t="shared" si="462"/>
        <v>6.4019611783145081</v>
      </c>
      <c r="N764" s="58"/>
      <c r="O764" s="60"/>
      <c r="P764" s="61" t="s">
        <v>9</v>
      </c>
      <c r="Q764" s="62">
        <v>397.17</v>
      </c>
      <c r="R764" s="62">
        <f t="shared" si="449"/>
        <v>-0.99955132359539345</v>
      </c>
      <c r="S764" s="63">
        <f t="shared" si="463"/>
        <v>1.9090139327226474</v>
      </c>
      <c r="T764" s="63">
        <f t="shared" si="464"/>
        <v>0.6997794173575711</v>
      </c>
    </row>
    <row r="765" spans="1:20" x14ac:dyDescent="0.2">
      <c r="A765" s="60"/>
      <c r="B765" s="61" t="s">
        <v>10</v>
      </c>
      <c r="C765" s="62">
        <v>481.43</v>
      </c>
      <c r="D765" s="62">
        <f t="shared" si="458"/>
        <v>2.2853818665335979E-2</v>
      </c>
      <c r="E765" s="63">
        <f t="shared" si="459"/>
        <v>3.4043558572103727</v>
      </c>
      <c r="F765" s="63">
        <f t="shared" si="460"/>
        <v>4.2575308053793171</v>
      </c>
      <c r="G765" s="58"/>
      <c r="H765" s="60"/>
      <c r="I765" s="61" t="s">
        <v>10</v>
      </c>
      <c r="J765" s="62">
        <v>532.41999999999996</v>
      </c>
      <c r="K765" s="62">
        <f t="shared" si="446"/>
        <v>0.54766581054539465</v>
      </c>
      <c r="L765" s="63">
        <f t="shared" si="461"/>
        <v>4.508783982726472</v>
      </c>
      <c r="M765" s="63">
        <f t="shared" si="462"/>
        <v>5.6598531454653767</v>
      </c>
      <c r="N765" s="58"/>
      <c r="O765" s="60"/>
      <c r="P765" s="61" t="s">
        <v>10</v>
      </c>
      <c r="Q765" s="62">
        <v>401.42</v>
      </c>
      <c r="R765" s="62">
        <f t="shared" si="449"/>
        <v>1.0700707505602036</v>
      </c>
      <c r="S765" s="63">
        <f t="shared" si="463"/>
        <v>2.9995124830010544</v>
      </c>
      <c r="T765" s="63">
        <f t="shared" si="464"/>
        <v>1.2408575031525926</v>
      </c>
    </row>
    <row r="766" spans="1:20" x14ac:dyDescent="0.2">
      <c r="A766" s="60"/>
      <c r="B766" s="61" t="s">
        <v>11</v>
      </c>
      <c r="C766" s="62">
        <v>484.06</v>
      </c>
      <c r="D766" s="62">
        <f t="shared" si="458"/>
        <v>0.54628918015080519</v>
      </c>
      <c r="E766" s="63">
        <f t="shared" si="459"/>
        <v>3.9692426650629331</v>
      </c>
      <c r="F766" s="63">
        <f t="shared" si="460"/>
        <v>4.9748438584316546</v>
      </c>
      <c r="G766" s="58"/>
      <c r="H766" s="60"/>
      <c r="I766" s="61" t="s">
        <v>11</v>
      </c>
      <c r="J766" s="62">
        <v>534.24</v>
      </c>
      <c r="K766" s="62">
        <f t="shared" si="446"/>
        <v>0.34183539311070099</v>
      </c>
      <c r="L766" s="63">
        <f t="shared" si="461"/>
        <v>4.866031995289033</v>
      </c>
      <c r="M766" s="63">
        <f t="shared" si="462"/>
        <v>5.535142823278405</v>
      </c>
      <c r="N766" s="58"/>
      <c r="O766" s="60"/>
      <c r="P766" s="61" t="s">
        <v>11</v>
      </c>
      <c r="Q766" s="62">
        <v>408.62</v>
      </c>
      <c r="R766" s="62">
        <f t="shared" si="449"/>
        <v>1.7936326042548911</v>
      </c>
      <c r="S766" s="63">
        <f t="shared" si="463"/>
        <v>4.8469453211197555</v>
      </c>
      <c r="T766" s="63">
        <f t="shared" si="464"/>
        <v>7.0779067634495929</v>
      </c>
    </row>
    <row r="767" spans="1:20" x14ac:dyDescent="0.2">
      <c r="A767" s="60"/>
      <c r="B767" s="61" t="s">
        <v>12</v>
      </c>
      <c r="C767" s="62">
        <v>485.09</v>
      </c>
      <c r="D767" s="62">
        <f t="shared" si="458"/>
        <v>0.2127835392306654</v>
      </c>
      <c r="E767" s="63">
        <f t="shared" si="459"/>
        <v>4.1904720993169775</v>
      </c>
      <c r="F767" s="63">
        <f t="shared" si="460"/>
        <v>4.8888600588133491</v>
      </c>
      <c r="G767" s="58"/>
      <c r="H767" s="60"/>
      <c r="I767" s="61" t="s">
        <v>12</v>
      </c>
      <c r="J767" s="62">
        <v>539.29</v>
      </c>
      <c r="K767" s="62">
        <f t="shared" si="446"/>
        <v>0.94526804432464306</v>
      </c>
      <c r="L767" s="63">
        <f t="shared" si="461"/>
        <v>5.8572970850917505</v>
      </c>
      <c r="M767" s="63">
        <f t="shared" si="462"/>
        <v>6.3143161297953609</v>
      </c>
      <c r="N767" s="58"/>
      <c r="O767" s="60"/>
      <c r="P767" s="61" t="s">
        <v>12</v>
      </c>
      <c r="Q767" s="62">
        <v>411.26</v>
      </c>
      <c r="R767" s="62">
        <f t="shared" si="449"/>
        <v>0.64607703979246978</v>
      </c>
      <c r="S767" s="63">
        <f t="shared" si="463"/>
        <v>5.5243373617632541</v>
      </c>
      <c r="T767" s="63">
        <f t="shared" si="464"/>
        <v>6.8540843899397297</v>
      </c>
    </row>
    <row r="768" spans="1:20" x14ac:dyDescent="0.2">
      <c r="A768" s="60"/>
      <c r="B768" s="61" t="s">
        <v>13</v>
      </c>
      <c r="C768" s="62">
        <v>488.19</v>
      </c>
      <c r="D768" s="62">
        <f t="shared" si="458"/>
        <v>0.63905666989632071</v>
      </c>
      <c r="E768" s="63">
        <f t="shared" si="459"/>
        <v>4.8563082606641217</v>
      </c>
      <c r="F768" s="63">
        <f t="shared" si="460"/>
        <v>5.170296645770045</v>
      </c>
      <c r="G768" s="58"/>
      <c r="H768" s="60"/>
      <c r="I768" s="61" t="s">
        <v>13</v>
      </c>
      <c r="J768" s="62">
        <v>542.03</v>
      </c>
      <c r="K768" s="62">
        <f t="shared" si="446"/>
        <v>0.50807543251312204</v>
      </c>
      <c r="L768" s="63">
        <f t="shared" si="461"/>
        <v>6.3951320051035321</v>
      </c>
      <c r="M768" s="63">
        <f t="shared" si="462"/>
        <v>6.8481539159060745</v>
      </c>
      <c r="N768" s="58"/>
      <c r="O768" s="60"/>
      <c r="P768" s="61" t="s">
        <v>13</v>
      </c>
      <c r="Q768" s="62">
        <v>412.52</v>
      </c>
      <c r="R768" s="62">
        <f t="shared" si="449"/>
        <v>0.30637552886252362</v>
      </c>
      <c r="S768" s="63">
        <f t="shared" si="463"/>
        <v>5.8476381084340279</v>
      </c>
      <c r="T768" s="63">
        <f t="shared" si="464"/>
        <v>7.1647529485114436</v>
      </c>
    </row>
    <row r="769" spans="1:20" x14ac:dyDescent="0.2">
      <c r="A769" s="60"/>
      <c r="B769" s="61" t="s">
        <v>14</v>
      </c>
      <c r="C769" s="62">
        <v>487.74</v>
      </c>
      <c r="D769" s="62">
        <f t="shared" si="458"/>
        <v>-9.217722608000356E-2</v>
      </c>
      <c r="E769" s="63">
        <f t="shared" si="459"/>
        <v>4.7596546243395377</v>
      </c>
      <c r="F769" s="63">
        <f t="shared" si="460"/>
        <v>4.7596546243395377</v>
      </c>
      <c r="G769" s="58"/>
      <c r="H769" s="60"/>
      <c r="I769" s="61" t="s">
        <v>14</v>
      </c>
      <c r="J769" s="62">
        <v>548.65</v>
      </c>
      <c r="K769" s="62">
        <f t="shared" si="446"/>
        <v>1.2213346124753333</v>
      </c>
      <c r="L769" s="63">
        <f t="shared" si="461"/>
        <v>7.6945725782706864</v>
      </c>
      <c r="M769" s="63">
        <f t="shared" si="462"/>
        <v>7.6945725782706864</v>
      </c>
      <c r="N769" s="58"/>
      <c r="O769" s="60"/>
      <c r="P769" s="61" t="s">
        <v>14</v>
      </c>
      <c r="Q769" s="62">
        <v>414.93</v>
      </c>
      <c r="R769" s="62">
        <f t="shared" si="449"/>
        <v>0.58421409871036722</v>
      </c>
      <c r="S769" s="63">
        <f t="shared" si="463"/>
        <v>6.4660149334154315</v>
      </c>
      <c r="T769" s="63">
        <f t="shared" si="464"/>
        <v>6.4660149334154315</v>
      </c>
    </row>
    <row r="770" spans="1:20" x14ac:dyDescent="0.2">
      <c r="A770" s="54">
        <v>2013</v>
      </c>
      <c r="B770" s="55" t="s">
        <v>37</v>
      </c>
      <c r="C770" s="56">
        <v>486.65</v>
      </c>
      <c r="D770" s="56">
        <f>((C770/C769)-1)*100</f>
        <v>-0.22347972280314377</v>
      </c>
      <c r="E770" s="57">
        <f>((C770/C$769)-1)*100</f>
        <v>-0.22347972280314377</v>
      </c>
      <c r="F770" s="57">
        <f>((C770/C758)-1)*100</f>
        <v>4.1675585427458195</v>
      </c>
      <c r="G770" s="58"/>
      <c r="H770" s="54">
        <v>2013</v>
      </c>
      <c r="I770" s="55" t="s">
        <v>37</v>
      </c>
      <c r="J770" s="56">
        <v>551.45000000000005</v>
      </c>
      <c r="K770" s="56">
        <f t="shared" ref="K770:K781" si="465">((J770/J769)-1)*100</f>
        <v>0.51034357058235003</v>
      </c>
      <c r="L770" s="57">
        <f t="shared" ref="L770:L781" si="466">((J770/J$769)-1)*100</f>
        <v>0.51034357058235003</v>
      </c>
      <c r="M770" s="57">
        <f>((J770/J758)-1)*100</f>
        <v>7.7092855189655918</v>
      </c>
      <c r="N770" s="58"/>
      <c r="O770" s="54">
        <v>2013</v>
      </c>
      <c r="P770" s="55" t="s">
        <v>37</v>
      </c>
      <c r="Q770" s="56">
        <v>416.76</v>
      </c>
      <c r="R770" s="56">
        <f t="shared" ref="R770:R781" si="467">((Q770/Q769)-1)*100</f>
        <v>0.44103824741521525</v>
      </c>
      <c r="S770" s="57">
        <f t="shared" ref="S770:S781" si="468">((Q770/Q$769)-1)*100</f>
        <v>0.44103824741521525</v>
      </c>
      <c r="T770" s="57">
        <f>((Q770/Q758)-1)*100</f>
        <v>7.2962257350290827</v>
      </c>
    </row>
    <row r="771" spans="1:20" x14ac:dyDescent="0.2">
      <c r="A771" s="60"/>
      <c r="B771" s="61" t="s">
        <v>4</v>
      </c>
      <c r="C771" s="62">
        <v>477.69</v>
      </c>
      <c r="D771" s="62">
        <f t="shared" ref="D771:D781" si="469">((C771/C770)-1)*100</f>
        <v>-1.8411589437994369</v>
      </c>
      <c r="E771" s="63">
        <f t="shared" ref="E771:E781" si="470">((C771/C$769)-1)*100</f>
        <v>-2.0605240496986088</v>
      </c>
      <c r="F771" s="63">
        <f t="shared" ref="F771:F781" si="471">((C771/C759)-1)*100</f>
        <v>2.0181957970271558</v>
      </c>
      <c r="G771" s="58"/>
      <c r="H771" s="60"/>
      <c r="I771" s="61" t="s">
        <v>4</v>
      </c>
      <c r="J771" s="62">
        <v>554.39</v>
      </c>
      <c r="K771" s="62">
        <f t="shared" si="465"/>
        <v>0.53313990388974553</v>
      </c>
      <c r="L771" s="63">
        <f t="shared" si="466"/>
        <v>1.0462043196937998</v>
      </c>
      <c r="M771" s="63">
        <f t="shared" ref="M771:M781" si="472">((J771/J759)-1)*100</f>
        <v>7.6652683912064035</v>
      </c>
      <c r="N771" s="58"/>
      <c r="O771" s="60"/>
      <c r="P771" s="61" t="s">
        <v>4</v>
      </c>
      <c r="Q771" s="62">
        <v>418</v>
      </c>
      <c r="R771" s="62">
        <f t="shared" si="467"/>
        <v>0.29753335252904467</v>
      </c>
      <c r="S771" s="63">
        <f t="shared" si="468"/>
        <v>0.73988383582772599</v>
      </c>
      <c r="T771" s="63">
        <f t="shared" ref="T771:T781" si="473">((Q771/Q759)-1)*100</f>
        <v>7.2867739534406173</v>
      </c>
    </row>
    <row r="772" spans="1:20" x14ac:dyDescent="0.2">
      <c r="A772" s="60"/>
      <c r="B772" s="61" t="s">
        <v>5</v>
      </c>
      <c r="C772" s="62">
        <v>485.26</v>
      </c>
      <c r="D772" s="62">
        <f t="shared" si="469"/>
        <v>1.5847097490004014</v>
      </c>
      <c r="E772" s="63">
        <f t="shared" si="470"/>
        <v>-0.50846762619428665</v>
      </c>
      <c r="F772" s="63">
        <f t="shared" si="471"/>
        <v>3.2336297493936961</v>
      </c>
      <c r="G772" s="58"/>
      <c r="H772" s="60"/>
      <c r="I772" s="61" t="s">
        <v>5</v>
      </c>
      <c r="J772" s="62">
        <v>557.04999999999995</v>
      </c>
      <c r="K772" s="62">
        <f t="shared" si="465"/>
        <v>0.47980663431879123</v>
      </c>
      <c r="L772" s="63">
        <f t="shared" si="466"/>
        <v>1.5310307117470057</v>
      </c>
      <c r="M772" s="63">
        <f t="shared" si="472"/>
        <v>7.5718368608064024</v>
      </c>
      <c r="N772" s="58"/>
      <c r="O772" s="60"/>
      <c r="P772" s="61" t="s">
        <v>5</v>
      </c>
      <c r="Q772" s="62">
        <v>418.96</v>
      </c>
      <c r="R772" s="62">
        <f t="shared" si="467"/>
        <v>0.22966507177033524</v>
      </c>
      <c r="S772" s="63">
        <f t="shared" si="468"/>
        <v>0.97124816234062106</v>
      </c>
      <c r="T772" s="63">
        <f t="shared" si="473"/>
        <v>5.9638828468814742</v>
      </c>
    </row>
    <row r="773" spans="1:20" x14ac:dyDescent="0.2">
      <c r="A773" s="60"/>
      <c r="B773" s="61" t="s">
        <v>6</v>
      </c>
      <c r="C773" s="62">
        <v>488.94</v>
      </c>
      <c r="D773" s="62">
        <f t="shared" si="469"/>
        <v>0.75835634505214689</v>
      </c>
      <c r="E773" s="63">
        <f t="shared" si="470"/>
        <v>0.24603272235206308</v>
      </c>
      <c r="F773" s="63">
        <f t="shared" si="471"/>
        <v>3.5034611232244606</v>
      </c>
      <c r="G773" s="58"/>
      <c r="H773" s="60"/>
      <c r="I773" s="61" t="s">
        <v>6</v>
      </c>
      <c r="J773" s="62">
        <v>566.17999999999995</v>
      </c>
      <c r="K773" s="62">
        <f t="shared" si="465"/>
        <v>1.6389911139035984</v>
      </c>
      <c r="L773" s="63">
        <f t="shared" si="466"/>
        <v>3.1951152829672758</v>
      </c>
      <c r="M773" s="63">
        <f t="shared" si="472"/>
        <v>9.0674423532584481</v>
      </c>
      <c r="N773" s="58"/>
      <c r="O773" s="60"/>
      <c r="P773" s="61" t="s">
        <v>6</v>
      </c>
      <c r="Q773" s="62">
        <v>421.86</v>
      </c>
      <c r="R773" s="62">
        <f t="shared" si="467"/>
        <v>0.69219018522055364</v>
      </c>
      <c r="S773" s="63">
        <f t="shared" si="468"/>
        <v>1.6701612320150439</v>
      </c>
      <c r="T773" s="63">
        <f t="shared" si="473"/>
        <v>6.2914157575146845</v>
      </c>
    </row>
    <row r="774" spans="1:20" x14ac:dyDescent="0.2">
      <c r="A774" s="60"/>
      <c r="B774" s="61" t="s">
        <v>7</v>
      </c>
      <c r="C774" s="62">
        <v>490.38</v>
      </c>
      <c r="D774" s="62">
        <f t="shared" si="469"/>
        <v>0.29451466437599993</v>
      </c>
      <c r="E774" s="63">
        <f t="shared" si="470"/>
        <v>0.5412719891745521</v>
      </c>
      <c r="F774" s="63">
        <f t="shared" si="471"/>
        <v>3.2552851006485195</v>
      </c>
      <c r="G774" s="58"/>
      <c r="H774" s="60"/>
      <c r="I774" s="61" t="s">
        <v>7</v>
      </c>
      <c r="J774" s="62">
        <v>575.89</v>
      </c>
      <c r="K774" s="62">
        <f t="shared" si="465"/>
        <v>1.715002296089585</v>
      </c>
      <c r="L774" s="63">
        <f t="shared" si="466"/>
        <v>4.9649138795224701</v>
      </c>
      <c r="M774" s="63">
        <f t="shared" si="472"/>
        <v>10.497332975171725</v>
      </c>
      <c r="N774" s="58"/>
      <c r="O774" s="60"/>
      <c r="P774" s="61" t="s">
        <v>7</v>
      </c>
      <c r="Q774" s="62">
        <v>422.63</v>
      </c>
      <c r="R774" s="62">
        <f t="shared" si="467"/>
        <v>0.18252500829658569</v>
      </c>
      <c r="S774" s="63">
        <f t="shared" si="468"/>
        <v>1.8557347022389203</v>
      </c>
      <c r="T774" s="63">
        <f t="shared" si="473"/>
        <v>6.3648260935219358</v>
      </c>
    </row>
    <row r="775" spans="1:20" x14ac:dyDescent="0.2">
      <c r="A775" s="60"/>
      <c r="B775" s="61" t="s">
        <v>8</v>
      </c>
      <c r="C775" s="62">
        <v>493.13</v>
      </c>
      <c r="D775" s="62">
        <f t="shared" si="469"/>
        <v>0.56078959174516996</v>
      </c>
      <c r="E775" s="63">
        <f t="shared" si="470"/>
        <v>1.1050969778980679</v>
      </c>
      <c r="F775" s="63">
        <f t="shared" si="471"/>
        <v>3.1890183933541261</v>
      </c>
      <c r="G775" s="58"/>
      <c r="H775" s="60"/>
      <c r="I775" s="61" t="s">
        <v>8</v>
      </c>
      <c r="J775" s="62">
        <v>579.80999999999995</v>
      </c>
      <c r="K775" s="62">
        <f t="shared" si="465"/>
        <v>0.6806855475872009</v>
      </c>
      <c r="L775" s="63">
        <f t="shared" si="466"/>
        <v>5.679394878337729</v>
      </c>
      <c r="M775" s="63">
        <f t="shared" si="472"/>
        <v>10.579013617118637</v>
      </c>
      <c r="N775" s="58"/>
      <c r="O775" s="60"/>
      <c r="P775" s="61" t="s">
        <v>8</v>
      </c>
      <c r="Q775" s="62">
        <v>425.41</v>
      </c>
      <c r="R775" s="62">
        <f t="shared" si="467"/>
        <v>0.65778577005892735</v>
      </c>
      <c r="S775" s="63">
        <f t="shared" si="468"/>
        <v>2.5257272310992285</v>
      </c>
      <c r="T775" s="63">
        <f t="shared" si="473"/>
        <v>6.03968293534074</v>
      </c>
    </row>
    <row r="776" spans="1:20" x14ac:dyDescent="0.2">
      <c r="A776" s="60"/>
      <c r="B776" s="61" t="s">
        <v>9</v>
      </c>
      <c r="C776" s="62">
        <v>493.79</v>
      </c>
      <c r="D776" s="62">
        <f t="shared" si="469"/>
        <v>0.13383894713361322</v>
      </c>
      <c r="E776" s="63">
        <f t="shared" si="470"/>
        <v>1.2404149751916949</v>
      </c>
      <c r="F776" s="63">
        <f t="shared" si="471"/>
        <v>2.5907919886977604</v>
      </c>
      <c r="G776" s="58"/>
      <c r="H776" s="60"/>
      <c r="I776" s="61" t="s">
        <v>9</v>
      </c>
      <c r="J776" s="62">
        <v>578.79999999999995</v>
      </c>
      <c r="K776" s="62">
        <f t="shared" si="465"/>
        <v>-0.17419499491212465</v>
      </c>
      <c r="L776" s="63">
        <f t="shared" si="466"/>
        <v>5.4953066618062429</v>
      </c>
      <c r="M776" s="63">
        <f t="shared" si="472"/>
        <v>9.3065417736818201</v>
      </c>
      <c r="N776" s="58"/>
      <c r="O776" s="60"/>
      <c r="P776" s="61" t="s">
        <v>9</v>
      </c>
      <c r="Q776" s="62">
        <v>420.94</v>
      </c>
      <c r="R776" s="62">
        <f t="shared" si="467"/>
        <v>-1.0507510401730147</v>
      </c>
      <c r="S776" s="63">
        <f t="shared" si="468"/>
        <v>1.4484370857734907</v>
      </c>
      <c r="T776" s="63">
        <f t="shared" si="473"/>
        <v>5.9848427625450062</v>
      </c>
    </row>
    <row r="777" spans="1:20" x14ac:dyDescent="0.2">
      <c r="A777" s="60"/>
      <c r="B777" s="61" t="s">
        <v>10</v>
      </c>
      <c r="C777" s="62">
        <v>495.25</v>
      </c>
      <c r="D777" s="62">
        <f t="shared" si="469"/>
        <v>0.29567224933675362</v>
      </c>
      <c r="E777" s="63">
        <f t="shared" si="470"/>
        <v>1.5397547873867268</v>
      </c>
      <c r="F777" s="63">
        <f t="shared" si="471"/>
        <v>2.8706146272563071</v>
      </c>
      <c r="G777" s="58"/>
      <c r="H777" s="60"/>
      <c r="I777" s="61" t="s">
        <v>10</v>
      </c>
      <c r="J777" s="62">
        <v>583.70000000000005</v>
      </c>
      <c r="K777" s="62">
        <f t="shared" si="465"/>
        <v>0.84657912923291612</v>
      </c>
      <c r="L777" s="63">
        <f t="shared" si="466"/>
        <v>6.3884079103253555</v>
      </c>
      <c r="M777" s="63">
        <f t="shared" si="472"/>
        <v>9.6314939333608898</v>
      </c>
      <c r="N777" s="58"/>
      <c r="O777" s="60"/>
      <c r="P777" s="61" t="s">
        <v>10</v>
      </c>
      <c r="Q777" s="62">
        <v>422.84</v>
      </c>
      <c r="R777" s="62">
        <f t="shared" si="467"/>
        <v>0.45137074167338476</v>
      </c>
      <c r="S777" s="63">
        <f t="shared" si="468"/>
        <v>1.9063456486636321</v>
      </c>
      <c r="T777" s="63">
        <f t="shared" si="473"/>
        <v>5.3360569976583117</v>
      </c>
    </row>
    <row r="778" spans="1:20" x14ac:dyDescent="0.2">
      <c r="A778" s="60"/>
      <c r="B778" s="61" t="s">
        <v>11</v>
      </c>
      <c r="C778" s="62">
        <v>498.12</v>
      </c>
      <c r="D778" s="62">
        <f t="shared" si="469"/>
        <v>0.57950530035335568</v>
      </c>
      <c r="E778" s="63">
        <f t="shared" si="470"/>
        <v>2.1281830483454334</v>
      </c>
      <c r="F778" s="63">
        <f t="shared" si="471"/>
        <v>2.904598603478914</v>
      </c>
      <c r="G778" s="58"/>
      <c r="H778" s="60"/>
      <c r="I778" s="61" t="s">
        <v>11</v>
      </c>
      <c r="J778" s="62">
        <v>585.03</v>
      </c>
      <c r="K778" s="62">
        <f t="shared" si="465"/>
        <v>0.22785677574095331</v>
      </c>
      <c r="L778" s="63">
        <f t="shared" si="466"/>
        <v>6.6308211063519584</v>
      </c>
      <c r="M778" s="63">
        <f t="shared" si="472"/>
        <v>9.5069631626235385</v>
      </c>
      <c r="N778" s="58"/>
      <c r="O778" s="60"/>
      <c r="P778" s="61" t="s">
        <v>11</v>
      </c>
      <c r="Q778" s="62">
        <v>425.46</v>
      </c>
      <c r="R778" s="62">
        <f t="shared" si="467"/>
        <v>0.61961971431274687</v>
      </c>
      <c r="S778" s="63">
        <f t="shared" si="468"/>
        <v>2.5377774564384392</v>
      </c>
      <c r="T778" s="63">
        <f t="shared" si="473"/>
        <v>4.1211883901913771</v>
      </c>
    </row>
    <row r="779" spans="1:20" x14ac:dyDescent="0.2">
      <c r="A779" s="60"/>
      <c r="B779" s="61" t="s">
        <v>12</v>
      </c>
      <c r="C779" s="62">
        <v>500.02</v>
      </c>
      <c r="D779" s="62">
        <f t="shared" si="469"/>
        <v>0.3814341925640452</v>
      </c>
      <c r="E779" s="63">
        <f t="shared" si="470"/>
        <v>2.5177348587362092</v>
      </c>
      <c r="F779" s="63">
        <f t="shared" si="471"/>
        <v>3.0777793811457732</v>
      </c>
      <c r="G779" s="58"/>
      <c r="H779" s="60"/>
      <c r="I779" s="61" t="s">
        <v>12</v>
      </c>
      <c r="J779" s="62">
        <v>590.54</v>
      </c>
      <c r="K779" s="62">
        <f t="shared" si="465"/>
        <v>0.94183204280122723</v>
      </c>
      <c r="L779" s="63">
        <f t="shared" si="466"/>
        <v>7.6351043470336277</v>
      </c>
      <c r="M779" s="63">
        <f t="shared" si="472"/>
        <v>9.5032357358749486</v>
      </c>
      <c r="N779" s="58"/>
      <c r="O779" s="60"/>
      <c r="P779" s="61" t="s">
        <v>12</v>
      </c>
      <c r="Q779" s="62">
        <v>423.72</v>
      </c>
      <c r="R779" s="62">
        <f t="shared" si="467"/>
        <v>-0.40896911578055528</v>
      </c>
      <c r="S779" s="63">
        <f t="shared" si="468"/>
        <v>2.1184296146337989</v>
      </c>
      <c r="T779" s="63">
        <f t="shared" si="473"/>
        <v>3.0297135631960348</v>
      </c>
    </row>
    <row r="780" spans="1:20" x14ac:dyDescent="0.2">
      <c r="A780" s="60"/>
      <c r="B780" s="61" t="s">
        <v>13</v>
      </c>
      <c r="C780" s="62">
        <v>501.81</v>
      </c>
      <c r="D780" s="62">
        <f t="shared" si="469"/>
        <v>0.35798568057279212</v>
      </c>
      <c r="E780" s="63">
        <f t="shared" si="470"/>
        <v>2.8847336695780434</v>
      </c>
      <c r="F780" s="63">
        <f t="shared" si="471"/>
        <v>2.7898973760216217</v>
      </c>
      <c r="G780" s="58"/>
      <c r="H780" s="60"/>
      <c r="I780" s="61" t="s">
        <v>13</v>
      </c>
      <c r="J780" s="62">
        <v>591.79999999999995</v>
      </c>
      <c r="K780" s="62">
        <f t="shared" si="465"/>
        <v>0.2133640396924763</v>
      </c>
      <c r="L780" s="63">
        <f t="shared" si="466"/>
        <v>7.8647589537956808</v>
      </c>
      <c r="M780" s="63">
        <f t="shared" si="472"/>
        <v>9.1821485895614572</v>
      </c>
      <c r="N780" s="58"/>
      <c r="O780" s="60"/>
      <c r="P780" s="61" t="s">
        <v>13</v>
      </c>
      <c r="Q780" s="62">
        <v>424.14</v>
      </c>
      <c r="R780" s="62">
        <f t="shared" si="467"/>
        <v>9.912206173887661E-2</v>
      </c>
      <c r="S780" s="63">
        <f t="shared" si="468"/>
        <v>2.219651507483178</v>
      </c>
      <c r="T780" s="63">
        <f t="shared" si="473"/>
        <v>2.8168331232425015</v>
      </c>
    </row>
    <row r="781" spans="1:20" x14ac:dyDescent="0.2">
      <c r="A781" s="60"/>
      <c r="B781" s="61" t="s">
        <v>14</v>
      </c>
      <c r="C781" s="62">
        <v>503.98</v>
      </c>
      <c r="D781" s="62">
        <f t="shared" si="469"/>
        <v>0.4324345867958046</v>
      </c>
      <c r="E781" s="63">
        <f t="shared" si="470"/>
        <v>3.3296428424980595</v>
      </c>
      <c r="F781" s="63">
        <f t="shared" si="471"/>
        <v>3.3296428424980595</v>
      </c>
      <c r="G781" s="58"/>
      <c r="H781" s="60"/>
      <c r="I781" s="61" t="s">
        <v>14</v>
      </c>
      <c r="J781" s="62">
        <v>592.07000000000005</v>
      </c>
      <c r="K781" s="62">
        <f t="shared" si="465"/>
        <v>4.5623521459958738E-2</v>
      </c>
      <c r="L781" s="63">
        <f t="shared" si="466"/>
        <v>7.9139706552447064</v>
      </c>
      <c r="M781" s="63">
        <f t="shared" si="472"/>
        <v>7.9139706552447064</v>
      </c>
      <c r="N781" s="58"/>
      <c r="O781" s="60"/>
      <c r="P781" s="61" t="s">
        <v>14</v>
      </c>
      <c r="Q781" s="62">
        <v>426.38</v>
      </c>
      <c r="R781" s="62">
        <f t="shared" si="467"/>
        <v>0.52812750506907591</v>
      </c>
      <c r="S781" s="63">
        <f t="shared" si="468"/>
        <v>2.7595016026799701</v>
      </c>
      <c r="T781" s="63">
        <f t="shared" si="473"/>
        <v>2.7595016026799701</v>
      </c>
    </row>
    <row r="782" spans="1:20" x14ac:dyDescent="0.2">
      <c r="A782" s="54">
        <v>2014</v>
      </c>
      <c r="B782" s="55" t="s">
        <v>37</v>
      </c>
      <c r="C782" s="56">
        <v>506.2</v>
      </c>
      <c r="D782" s="56">
        <f>((C782/C781)-1)*100</f>
        <v>0.44049367038374587</v>
      </c>
      <c r="E782" s="57">
        <f t="shared" ref="E782:E793" si="474">((C782/C$781)-1)*100</f>
        <v>0.44049367038374587</v>
      </c>
      <c r="F782" s="57">
        <f>((C782/C770)-1)*100</f>
        <v>4.0172608650981267</v>
      </c>
      <c r="G782" s="58"/>
      <c r="H782" s="54">
        <f>A782</f>
        <v>2014</v>
      </c>
      <c r="I782" s="55" t="s">
        <v>37</v>
      </c>
      <c r="J782" s="56">
        <v>593.47</v>
      </c>
      <c r="K782" s="56">
        <f t="shared" ref="K782:K793" si="475">((J782/J781)-1)*100</f>
        <v>0.2364585268633812</v>
      </c>
      <c r="L782" s="57">
        <f t="shared" ref="L782:L793" si="476">((J782/J$781)-1)*100</f>
        <v>0.2364585268633812</v>
      </c>
      <c r="M782" s="57">
        <f>((J782/J770)-1)*100</f>
        <v>7.6199111433493449</v>
      </c>
      <c r="N782" s="58"/>
      <c r="O782" s="54">
        <f>A782</f>
        <v>2014</v>
      </c>
      <c r="P782" s="55" t="s">
        <v>37</v>
      </c>
      <c r="Q782" s="56">
        <v>426.98</v>
      </c>
      <c r="R782" s="56">
        <f t="shared" ref="R782:R793" si="477">((Q782/Q781)-1)*100</f>
        <v>0.14071954594494507</v>
      </c>
      <c r="S782" s="57">
        <f t="shared" ref="S782:S793" si="478">((Q782/Q$781)-1)*100</f>
        <v>0.14071954594494507</v>
      </c>
      <c r="T782" s="57">
        <f>((Q782/Q770)-1)*100</f>
        <v>2.4522506958441381</v>
      </c>
    </row>
    <row r="783" spans="1:20" x14ac:dyDescent="0.2">
      <c r="A783" s="60"/>
      <c r="B783" s="61" t="s">
        <v>4</v>
      </c>
      <c r="C783" s="62">
        <v>506.94</v>
      </c>
      <c r="D783" s="62">
        <f t="shared" ref="D783:D793" si="479">((C783/C782)-1)*100</f>
        <v>0.14618727775583817</v>
      </c>
      <c r="E783" s="63">
        <f t="shared" si="474"/>
        <v>0.58732489384498709</v>
      </c>
      <c r="F783" s="63">
        <f t="shared" ref="F783:F793" si="480">((C783/C771)-1)*100</f>
        <v>6.1232179865603253</v>
      </c>
      <c r="G783" s="58"/>
      <c r="H783" s="60"/>
      <c r="I783" s="61" t="s">
        <v>4</v>
      </c>
      <c r="J783" s="62">
        <v>617.30999999999995</v>
      </c>
      <c r="K783" s="62">
        <f t="shared" si="475"/>
        <v>4.0170522520093455</v>
      </c>
      <c r="L783" s="63">
        <f t="shared" si="476"/>
        <v>4.263009441451171</v>
      </c>
      <c r="M783" s="63">
        <f t="shared" ref="M783:M793" si="481">((J783/J771)-1)*100</f>
        <v>11.34941106441314</v>
      </c>
      <c r="N783" s="58"/>
      <c r="O783" s="60"/>
      <c r="P783" s="61" t="s">
        <v>4</v>
      </c>
      <c r="Q783" s="62">
        <v>428.45</v>
      </c>
      <c r="R783" s="62">
        <f t="shared" si="477"/>
        <v>0.34427842053490476</v>
      </c>
      <c r="S783" s="63">
        <f t="shared" si="478"/>
        <v>0.48548243351000941</v>
      </c>
      <c r="T783" s="63">
        <f t="shared" ref="T783:T793" si="482">((Q783/Q771)-1)*100</f>
        <v>2.4999999999999911</v>
      </c>
    </row>
    <row r="784" spans="1:20" x14ac:dyDescent="0.2">
      <c r="A784" s="60"/>
      <c r="B784" s="61" t="s">
        <v>5</v>
      </c>
      <c r="C784" s="62">
        <v>507.97</v>
      </c>
      <c r="D784" s="62">
        <f t="shared" si="479"/>
        <v>0.20317986349469574</v>
      </c>
      <c r="E784" s="63">
        <f t="shared" si="474"/>
        <v>0.79169808325727509</v>
      </c>
      <c r="F784" s="63">
        <f t="shared" si="480"/>
        <v>4.6799653793842655</v>
      </c>
      <c r="G784" s="58"/>
      <c r="H784" s="60"/>
      <c r="I784" s="61" t="s">
        <v>5</v>
      </c>
      <c r="J784" s="62">
        <v>621.9</v>
      </c>
      <c r="K784" s="62">
        <f t="shared" si="475"/>
        <v>0.74354862224814688</v>
      </c>
      <c r="L784" s="63">
        <f t="shared" si="476"/>
        <v>5.0382556116675303</v>
      </c>
      <c r="M784" s="63">
        <f t="shared" si="481"/>
        <v>11.641683870388665</v>
      </c>
      <c r="N784" s="58"/>
      <c r="O784" s="60"/>
      <c r="P784" s="61" t="s">
        <v>5</v>
      </c>
      <c r="Q784" s="62">
        <v>431.05</v>
      </c>
      <c r="R784" s="62">
        <f t="shared" si="477"/>
        <v>0.60683860427122038</v>
      </c>
      <c r="S784" s="63">
        <f t="shared" si="478"/>
        <v>1.095267132604727</v>
      </c>
      <c r="T784" s="63">
        <f t="shared" si="482"/>
        <v>2.8857170135573984</v>
      </c>
    </row>
    <row r="785" spans="1:20" x14ac:dyDescent="0.2">
      <c r="A785" s="60"/>
      <c r="B785" s="61" t="s">
        <v>6</v>
      </c>
      <c r="C785" s="62">
        <v>508.66</v>
      </c>
      <c r="D785" s="62">
        <f t="shared" si="479"/>
        <v>0.13583479339331905</v>
      </c>
      <c r="E785" s="63">
        <f t="shared" si="474"/>
        <v>0.92860827810627988</v>
      </c>
      <c r="F785" s="63">
        <f t="shared" si="480"/>
        <v>4.0332147093713022</v>
      </c>
      <c r="G785" s="58"/>
      <c r="H785" s="60"/>
      <c r="I785" s="61" t="s">
        <v>6</v>
      </c>
      <c r="J785" s="62">
        <v>623.89</v>
      </c>
      <c r="K785" s="62">
        <f t="shared" si="475"/>
        <v>0.31998713619552088</v>
      </c>
      <c r="L785" s="63">
        <f t="shared" si="476"/>
        <v>5.3743645177090515</v>
      </c>
      <c r="M785" s="63">
        <f t="shared" si="481"/>
        <v>10.192871524956736</v>
      </c>
      <c r="N785" s="58"/>
      <c r="O785" s="60"/>
      <c r="P785" s="61" t="s">
        <v>6</v>
      </c>
      <c r="Q785" s="62">
        <v>433.54</v>
      </c>
      <c r="R785" s="62">
        <f t="shared" si="477"/>
        <v>0.57765920426864348</v>
      </c>
      <c r="S785" s="63">
        <f t="shared" si="478"/>
        <v>1.6792532482762024</v>
      </c>
      <c r="T785" s="63">
        <f t="shared" si="482"/>
        <v>2.7686910349405069</v>
      </c>
    </row>
    <row r="786" spans="1:20" s="59" customFormat="1" x14ac:dyDescent="0.2">
      <c r="A786" s="60"/>
      <c r="B786" s="61" t="s">
        <v>7</v>
      </c>
      <c r="C786" s="62">
        <v>509.65</v>
      </c>
      <c r="D786" s="62">
        <f t="shared" si="479"/>
        <v>0.19462902528211146</v>
      </c>
      <c r="E786" s="63">
        <f t="shared" si="474"/>
        <v>1.1250446446287476</v>
      </c>
      <c r="F786" s="63">
        <f t="shared" si="480"/>
        <v>3.9296056119743739</v>
      </c>
      <c r="G786" s="58"/>
      <c r="H786" s="60"/>
      <c r="I786" s="61" t="s">
        <v>7</v>
      </c>
      <c r="J786" s="62">
        <v>625.92999999999995</v>
      </c>
      <c r="K786" s="62">
        <f t="shared" si="475"/>
        <v>0.32698071775472126</v>
      </c>
      <c r="L786" s="63">
        <f t="shared" si="476"/>
        <v>5.7189183711385372</v>
      </c>
      <c r="M786" s="63">
        <f t="shared" si="481"/>
        <v>8.6891593880775719</v>
      </c>
      <c r="N786" s="58"/>
      <c r="O786" s="60"/>
      <c r="P786" s="61" t="s">
        <v>7</v>
      </c>
      <c r="Q786" s="62">
        <v>435.49</v>
      </c>
      <c r="R786" s="62">
        <f t="shared" si="477"/>
        <v>0.44978548692162779</v>
      </c>
      <c r="S786" s="63">
        <f t="shared" si="478"/>
        <v>2.1365917725972183</v>
      </c>
      <c r="T786" s="63">
        <f t="shared" si="482"/>
        <v>3.042850720488377</v>
      </c>
    </row>
    <row r="787" spans="1:20" s="59" customFormat="1" x14ac:dyDescent="0.2">
      <c r="A787" s="60"/>
      <c r="B787" s="61" t="s">
        <v>8</v>
      </c>
      <c r="C787" s="62">
        <v>511.03</v>
      </c>
      <c r="D787" s="62">
        <f t="shared" si="479"/>
        <v>0.27077406062985254</v>
      </c>
      <c r="E787" s="63">
        <f t="shared" si="474"/>
        <v>1.3988650343267572</v>
      </c>
      <c r="F787" s="63">
        <f t="shared" si="480"/>
        <v>3.6298744752904843</v>
      </c>
      <c r="G787" s="58"/>
      <c r="H787" s="60"/>
      <c r="I787" s="61" t="s">
        <v>8</v>
      </c>
      <c r="J787" s="62">
        <v>628.24</v>
      </c>
      <c r="K787" s="62">
        <f t="shared" si="475"/>
        <v>0.36905085233174262</v>
      </c>
      <c r="L787" s="63">
        <f t="shared" si="476"/>
        <v>6.1090749404631106</v>
      </c>
      <c r="M787" s="63">
        <f t="shared" si="481"/>
        <v>8.3527362411824679</v>
      </c>
      <c r="N787" s="58"/>
      <c r="O787" s="60"/>
      <c r="P787" s="61" t="s">
        <v>8</v>
      </c>
      <c r="Q787" s="62">
        <v>436.84</v>
      </c>
      <c r="R787" s="62">
        <f t="shared" si="477"/>
        <v>0.30999563709843692</v>
      </c>
      <c r="S787" s="63">
        <f t="shared" si="478"/>
        <v>2.4532107509733114</v>
      </c>
      <c r="T787" s="63">
        <f t="shared" si="482"/>
        <v>2.6868197738652011</v>
      </c>
    </row>
    <row r="788" spans="1:20" s="59" customFormat="1" x14ac:dyDescent="0.2">
      <c r="A788" s="60"/>
      <c r="B788" s="61" t="s">
        <v>9</v>
      </c>
      <c r="C788" s="62">
        <v>512.29999999999995</v>
      </c>
      <c r="D788" s="62">
        <f t="shared" si="479"/>
        <v>0.24851769954796765</v>
      </c>
      <c r="E788" s="63">
        <f t="shared" si="474"/>
        <v>1.6508591610778112</v>
      </c>
      <c r="F788" s="63">
        <f t="shared" si="480"/>
        <v>3.7485570789201672</v>
      </c>
      <c r="G788" s="58"/>
      <c r="H788" s="60"/>
      <c r="I788" s="61" t="s">
        <v>9</v>
      </c>
      <c r="J788" s="62">
        <v>630.65</v>
      </c>
      <c r="K788" s="62">
        <f t="shared" si="475"/>
        <v>0.38361135871640695</v>
      </c>
      <c r="L788" s="63">
        <f t="shared" si="476"/>
        <v>6.5161214045636351</v>
      </c>
      <c r="M788" s="63">
        <f t="shared" si="481"/>
        <v>8.9581893572909586</v>
      </c>
      <c r="N788" s="58"/>
      <c r="O788" s="60"/>
      <c r="P788" s="61" t="s">
        <v>9</v>
      </c>
      <c r="Q788" s="62">
        <v>434.16</v>
      </c>
      <c r="R788" s="62">
        <f t="shared" si="477"/>
        <v>-0.61349693251532278</v>
      </c>
      <c r="S788" s="63">
        <f t="shared" si="478"/>
        <v>1.8246634457526278</v>
      </c>
      <c r="T788" s="63">
        <f t="shared" si="482"/>
        <v>3.1405901078538578</v>
      </c>
    </row>
    <row r="789" spans="1:20" s="59" customFormat="1" x14ac:dyDescent="0.2">
      <c r="A789" s="60"/>
      <c r="B789" s="61" t="s">
        <v>10</v>
      </c>
      <c r="C789" s="62">
        <v>512.76</v>
      </c>
      <c r="D789" s="62">
        <f t="shared" si="479"/>
        <v>8.9791138005090865E-2</v>
      </c>
      <c r="E789" s="63">
        <f t="shared" si="474"/>
        <v>1.7421326243104884</v>
      </c>
      <c r="F789" s="63">
        <f t="shared" si="480"/>
        <v>3.5355880868248368</v>
      </c>
      <c r="G789" s="58"/>
      <c r="H789" s="60"/>
      <c r="I789" s="61" t="s">
        <v>10</v>
      </c>
      <c r="J789" s="62">
        <v>640.08000000000004</v>
      </c>
      <c r="K789" s="62">
        <f t="shared" si="475"/>
        <v>1.4952826448902057</v>
      </c>
      <c r="L789" s="63">
        <f t="shared" si="476"/>
        <v>8.1088384819362638</v>
      </c>
      <c r="M789" s="63">
        <f t="shared" si="481"/>
        <v>9.659071440808642</v>
      </c>
      <c r="N789" s="58"/>
      <c r="O789" s="60"/>
      <c r="P789" s="61" t="s">
        <v>10</v>
      </c>
      <c r="Q789" s="62">
        <v>434.39</v>
      </c>
      <c r="R789" s="62">
        <f t="shared" si="477"/>
        <v>5.297586143355737E-2</v>
      </c>
      <c r="S789" s="63">
        <f t="shared" si="478"/>
        <v>1.8786059383648412</v>
      </c>
      <c r="T789" s="63">
        <f t="shared" si="482"/>
        <v>2.7315296566077008</v>
      </c>
    </row>
    <row r="790" spans="1:20" s="59" customFormat="1" x14ac:dyDescent="0.2">
      <c r="A790" s="60"/>
      <c r="B790" s="61" t="s">
        <v>11</v>
      </c>
      <c r="C790" s="62">
        <v>512.20000000000005</v>
      </c>
      <c r="D790" s="62">
        <f t="shared" si="479"/>
        <v>-0.10921288712066879</v>
      </c>
      <c r="E790" s="63">
        <f t="shared" si="474"/>
        <v>1.6310171038533383</v>
      </c>
      <c r="F790" s="63">
        <f t="shared" si="480"/>
        <v>2.8266281217377509</v>
      </c>
      <c r="G790" s="58"/>
      <c r="H790" s="60"/>
      <c r="I790" s="61" t="s">
        <v>11</v>
      </c>
      <c r="J790" s="62">
        <v>639.26</v>
      </c>
      <c r="K790" s="62">
        <f t="shared" si="475"/>
        <v>-0.12810898637670709</v>
      </c>
      <c r="L790" s="63">
        <f t="shared" si="476"/>
        <v>7.9703413447734128</v>
      </c>
      <c r="M790" s="63">
        <f t="shared" si="481"/>
        <v>9.2696101054646753</v>
      </c>
      <c r="N790" s="58"/>
      <c r="O790" s="60"/>
      <c r="P790" s="61" t="s">
        <v>11</v>
      </c>
      <c r="Q790" s="62">
        <v>436.35</v>
      </c>
      <c r="R790" s="62">
        <f t="shared" si="477"/>
        <v>0.45120744031861282</v>
      </c>
      <c r="S790" s="63">
        <f t="shared" si="478"/>
        <v>2.3382897884516307</v>
      </c>
      <c r="T790" s="63">
        <f t="shared" si="482"/>
        <v>2.5595825694542551</v>
      </c>
    </row>
    <row r="791" spans="1:20" s="59" customFormat="1" x14ac:dyDescent="0.2">
      <c r="A791" s="60"/>
      <c r="B791" s="61" t="s">
        <v>12</v>
      </c>
      <c r="C791" s="62">
        <v>512.96</v>
      </c>
      <c r="D791" s="62">
        <f t="shared" si="479"/>
        <v>0.14837953924247138</v>
      </c>
      <c r="E791" s="63">
        <f t="shared" si="474"/>
        <v>1.7818167387594785</v>
      </c>
      <c r="F791" s="63">
        <f t="shared" si="480"/>
        <v>2.5878964841406393</v>
      </c>
      <c r="G791" s="58"/>
      <c r="H791" s="60"/>
      <c r="I791" s="61" t="s">
        <v>12</v>
      </c>
      <c r="J791" s="62">
        <v>639.83000000000004</v>
      </c>
      <c r="K791" s="62">
        <f t="shared" si="475"/>
        <v>8.9165597722384859E-2</v>
      </c>
      <c r="L791" s="63">
        <f t="shared" si="476"/>
        <v>8.066613744996376</v>
      </c>
      <c r="M791" s="63">
        <f t="shared" si="481"/>
        <v>8.3465980289227026</v>
      </c>
      <c r="N791" s="58"/>
      <c r="O791" s="60"/>
      <c r="P791" s="61" t="s">
        <v>12</v>
      </c>
      <c r="Q791" s="62">
        <v>437.58</v>
      </c>
      <c r="R791" s="62">
        <f t="shared" si="477"/>
        <v>0.2818838088690212</v>
      </c>
      <c r="S791" s="63">
        <f t="shared" si="478"/>
        <v>2.6267648576387304</v>
      </c>
      <c r="T791" s="63">
        <f t="shared" si="482"/>
        <v>3.2710280373831724</v>
      </c>
    </row>
    <row r="792" spans="1:20" s="59" customFormat="1" x14ac:dyDescent="0.2">
      <c r="A792" s="60"/>
      <c r="B792" s="61" t="s">
        <v>13</v>
      </c>
      <c r="C792" s="62">
        <v>513.98</v>
      </c>
      <c r="D792" s="62">
        <f t="shared" si="479"/>
        <v>0.19884591391141626</v>
      </c>
      <c r="E792" s="63">
        <f t="shared" si="474"/>
        <v>1.9842057224493059</v>
      </c>
      <c r="F792" s="63">
        <f t="shared" si="480"/>
        <v>2.4252207010621474</v>
      </c>
      <c r="G792" s="58"/>
      <c r="H792" s="60"/>
      <c r="I792" s="61" t="s">
        <v>13</v>
      </c>
      <c r="J792" s="62">
        <v>640.42999999999995</v>
      </c>
      <c r="K792" s="62">
        <f t="shared" si="475"/>
        <v>9.377490896018692E-2</v>
      </c>
      <c r="L792" s="63">
        <f t="shared" si="476"/>
        <v>8.1679531136520822</v>
      </c>
      <c r="M792" s="63">
        <f t="shared" si="481"/>
        <v>8.2173031429537033</v>
      </c>
      <c r="N792" s="58"/>
      <c r="O792" s="60"/>
      <c r="P792" s="61" t="s">
        <v>13</v>
      </c>
      <c r="Q792" s="62">
        <v>438</v>
      </c>
      <c r="R792" s="62">
        <f t="shared" si="477"/>
        <v>9.5982448923637165E-2</v>
      </c>
      <c r="S792" s="63">
        <f t="shared" si="478"/>
        <v>2.7252685398001741</v>
      </c>
      <c r="T792" s="63">
        <f t="shared" si="482"/>
        <v>3.267788937614946</v>
      </c>
    </row>
    <row r="793" spans="1:20" s="59" customFormat="1" x14ac:dyDescent="0.2">
      <c r="A793" s="60"/>
      <c r="B793" s="61" t="s">
        <v>14</v>
      </c>
      <c r="C793" s="62">
        <v>514.48</v>
      </c>
      <c r="D793" s="62">
        <f t="shared" si="479"/>
        <v>9.7280049807380031E-2</v>
      </c>
      <c r="E793" s="63">
        <f t="shared" si="474"/>
        <v>2.083416008571759</v>
      </c>
      <c r="F793" s="63">
        <f t="shared" si="480"/>
        <v>2.083416008571759</v>
      </c>
      <c r="G793" s="58"/>
      <c r="H793" s="60"/>
      <c r="I793" s="61" t="s">
        <v>14</v>
      </c>
      <c r="J793" s="62">
        <v>645.16999999999996</v>
      </c>
      <c r="K793" s="62">
        <f t="shared" si="475"/>
        <v>0.74012772668363702</v>
      </c>
      <c r="L793" s="63">
        <f t="shared" si="476"/>
        <v>8.9685341260323792</v>
      </c>
      <c r="M793" s="63">
        <f t="shared" si="481"/>
        <v>8.9685341260323792</v>
      </c>
      <c r="N793" s="58"/>
      <c r="O793" s="60"/>
      <c r="P793" s="61" t="s">
        <v>14</v>
      </c>
      <c r="Q793" s="62">
        <v>438.84</v>
      </c>
      <c r="R793" s="62">
        <f t="shared" si="477"/>
        <v>0.19178082191779744</v>
      </c>
      <c r="S793" s="63">
        <f t="shared" si="478"/>
        <v>2.9222759041230839</v>
      </c>
      <c r="T793" s="63">
        <f t="shared" si="482"/>
        <v>2.9222759041230839</v>
      </c>
    </row>
    <row r="794" spans="1:20" s="59" customFormat="1" x14ac:dyDescent="0.2">
      <c r="A794" s="54">
        <v>2015</v>
      </c>
      <c r="B794" s="55" t="s">
        <v>37</v>
      </c>
      <c r="C794" s="56">
        <v>515.39</v>
      </c>
      <c r="D794" s="56">
        <f>((C794/C793)-1)*100</f>
        <v>0.17687762400870888</v>
      </c>
      <c r="E794" s="57">
        <f t="shared" ref="E794:E799" si="483">((C794/C$793)-1)*100</f>
        <v>0.17687762400870888</v>
      </c>
      <c r="F794" s="57">
        <f>((C794/C782)-1)*100</f>
        <v>1.815487949427097</v>
      </c>
      <c r="G794" s="58"/>
      <c r="H794" s="54">
        <v>2015</v>
      </c>
      <c r="I794" s="55" t="s">
        <v>37</v>
      </c>
      <c r="J794" s="56">
        <v>645.91999999999996</v>
      </c>
      <c r="K794" s="56">
        <f t="shared" ref="K794:K805" si="484">((J794/J793)-1)*100</f>
        <v>0.11624843064619306</v>
      </c>
      <c r="L794" s="57">
        <f t="shared" ref="L794:L799" si="485">((J794/J$793)-1)*100</f>
        <v>0.11624843064619306</v>
      </c>
      <c r="M794" s="57">
        <f>((J794/J782)-1)*100</f>
        <v>8.8378519554484605</v>
      </c>
      <c r="N794" s="58"/>
      <c r="O794" s="54">
        <v>2015</v>
      </c>
      <c r="P794" s="55" t="s">
        <v>37</v>
      </c>
      <c r="Q794" s="56">
        <v>440.84</v>
      </c>
      <c r="R794" s="56">
        <f t="shared" ref="R794:R805" si="486">((Q794/Q793)-1)*100</f>
        <v>0.45574696928265546</v>
      </c>
      <c r="S794" s="57">
        <f t="shared" ref="S794:S798" si="487">((Q794/Q$793)-1)*100</f>
        <v>0.45574696928265546</v>
      </c>
      <c r="T794" s="57">
        <f>((Q794/Q782)-1)*100</f>
        <v>3.2460536793292416</v>
      </c>
    </row>
    <row r="795" spans="1:20" s="59" customFormat="1" x14ac:dyDescent="0.2">
      <c r="A795" s="60"/>
      <c r="B795" s="61" t="s">
        <v>4</v>
      </c>
      <c r="C795" s="62">
        <v>516.28</v>
      </c>
      <c r="D795" s="62">
        <f t="shared" ref="D795:D805" si="488">((C795/C794)-1)*100</f>
        <v>0.17268476299501234</v>
      </c>
      <c r="E795" s="63">
        <f t="shared" si="483"/>
        <v>0.34986782770951574</v>
      </c>
      <c r="F795" s="63">
        <f t="shared" ref="F795:F805" si="489">((C795/C783)-1)*100</f>
        <v>1.8424271116897373</v>
      </c>
      <c r="G795" s="58"/>
      <c r="H795" s="60"/>
      <c r="I795" s="61" t="s">
        <v>4</v>
      </c>
      <c r="J795" s="62">
        <v>646.33000000000004</v>
      </c>
      <c r="K795" s="62">
        <f t="shared" si="484"/>
        <v>6.3475352984898592E-2</v>
      </c>
      <c r="L795" s="63">
        <f t="shared" si="485"/>
        <v>0.17979757273278718</v>
      </c>
      <c r="M795" s="63">
        <f t="shared" ref="M795:M805" si="490">((J795/J783)-1)*100</f>
        <v>4.7010416160438107</v>
      </c>
      <c r="N795" s="58"/>
      <c r="O795" s="60"/>
      <c r="P795" s="61" t="s">
        <v>4</v>
      </c>
      <c r="Q795" s="62">
        <v>442.46</v>
      </c>
      <c r="R795" s="62">
        <f t="shared" si="486"/>
        <v>0.36748026494872743</v>
      </c>
      <c r="S795" s="63">
        <f t="shared" si="487"/>
        <v>0.82490201440159616</v>
      </c>
      <c r="T795" s="63">
        <f t="shared" ref="T795:T805" si="491">((Q795/Q783)-1)*100</f>
        <v>3.2699264791691052</v>
      </c>
    </row>
    <row r="796" spans="1:20" s="59" customFormat="1" x14ac:dyDescent="0.2">
      <c r="A796" s="60"/>
      <c r="B796" s="61" t="s">
        <v>5</v>
      </c>
      <c r="C796" s="62">
        <v>517.41999999999996</v>
      </c>
      <c r="D796" s="62">
        <f t="shared" si="488"/>
        <v>0.22081041295420878</v>
      </c>
      <c r="E796" s="63">
        <f t="shared" si="483"/>
        <v>0.57145078525888682</v>
      </c>
      <c r="F796" s="63">
        <f>((C796/C784)-1)*100</f>
        <v>1.8603460834301089</v>
      </c>
      <c r="G796" s="58"/>
      <c r="H796" s="60"/>
      <c r="I796" s="61" t="s">
        <v>5</v>
      </c>
      <c r="J796" s="62">
        <v>647.46</v>
      </c>
      <c r="K796" s="62">
        <f>((J796/J795)-1)*100</f>
        <v>0.17483328949607913</v>
      </c>
      <c r="L796" s="63">
        <f t="shared" si="485"/>
        <v>0.35494520823970976</v>
      </c>
      <c r="M796" s="63">
        <f>((J796/J784)-1)*100</f>
        <v>4.1099855282199727</v>
      </c>
      <c r="N796" s="58"/>
      <c r="O796" s="60"/>
      <c r="P796" s="61" t="s">
        <v>5</v>
      </c>
      <c r="Q796" s="62">
        <v>444.66</v>
      </c>
      <c r="R796" s="62">
        <f>((Q796/Q795)-1)*100</f>
        <v>0.49722008769155224</v>
      </c>
      <c r="S796" s="63">
        <f t="shared" si="487"/>
        <v>1.326223680612526</v>
      </c>
      <c r="T796" s="63">
        <f>((Q796/Q784)-1)*100</f>
        <v>3.1574063333720037</v>
      </c>
    </row>
    <row r="797" spans="1:20" s="59" customFormat="1" x14ac:dyDescent="0.2">
      <c r="A797" s="60"/>
      <c r="B797" s="61" t="s">
        <v>6</v>
      </c>
      <c r="C797" s="62">
        <v>518.49</v>
      </c>
      <c r="D797" s="62">
        <f t="shared" si="488"/>
        <v>0.20679525337250482</v>
      </c>
      <c r="E797" s="63">
        <f t="shared" si="483"/>
        <v>0.77942777173067856</v>
      </c>
      <c r="F797" s="63">
        <f t="shared" si="489"/>
        <v>1.9325286045688728</v>
      </c>
      <c r="G797" s="58"/>
      <c r="H797" s="60"/>
      <c r="I797" s="61" t="s">
        <v>6</v>
      </c>
      <c r="J797" s="62">
        <v>648.39</v>
      </c>
      <c r="K797" s="62">
        <f t="shared" si="484"/>
        <v>0.14363821703271551</v>
      </c>
      <c r="L797" s="63">
        <f t="shared" si="485"/>
        <v>0.49909326224095718</v>
      </c>
      <c r="M797" s="63">
        <f t="shared" si="490"/>
        <v>3.9269743063681029</v>
      </c>
      <c r="N797" s="58"/>
      <c r="O797" s="60"/>
      <c r="P797" s="61" t="s">
        <v>6</v>
      </c>
      <c r="Q797" s="62">
        <v>449.46</v>
      </c>
      <c r="R797" s="62">
        <f>((Q797/Q796)-1)*100</f>
        <v>1.0794764539198365</v>
      </c>
      <c r="S797" s="63">
        <f t="shared" si="487"/>
        <v>2.4200164068908903</v>
      </c>
      <c r="T797" s="63">
        <f t="shared" si="491"/>
        <v>3.6720948470729153</v>
      </c>
    </row>
    <row r="798" spans="1:20" s="59" customFormat="1" x14ac:dyDescent="0.2">
      <c r="A798" s="60"/>
      <c r="B798" s="61" t="s">
        <v>7</v>
      </c>
      <c r="C798" s="62">
        <v>519.53</v>
      </c>
      <c r="D798" s="62">
        <f t="shared" si="488"/>
        <v>0.20058246060674634</v>
      </c>
      <c r="E798" s="63">
        <f t="shared" si="483"/>
        <v>0.9815736277406284</v>
      </c>
      <c r="F798" s="63">
        <f t="shared" si="489"/>
        <v>1.9385853036397505</v>
      </c>
      <c r="G798" s="58"/>
      <c r="H798" s="60"/>
      <c r="I798" s="61" t="s">
        <v>7</v>
      </c>
      <c r="J798" s="62">
        <v>638.76</v>
      </c>
      <c r="K798" s="62">
        <f t="shared" si="484"/>
        <v>-1.4852172303706057</v>
      </c>
      <c r="L798" s="63">
        <f t="shared" si="485"/>
        <v>-0.99353658725607197</v>
      </c>
      <c r="M798" s="63">
        <f t="shared" si="490"/>
        <v>2.0497499720416146</v>
      </c>
      <c r="N798" s="58"/>
      <c r="O798" s="60"/>
      <c r="P798" s="61" t="s">
        <v>7</v>
      </c>
      <c r="Q798" s="62">
        <v>452.01</v>
      </c>
      <c r="R798" s="62">
        <f t="shared" si="486"/>
        <v>0.56734748364704046</v>
      </c>
      <c r="S798" s="63">
        <f t="shared" si="487"/>
        <v>3.0010937927262837</v>
      </c>
      <c r="T798" s="63">
        <f t="shared" si="491"/>
        <v>3.7934280924935004</v>
      </c>
    </row>
    <row r="799" spans="1:20" s="59" customFormat="1" x14ac:dyDescent="0.2">
      <c r="A799" s="60"/>
      <c r="B799" s="61" t="s">
        <v>8</v>
      </c>
      <c r="C799" s="62">
        <v>520.58000000000004</v>
      </c>
      <c r="D799" s="62">
        <f>((C799/C798)-1)*100</f>
        <v>0.20210574942738369</v>
      </c>
      <c r="E799" s="63">
        <f t="shared" si="483"/>
        <v>1.1856631939045403</v>
      </c>
      <c r="F799" s="63">
        <f t="shared" ref="F799:F804" si="492">((C799/C787)-1)*100</f>
        <v>1.8687748273095606</v>
      </c>
      <c r="G799" s="58"/>
      <c r="H799" s="60"/>
      <c r="I799" s="61" t="s">
        <v>8</v>
      </c>
      <c r="J799" s="62">
        <v>637.9</v>
      </c>
      <c r="K799" s="62">
        <f t="shared" si="484"/>
        <v>-0.13463585697288671</v>
      </c>
      <c r="L799" s="63">
        <f t="shared" si="485"/>
        <v>-1.1268347877303575</v>
      </c>
      <c r="M799" s="63">
        <f t="shared" ref="M799:M804" si="493">((J799/J787)-1)*100</f>
        <v>1.5376289316184844</v>
      </c>
      <c r="N799" s="58"/>
      <c r="O799" s="60"/>
      <c r="P799" s="61" t="s">
        <v>8</v>
      </c>
      <c r="Q799" s="62">
        <v>457.58</v>
      </c>
      <c r="R799" s="62">
        <f t="shared" si="486"/>
        <v>1.2322736222649899</v>
      </c>
      <c r="S799" s="63">
        <f t="shared" ref="S799:S804" si="494">((Q799/Q$793)-1)*100</f>
        <v>4.2703491021784723</v>
      </c>
      <c r="T799" s="63">
        <f t="shared" ref="T799:T804" si="495">((Q799/Q787)-1)*100</f>
        <v>4.7477337240179551</v>
      </c>
    </row>
    <row r="800" spans="1:20" s="59" customFormat="1" x14ac:dyDescent="0.2">
      <c r="A800" s="60"/>
      <c r="B800" s="61" t="s">
        <v>9</v>
      </c>
      <c r="C800" s="62">
        <v>521.9</v>
      </c>
      <c r="D800" s="62">
        <f>((C800/C799)-1)*100</f>
        <v>0.25356333320525337</v>
      </c>
      <c r="E800" s="63">
        <f t="shared" ref="E800:E805" si="496">((C800/C$793)-1)*100</f>
        <v>1.4422329342248297</v>
      </c>
      <c r="F800" s="63">
        <f t="shared" si="492"/>
        <v>1.8739020105406956</v>
      </c>
      <c r="G800" s="58"/>
      <c r="H800" s="60"/>
      <c r="I800" s="61" t="s">
        <v>9</v>
      </c>
      <c r="J800" s="62">
        <v>637.64</v>
      </c>
      <c r="K800" s="62">
        <f>((J800/J799)-1)*100</f>
        <v>-4.0758739614354944E-2</v>
      </c>
      <c r="L800" s="63">
        <f t="shared" ref="L800:L805" si="497">((J800/J$793)-1)*100</f>
        <v>-1.1671342436877064</v>
      </c>
      <c r="M800" s="63">
        <f t="shared" si="493"/>
        <v>1.1083802426068434</v>
      </c>
      <c r="N800" s="58"/>
      <c r="O800" s="60"/>
      <c r="P800" s="61" t="s">
        <v>9</v>
      </c>
      <c r="Q800" s="62">
        <v>455.1</v>
      </c>
      <c r="R800" s="62">
        <f>((Q800/Q799)-1)*100</f>
        <v>-0.54198172997070859</v>
      </c>
      <c r="S800" s="63">
        <f t="shared" si="494"/>
        <v>3.7052228602679982</v>
      </c>
      <c r="T800" s="63">
        <f t="shared" si="495"/>
        <v>4.8231066887783225</v>
      </c>
    </row>
    <row r="801" spans="1:20" s="59" customFormat="1" x14ac:dyDescent="0.2">
      <c r="A801" s="60"/>
      <c r="B801" s="61" t="s">
        <v>10</v>
      </c>
      <c r="C801" s="62">
        <v>522.84</v>
      </c>
      <c r="D801" s="62">
        <f t="shared" si="488"/>
        <v>0.18011113240086196</v>
      </c>
      <c r="E801" s="63">
        <f t="shared" si="496"/>
        <v>1.6249416886953805</v>
      </c>
      <c r="F801" s="63">
        <f t="shared" si="492"/>
        <v>1.9658319681722602</v>
      </c>
      <c r="G801" s="58"/>
      <c r="H801" s="60"/>
      <c r="I801" s="61" t="s">
        <v>10</v>
      </c>
      <c r="J801" s="62">
        <v>634.83000000000004</v>
      </c>
      <c r="K801" s="62">
        <f t="shared" si="484"/>
        <v>-0.44068753528635485</v>
      </c>
      <c r="L801" s="63">
        <f t="shared" si="497"/>
        <v>-1.6026783638420805</v>
      </c>
      <c r="M801" s="63">
        <f t="shared" si="493"/>
        <v>-0.82020997375328308</v>
      </c>
      <c r="N801" s="58"/>
      <c r="O801" s="60"/>
      <c r="P801" s="61" t="s">
        <v>10</v>
      </c>
      <c r="Q801" s="62">
        <v>459.33</v>
      </c>
      <c r="R801" s="62">
        <f t="shared" si="486"/>
        <v>0.92946605141726035</v>
      </c>
      <c r="S801" s="63">
        <f t="shared" si="494"/>
        <v>4.6691277003007903</v>
      </c>
      <c r="T801" s="63">
        <f t="shared" si="495"/>
        <v>5.7413844701765582</v>
      </c>
    </row>
    <row r="802" spans="1:20" s="59" customFormat="1" x14ac:dyDescent="0.2">
      <c r="A802" s="60"/>
      <c r="B802" s="61" t="s">
        <v>11</v>
      </c>
      <c r="C802" s="62">
        <v>524.20000000000005</v>
      </c>
      <c r="D802" s="62">
        <f>((C802/C801)-1)*100</f>
        <v>0.26011781807053769</v>
      </c>
      <c r="E802" s="63">
        <f t="shared" si="496"/>
        <v>1.8892862696314738</v>
      </c>
      <c r="F802" s="63">
        <f t="shared" si="492"/>
        <v>2.3428348301444801</v>
      </c>
      <c r="G802" s="58"/>
      <c r="H802" s="60"/>
      <c r="I802" s="61" t="s">
        <v>11</v>
      </c>
      <c r="J802" s="62">
        <v>633.83000000000004</v>
      </c>
      <c r="K802" s="62">
        <f>((J802/J801)-1)*100</f>
        <v>-0.15752248633492671</v>
      </c>
      <c r="L802" s="63">
        <f t="shared" si="497"/>
        <v>-1.7576762713703231</v>
      </c>
      <c r="M802" s="63">
        <f t="shared" si="493"/>
        <v>-0.84941964146043603</v>
      </c>
      <c r="N802" s="58"/>
      <c r="O802" s="60"/>
      <c r="P802" s="61" t="s">
        <v>11</v>
      </c>
      <c r="Q802" s="62">
        <v>459.79</v>
      </c>
      <c r="R802" s="62">
        <f>((Q802/Q801)-1)*100</f>
        <v>0.10014586462891995</v>
      </c>
      <c r="S802" s="63">
        <f t="shared" si="494"/>
        <v>4.7739495032358192</v>
      </c>
      <c r="T802" s="63">
        <f t="shared" si="495"/>
        <v>5.371834536495923</v>
      </c>
    </row>
    <row r="803" spans="1:20" s="59" customFormat="1" x14ac:dyDescent="0.2">
      <c r="A803" s="60"/>
      <c r="B803" s="61" t="s">
        <v>12</v>
      </c>
      <c r="C803" s="62">
        <v>525.20000000000005</v>
      </c>
      <c r="D803" s="62">
        <f>((C803/C802)-1)*100</f>
        <v>0.19076688286914223</v>
      </c>
      <c r="E803" s="63">
        <f t="shared" si="496"/>
        <v>2.0836572850256641</v>
      </c>
      <c r="F803" s="63">
        <f t="shared" si="492"/>
        <v>2.3861509669369951</v>
      </c>
      <c r="G803" s="58"/>
      <c r="H803" s="60"/>
      <c r="I803" s="61" t="s">
        <v>12</v>
      </c>
      <c r="J803" s="62">
        <v>633.99</v>
      </c>
      <c r="K803" s="62">
        <f>((J803/J802)-1)*100</f>
        <v>2.5243361784710316E-2</v>
      </c>
      <c r="L803" s="63">
        <f t="shared" si="497"/>
        <v>-1.7328766061658119</v>
      </c>
      <c r="M803" s="63">
        <f t="shared" si="493"/>
        <v>-0.91274244721254449</v>
      </c>
      <c r="N803" s="58"/>
      <c r="O803" s="60"/>
      <c r="P803" s="61" t="s">
        <v>12</v>
      </c>
      <c r="Q803" s="62">
        <v>463.5</v>
      </c>
      <c r="R803" s="62">
        <f>((Q803/Q802)-1)*100</f>
        <v>0.8068901020030772</v>
      </c>
      <c r="S803" s="63">
        <f t="shared" si="494"/>
        <v>5.6193601312551245</v>
      </c>
      <c r="T803" s="63">
        <f t="shared" si="495"/>
        <v>5.9234882764294561</v>
      </c>
    </row>
    <row r="804" spans="1:20" s="59" customFormat="1" x14ac:dyDescent="0.2">
      <c r="A804" s="60"/>
      <c r="B804" s="61" t="s">
        <v>13</v>
      </c>
      <c r="C804" s="62">
        <v>526.53</v>
      </c>
      <c r="D804" s="62">
        <f t="shared" si="488"/>
        <v>0.25323686214773211</v>
      </c>
      <c r="E804" s="63">
        <f t="shared" si="496"/>
        <v>2.3421707354999155</v>
      </c>
      <c r="F804" s="63">
        <f t="shared" si="492"/>
        <v>2.4417292501653698</v>
      </c>
      <c r="G804" s="58"/>
      <c r="H804" s="60"/>
      <c r="I804" s="61" t="s">
        <v>13</v>
      </c>
      <c r="J804" s="62">
        <v>628.48</v>
      </c>
      <c r="K804" s="62">
        <f t="shared" si="484"/>
        <v>-0.86909888168582583</v>
      </c>
      <c r="L804" s="63">
        <f t="shared" si="497"/>
        <v>-2.5869150766464566</v>
      </c>
      <c r="M804" s="63">
        <f t="shared" si="493"/>
        <v>-1.8659338257108415</v>
      </c>
      <c r="N804" s="58"/>
      <c r="O804" s="60"/>
      <c r="P804" s="61" t="s">
        <v>13</v>
      </c>
      <c r="Q804" s="62">
        <v>466.83</v>
      </c>
      <c r="R804" s="62">
        <f t="shared" si="486"/>
        <v>0.71844660194173571</v>
      </c>
      <c r="S804" s="63">
        <f t="shared" si="494"/>
        <v>6.3781788351107593</v>
      </c>
      <c r="T804" s="63">
        <f t="shared" si="495"/>
        <v>6.582191780821911</v>
      </c>
    </row>
    <row r="805" spans="1:20" s="59" customFormat="1" x14ac:dyDescent="0.2">
      <c r="A805" s="60"/>
      <c r="B805" s="61" t="s">
        <v>14</v>
      </c>
      <c r="C805" s="62">
        <v>527.08000000000004</v>
      </c>
      <c r="D805" s="62">
        <f t="shared" si="488"/>
        <v>0.10445748580329983</v>
      </c>
      <c r="E805" s="63">
        <f t="shared" si="496"/>
        <v>2.4490747939667212</v>
      </c>
      <c r="F805" s="63">
        <f t="shared" si="489"/>
        <v>2.4490747939667212</v>
      </c>
      <c r="G805" s="58"/>
      <c r="H805" s="60"/>
      <c r="I805" s="61" t="s">
        <v>14</v>
      </c>
      <c r="J805" s="62">
        <v>629.09</v>
      </c>
      <c r="K805" s="62">
        <f t="shared" si="484"/>
        <v>9.7059572301438912E-2</v>
      </c>
      <c r="L805" s="63">
        <f t="shared" si="497"/>
        <v>-2.4923663530542206</v>
      </c>
      <c r="M805" s="63">
        <f t="shared" si="490"/>
        <v>-2.4923663530542206</v>
      </c>
      <c r="N805" s="58"/>
      <c r="O805" s="60"/>
      <c r="P805" s="61" t="s">
        <v>14</v>
      </c>
      <c r="Q805" s="62">
        <v>468.73</v>
      </c>
      <c r="R805" s="62">
        <f t="shared" si="486"/>
        <v>0.40700040700041296</v>
      </c>
      <c r="S805" s="63">
        <f>((Q805/Q$793)-1)*100</f>
        <v>6.8111384559292887</v>
      </c>
      <c r="T805" s="63">
        <f t="shared" si="491"/>
        <v>6.8111384559292887</v>
      </c>
    </row>
    <row r="806" spans="1:20" s="59" customFormat="1" x14ac:dyDescent="0.2">
      <c r="A806" s="54">
        <v>2016</v>
      </c>
      <c r="B806" s="55" t="s">
        <v>37</v>
      </c>
      <c r="C806" s="56">
        <v>528.25</v>
      </c>
      <c r="D806" s="56">
        <f t="shared" ref="D806:D812" si="498">((C806/C805)-1)*100</f>
        <v>0.22197768839644638</v>
      </c>
      <c r="E806" s="57">
        <f t="shared" ref="E806:E817" si="499">((C806/C$805)-1)*100</f>
        <v>0.22197768839644638</v>
      </c>
      <c r="F806" s="57">
        <f t="shared" ref="F806:F817" si="500">((C806/C794)-1)*100</f>
        <v>2.4951978113661566</v>
      </c>
      <c r="G806" s="58"/>
      <c r="H806" s="54">
        <v>2016</v>
      </c>
      <c r="I806" s="55" t="s">
        <v>37</v>
      </c>
      <c r="J806" s="56">
        <v>626.61</v>
      </c>
      <c r="K806" s="56">
        <f t="shared" ref="K806:K812" si="501">((J806/J805)-1)*100</f>
        <v>-0.39422022286159653</v>
      </c>
      <c r="L806" s="57">
        <f t="shared" ref="L806:L817" si="502">((J806/J$805)-1)*100</f>
        <v>-0.39422022286159653</v>
      </c>
      <c r="M806" s="57">
        <f t="shared" ref="M806:M817" si="503">((J806/J794)-1)*100</f>
        <v>-2.9895343076541958</v>
      </c>
      <c r="N806" s="58"/>
      <c r="O806" s="54">
        <v>2016</v>
      </c>
      <c r="P806" s="55" t="s">
        <v>37</v>
      </c>
      <c r="Q806" s="56">
        <v>470.49</v>
      </c>
      <c r="R806" s="56">
        <f t="shared" ref="R806:R812" si="504">((Q806/Q805)-1)*100</f>
        <v>0.37548268726133038</v>
      </c>
      <c r="S806" s="57">
        <f t="shared" ref="S806:S817" si="505">((Q806/Q$805)-1)*100</f>
        <v>0.37548268726133038</v>
      </c>
      <c r="T806" s="57">
        <f t="shared" ref="T806:T817" si="506">((Q806/Q794)-1)*100</f>
        <v>6.7257962072407196</v>
      </c>
    </row>
    <row r="807" spans="1:20" s="59" customFormat="1" x14ac:dyDescent="0.2">
      <c r="A807" s="60"/>
      <c r="B807" s="61" t="s">
        <v>4</v>
      </c>
      <c r="C807" s="62">
        <v>529.4</v>
      </c>
      <c r="D807" s="62">
        <f t="shared" si="498"/>
        <v>0.21769995267391096</v>
      </c>
      <c r="E807" s="63">
        <f t="shared" si="499"/>
        <v>0.44016088639293738</v>
      </c>
      <c r="F807" s="63">
        <f t="shared" si="500"/>
        <v>2.5412566824204008</v>
      </c>
      <c r="G807" s="58"/>
      <c r="H807" s="60"/>
      <c r="I807" s="61" t="s">
        <v>4</v>
      </c>
      <c r="J807" s="62">
        <v>624.53</v>
      </c>
      <c r="K807" s="62">
        <f t="shared" si="501"/>
        <v>-0.33194490991207415</v>
      </c>
      <c r="L807" s="63">
        <f t="shared" si="502"/>
        <v>-0.72485653881003698</v>
      </c>
      <c r="M807" s="63">
        <f t="shared" si="503"/>
        <v>-3.3728900097473535</v>
      </c>
      <c r="N807" s="58"/>
      <c r="O807" s="60"/>
      <c r="P807" s="61" t="s">
        <v>4</v>
      </c>
      <c r="Q807" s="62">
        <v>469.84</v>
      </c>
      <c r="R807" s="62">
        <f t="shared" si="504"/>
        <v>-0.13815383961403027</v>
      </c>
      <c r="S807" s="63">
        <f t="shared" si="505"/>
        <v>0.23681010389775548</v>
      </c>
      <c r="T807" s="63">
        <f t="shared" si="506"/>
        <v>6.188130000452019</v>
      </c>
    </row>
    <row r="808" spans="1:20" s="59" customFormat="1" x14ac:dyDescent="0.2">
      <c r="A808" s="60"/>
      <c r="B808" s="61" t="s">
        <v>5</v>
      </c>
      <c r="C808" s="62">
        <v>530.6</v>
      </c>
      <c r="D808" s="62">
        <f t="shared" si="498"/>
        <v>0.22667170381565072</v>
      </c>
      <c r="E808" s="63">
        <f t="shared" si="499"/>
        <v>0.66783031038930574</v>
      </c>
      <c r="F808" s="63">
        <f t="shared" si="500"/>
        <v>2.5472536817285896</v>
      </c>
      <c r="G808" s="58"/>
      <c r="H808" s="60"/>
      <c r="I808" s="61" t="s">
        <v>5</v>
      </c>
      <c r="J808" s="62">
        <v>623.58000000000004</v>
      </c>
      <c r="K808" s="62">
        <f t="shared" si="501"/>
        <v>-0.15211439002128513</v>
      </c>
      <c r="L808" s="63">
        <f t="shared" si="502"/>
        <v>-0.87586831772877849</v>
      </c>
      <c r="M808" s="63">
        <f t="shared" si="503"/>
        <v>-3.6882587341302897</v>
      </c>
      <c r="N808" s="58"/>
      <c r="O808" s="60"/>
      <c r="P808" s="61" t="s">
        <v>5</v>
      </c>
      <c r="Q808" s="62">
        <v>471.34</v>
      </c>
      <c r="R808" s="62">
        <f t="shared" si="504"/>
        <v>0.31925761961519861</v>
      </c>
      <c r="S808" s="63">
        <f t="shared" si="505"/>
        <v>0.55682375781365145</v>
      </c>
      <c r="T808" s="63">
        <f t="shared" si="506"/>
        <v>6.0000899563711574</v>
      </c>
    </row>
    <row r="809" spans="1:20" s="59" customFormat="1" x14ac:dyDescent="0.2">
      <c r="A809" s="60"/>
      <c r="B809" s="61" t="s">
        <v>6</v>
      </c>
      <c r="C809" s="62">
        <v>532.58000000000004</v>
      </c>
      <c r="D809" s="62">
        <f t="shared" si="498"/>
        <v>0.37316245759517752</v>
      </c>
      <c r="E809" s="63">
        <f t="shared" si="499"/>
        <v>1.0434848599833124</v>
      </c>
      <c r="F809" s="63">
        <f t="shared" si="500"/>
        <v>2.7175066057204544</v>
      </c>
      <c r="G809" s="58"/>
      <c r="H809" s="60"/>
      <c r="I809" s="61" t="s">
        <v>6</v>
      </c>
      <c r="J809" s="62">
        <v>623.12</v>
      </c>
      <c r="K809" s="62">
        <f t="shared" si="501"/>
        <v>-7.3767599987173416E-2</v>
      </c>
      <c r="L809" s="63">
        <f t="shared" si="502"/>
        <v>-0.94898981067892407</v>
      </c>
      <c r="M809" s="63">
        <f t="shared" si="503"/>
        <v>-3.8973457332778128</v>
      </c>
      <c r="N809" s="58"/>
      <c r="O809" s="60"/>
      <c r="P809" s="61" t="s">
        <v>6</v>
      </c>
      <c r="Q809" s="62">
        <v>473.29</v>
      </c>
      <c r="R809" s="62">
        <f t="shared" si="504"/>
        <v>0.41371409173844853</v>
      </c>
      <c r="S809" s="63">
        <f t="shared" si="505"/>
        <v>0.97284150790433177</v>
      </c>
      <c r="T809" s="63">
        <f t="shared" si="506"/>
        <v>5.3019178569839509</v>
      </c>
    </row>
    <row r="810" spans="1:20" s="59" customFormat="1" x14ac:dyDescent="0.2">
      <c r="A810" s="60"/>
      <c r="B810" s="61" t="s">
        <v>7</v>
      </c>
      <c r="C810" s="62">
        <v>533.36</v>
      </c>
      <c r="D810" s="62">
        <f t="shared" si="498"/>
        <v>0.14645687032932564</v>
      </c>
      <c r="E810" s="63">
        <f t="shared" si="499"/>
        <v>1.1914699855809285</v>
      </c>
      <c r="F810" s="63">
        <f t="shared" si="500"/>
        <v>2.6620214424576183</v>
      </c>
      <c r="G810" s="58"/>
      <c r="H810" s="60"/>
      <c r="I810" s="61" t="s">
        <v>7</v>
      </c>
      <c r="J810" s="62">
        <v>623.35</v>
      </c>
      <c r="K810" s="62">
        <f t="shared" si="501"/>
        <v>3.6911028373354249E-2</v>
      </c>
      <c r="L810" s="63">
        <f t="shared" si="502"/>
        <v>-0.91242906420385683</v>
      </c>
      <c r="M810" s="63">
        <f t="shared" si="503"/>
        <v>-2.4124866929676192</v>
      </c>
      <c r="N810" s="58"/>
      <c r="O810" s="60"/>
      <c r="P810" s="61" t="s">
        <v>7</v>
      </c>
      <c r="Q810" s="62">
        <v>476.87</v>
      </c>
      <c r="R810" s="62">
        <f t="shared" si="504"/>
        <v>0.75640727672250385</v>
      </c>
      <c r="S810" s="63">
        <f t="shared" si="505"/>
        <v>1.7366074285836142</v>
      </c>
      <c r="T810" s="63">
        <f t="shared" si="506"/>
        <v>5.4998783212760749</v>
      </c>
    </row>
    <row r="811" spans="1:20" s="59" customFormat="1" x14ac:dyDescent="0.2">
      <c r="A811" s="60"/>
      <c r="B811" s="61" t="s">
        <v>8</v>
      </c>
      <c r="C811" s="62">
        <v>535.02</v>
      </c>
      <c r="D811" s="62">
        <f t="shared" si="498"/>
        <v>0.31123443827807407</v>
      </c>
      <c r="E811" s="63">
        <f t="shared" si="499"/>
        <v>1.5064126887758933</v>
      </c>
      <c r="F811" s="63">
        <f t="shared" si="500"/>
        <v>2.7738291905182511</v>
      </c>
      <c r="G811" s="58"/>
      <c r="H811" s="60"/>
      <c r="I811" s="61" t="s">
        <v>8</v>
      </c>
      <c r="J811" s="62">
        <v>623.99</v>
      </c>
      <c r="K811" s="62">
        <f t="shared" si="501"/>
        <v>0.10267105157615308</v>
      </c>
      <c r="L811" s="63">
        <f t="shared" si="502"/>
        <v>-0.81069481314279823</v>
      </c>
      <c r="M811" s="63">
        <f t="shared" si="503"/>
        <v>-2.1805925693682338</v>
      </c>
      <c r="N811" s="58"/>
      <c r="O811" s="60"/>
      <c r="P811" s="61" t="s">
        <v>8</v>
      </c>
      <c r="Q811" s="62">
        <v>477.97</v>
      </c>
      <c r="R811" s="62">
        <f t="shared" si="504"/>
        <v>0.23067083272170219</v>
      </c>
      <c r="S811" s="63">
        <f t="shared" si="505"/>
        <v>1.9712841081219512</v>
      </c>
      <c r="T811" s="63">
        <f t="shared" si="506"/>
        <v>4.456051400847949</v>
      </c>
    </row>
    <row r="812" spans="1:20" s="59" customFormat="1" x14ac:dyDescent="0.2">
      <c r="A812" s="60"/>
      <c r="B812" s="61" t="s">
        <v>9</v>
      </c>
      <c r="C812" s="62">
        <v>536.12</v>
      </c>
      <c r="D812" s="62">
        <f t="shared" si="498"/>
        <v>0.2055997906620366</v>
      </c>
      <c r="E812" s="63">
        <f t="shared" si="499"/>
        <v>1.7151096607725513</v>
      </c>
      <c r="F812" s="63">
        <f t="shared" si="500"/>
        <v>2.7246598965319002</v>
      </c>
      <c r="G812" s="58"/>
      <c r="H812" s="60"/>
      <c r="I812" s="61" t="s">
        <v>9</v>
      </c>
      <c r="J812" s="62">
        <v>624.12</v>
      </c>
      <c r="K812" s="62">
        <f t="shared" si="501"/>
        <v>2.083366720619928E-2</v>
      </c>
      <c r="L812" s="63">
        <f t="shared" si="502"/>
        <v>-0.79003004339601723</v>
      </c>
      <c r="M812" s="63">
        <f t="shared" si="503"/>
        <v>-2.1203186751144854</v>
      </c>
      <c r="N812" s="58"/>
      <c r="O812" s="60"/>
      <c r="P812" s="61" t="s">
        <v>9</v>
      </c>
      <c r="Q812" s="62">
        <v>479.34</v>
      </c>
      <c r="R812" s="62">
        <f t="shared" si="504"/>
        <v>0.28662886792056863</v>
      </c>
      <c r="S812" s="63">
        <f t="shared" si="505"/>
        <v>2.2635632453651189</v>
      </c>
      <c r="T812" s="63">
        <f t="shared" si="506"/>
        <v>5.3263019116677635</v>
      </c>
    </row>
    <row r="813" spans="1:20" s="59" customFormat="1" x14ac:dyDescent="0.2">
      <c r="A813" s="60"/>
      <c r="B813" s="61" t="s">
        <v>10</v>
      </c>
      <c r="C813" s="62">
        <v>537.29</v>
      </c>
      <c r="D813" s="62">
        <f t="shared" ref="D813" si="507">((C813/C812)-1)*100</f>
        <v>0.21823472356934381</v>
      </c>
      <c r="E813" s="63">
        <f t="shared" si="499"/>
        <v>1.9370873491689977</v>
      </c>
      <c r="F813" s="63">
        <f t="shared" si="500"/>
        <v>2.7637518169994602</v>
      </c>
      <c r="G813" s="58"/>
      <c r="H813" s="60"/>
      <c r="I813" s="61" t="s">
        <v>10</v>
      </c>
      <c r="J813" s="62">
        <v>614.96</v>
      </c>
      <c r="K813" s="62">
        <f t="shared" ref="K813" si="508">((J813/J812)-1)*100</f>
        <v>-1.4676664743959456</v>
      </c>
      <c r="L813" s="63">
        <f t="shared" si="502"/>
        <v>-2.2461015117073879</v>
      </c>
      <c r="M813" s="63">
        <f t="shared" si="503"/>
        <v>-3.1299718034749513</v>
      </c>
      <c r="N813" s="58"/>
      <c r="O813" s="60"/>
      <c r="P813" s="61" t="s">
        <v>10</v>
      </c>
      <c r="Q813" s="62">
        <v>480.07</v>
      </c>
      <c r="R813" s="62">
        <f t="shared" ref="R813" si="509">((Q813/Q812)-1)*100</f>
        <v>0.15229273584511649</v>
      </c>
      <c r="S813" s="63">
        <f t="shared" si="505"/>
        <v>2.4193032236041967</v>
      </c>
      <c r="T813" s="63">
        <f t="shared" si="506"/>
        <v>4.5152722443559057</v>
      </c>
    </row>
    <row r="814" spans="1:20" s="59" customFormat="1" x14ac:dyDescent="0.2">
      <c r="A814" s="60"/>
      <c r="B814" s="61" t="s">
        <v>11</v>
      </c>
      <c r="C814" s="62">
        <v>538.36</v>
      </c>
      <c r="D814" s="62">
        <f t="shared" ref="D814:D829" si="510">((C814/C813)-1)*100</f>
        <v>0.19914757393586502</v>
      </c>
      <c r="E814" s="63">
        <f t="shared" si="499"/>
        <v>2.140092585565756</v>
      </c>
      <c r="F814" s="63">
        <f t="shared" si="500"/>
        <v>2.7012590614269305</v>
      </c>
      <c r="G814" s="58"/>
      <c r="H814" s="60"/>
      <c r="I814" s="61" t="s">
        <v>11</v>
      </c>
      <c r="J814" s="62">
        <v>617.79999999999995</v>
      </c>
      <c r="K814" s="62">
        <f t="shared" ref="K814:K829" si="511">((J814/J813)-1)*100</f>
        <v>0.46181865487184837</v>
      </c>
      <c r="L814" s="63">
        <f t="shared" si="502"/>
        <v>-1.7946557726239654</v>
      </c>
      <c r="M814" s="63">
        <f t="shared" si="503"/>
        <v>-2.5290693088052096</v>
      </c>
      <c r="N814" s="58"/>
      <c r="O814" s="60"/>
      <c r="P814" s="61" t="s">
        <v>11</v>
      </c>
      <c r="Q814" s="62">
        <v>483.83</v>
      </c>
      <c r="R814" s="62">
        <f t="shared" ref="R814:R829" si="512">((Q814/Q813)-1)*100</f>
        <v>0.78321911387921883</v>
      </c>
      <c r="S814" s="63">
        <f t="shared" si="505"/>
        <v>3.2214707827533884</v>
      </c>
      <c r="T814" s="63">
        <f t="shared" si="506"/>
        <v>5.228473868505179</v>
      </c>
    </row>
    <row r="815" spans="1:20" s="59" customFormat="1" x14ac:dyDescent="0.2">
      <c r="A815" s="60"/>
      <c r="B815" s="61" t="s">
        <v>12</v>
      </c>
      <c r="C815" s="62">
        <v>538.49</v>
      </c>
      <c r="D815" s="62">
        <f t="shared" si="510"/>
        <v>2.4147410654573598E-2</v>
      </c>
      <c r="E815" s="63">
        <f t="shared" si="499"/>
        <v>2.1647567731653661</v>
      </c>
      <c r="F815" s="63">
        <f t="shared" si="500"/>
        <v>2.5304645849200336</v>
      </c>
      <c r="G815" s="58"/>
      <c r="H815" s="60"/>
      <c r="I815" s="61" t="s">
        <v>12</v>
      </c>
      <c r="J815" s="62">
        <v>617.58000000000004</v>
      </c>
      <c r="K815" s="62">
        <f t="shared" si="511"/>
        <v>-3.5610229847837793E-2</v>
      </c>
      <c r="L815" s="63">
        <f t="shared" si="502"/>
        <v>-1.8296269214261862</v>
      </c>
      <c r="M815" s="63">
        <f t="shared" si="503"/>
        <v>-2.5883689017176859</v>
      </c>
      <c r="N815" s="58"/>
      <c r="O815" s="60"/>
      <c r="P815" s="61" t="s">
        <v>12</v>
      </c>
      <c r="Q815" s="62">
        <v>484.16</v>
      </c>
      <c r="R815" s="62">
        <f t="shared" si="512"/>
        <v>6.8205774755614179E-2</v>
      </c>
      <c r="S815" s="63">
        <f t="shared" si="505"/>
        <v>3.2918737866149073</v>
      </c>
      <c r="T815" s="63">
        <f t="shared" si="506"/>
        <v>4.4573894282632143</v>
      </c>
    </row>
    <row r="816" spans="1:20" s="59" customFormat="1" x14ac:dyDescent="0.2">
      <c r="A816" s="60"/>
      <c r="B816" s="61" t="s">
        <v>13</v>
      </c>
      <c r="C816" s="62">
        <v>539.99</v>
      </c>
      <c r="D816" s="62">
        <f t="shared" si="510"/>
        <v>0.27855670485987805</v>
      </c>
      <c r="E816" s="63">
        <f t="shared" si="499"/>
        <v>2.4493435531607988</v>
      </c>
      <c r="F816" s="63">
        <f t="shared" si="500"/>
        <v>2.5563595616584056</v>
      </c>
      <c r="G816" s="58"/>
      <c r="H816" s="60"/>
      <c r="I816" s="61" t="s">
        <v>13</v>
      </c>
      <c r="J816" s="62">
        <v>615.15</v>
      </c>
      <c r="K816" s="62">
        <f t="shared" si="511"/>
        <v>-0.39347129116876767</v>
      </c>
      <c r="L816" s="63">
        <f t="shared" si="502"/>
        <v>-2.2158991559236396</v>
      </c>
      <c r="M816" s="63">
        <f t="shared" si="503"/>
        <v>-2.1209903258655904</v>
      </c>
      <c r="N816" s="58"/>
      <c r="O816" s="60"/>
      <c r="P816" s="61" t="s">
        <v>13</v>
      </c>
      <c r="Q816" s="62">
        <v>485.77</v>
      </c>
      <c r="R816" s="62">
        <f t="shared" si="512"/>
        <v>0.3325346992729683</v>
      </c>
      <c r="S816" s="63">
        <f t="shared" si="505"/>
        <v>3.6353551084846281</v>
      </c>
      <c r="T816" s="63">
        <f t="shared" si="506"/>
        <v>4.0571514255724805</v>
      </c>
    </row>
    <row r="817" spans="1:20" s="59" customFormat="1" x14ac:dyDescent="0.2">
      <c r="A817" s="60"/>
      <c r="B817" s="61" t="s">
        <v>14</v>
      </c>
      <c r="C817" s="62">
        <v>542.80999999999995</v>
      </c>
      <c r="D817" s="62">
        <f t="shared" si="510"/>
        <v>0.5222318931831893</v>
      </c>
      <c r="E817" s="63">
        <f t="shared" si="499"/>
        <v>2.9843666995522211</v>
      </c>
      <c r="F817" s="63">
        <f t="shared" si="500"/>
        <v>2.9843666995522211</v>
      </c>
      <c r="G817" s="58"/>
      <c r="H817" s="60"/>
      <c r="I817" s="61" t="s">
        <v>14</v>
      </c>
      <c r="J817" s="62">
        <v>614.95000000000005</v>
      </c>
      <c r="K817" s="62">
        <f t="shared" si="511"/>
        <v>-3.2512395350714485E-2</v>
      </c>
      <c r="L817" s="63">
        <f t="shared" si="502"/>
        <v>-2.2476911093802121</v>
      </c>
      <c r="M817" s="63">
        <f t="shared" si="503"/>
        <v>-2.2476911093802121</v>
      </c>
      <c r="N817" s="58"/>
      <c r="O817" s="60"/>
      <c r="P817" s="61" t="s">
        <v>14</v>
      </c>
      <c r="Q817" s="62">
        <v>468.32</v>
      </c>
      <c r="R817" s="62">
        <f t="shared" si="512"/>
        <v>-3.5922350083372745</v>
      </c>
      <c r="S817" s="63">
        <f t="shared" si="505"/>
        <v>-8.7470398737021782E-2</v>
      </c>
      <c r="T817" s="63">
        <f t="shared" si="506"/>
        <v>-8.7470398737021782E-2</v>
      </c>
    </row>
    <row r="818" spans="1:20" s="59" customFormat="1" x14ac:dyDescent="0.2">
      <c r="A818" s="54">
        <v>2017</v>
      </c>
      <c r="B818" s="55" t="s">
        <v>37</v>
      </c>
      <c r="C818" s="56">
        <v>545.03</v>
      </c>
      <c r="D818" s="56">
        <f t="shared" si="510"/>
        <v>0.40898288535584637</v>
      </c>
      <c r="E818" s="57">
        <f t="shared" ref="E818:E829" si="513">((C818/C$817)-1)*100</f>
        <v>0.40898288535584637</v>
      </c>
      <c r="F818" s="57">
        <f t="shared" ref="F818:F829" si="514">((C818/C806)-1)*100</f>
        <v>3.1765262659725346</v>
      </c>
      <c r="G818" s="58"/>
      <c r="H818" s="54">
        <v>2017</v>
      </c>
      <c r="I818" s="55" t="s">
        <v>37</v>
      </c>
      <c r="J818" s="56">
        <v>618.80999999999995</v>
      </c>
      <c r="K818" s="56">
        <f t="shared" si="511"/>
        <v>0.62769330839904658</v>
      </c>
      <c r="L818" s="57">
        <f t="shared" ref="L818:L829" si="515">((J818/J$817)-1)*100</f>
        <v>0.62769330839904658</v>
      </c>
      <c r="M818" s="57">
        <f t="shared" ref="M818:M829" si="516">((J818/J806)-1)*100</f>
        <v>-1.2447934121702642</v>
      </c>
      <c r="N818" s="58"/>
      <c r="O818" s="54">
        <v>2017</v>
      </c>
      <c r="P818" s="55" t="s">
        <v>37</v>
      </c>
      <c r="Q818" s="56">
        <v>469.78</v>
      </c>
      <c r="R818" s="56">
        <f t="shared" si="512"/>
        <v>0.31175264776222011</v>
      </c>
      <c r="S818" s="57">
        <f t="shared" ref="S818:S824" si="517">((Q818/Q$817)-1)*100</f>
        <v>0.31175264776222011</v>
      </c>
      <c r="T818" s="57">
        <f t="shared" ref="T818:T829" si="518">((Q818/Q806)-1)*100</f>
        <v>-0.15090650173223974</v>
      </c>
    </row>
    <row r="819" spans="1:20" s="59" customFormat="1" x14ac:dyDescent="0.2">
      <c r="A819" s="60"/>
      <c r="B819" s="61" t="s">
        <v>4</v>
      </c>
      <c r="C819" s="62">
        <v>547.85</v>
      </c>
      <c r="D819" s="62">
        <f t="shared" si="510"/>
        <v>0.51740271177733721</v>
      </c>
      <c r="E819" s="63">
        <f t="shared" si="513"/>
        <v>0.9285016856727113</v>
      </c>
      <c r="F819" s="63">
        <f t="shared" si="514"/>
        <v>3.4850774461654854</v>
      </c>
      <c r="G819" s="58"/>
      <c r="H819" s="60"/>
      <c r="I819" s="61" t="s">
        <v>4</v>
      </c>
      <c r="J819" s="62">
        <v>639.13</v>
      </c>
      <c r="K819" s="62">
        <f t="shared" si="511"/>
        <v>3.2837219825148312</v>
      </c>
      <c r="L819" s="63">
        <f t="shared" si="515"/>
        <v>3.9320269940645414</v>
      </c>
      <c r="M819" s="63">
        <f t="shared" si="516"/>
        <v>2.3377579940115023</v>
      </c>
      <c r="N819" s="58"/>
      <c r="O819" s="60"/>
      <c r="P819" s="61" t="s">
        <v>4</v>
      </c>
      <c r="Q819" s="62">
        <v>472.98</v>
      </c>
      <c r="R819" s="62">
        <f t="shared" si="512"/>
        <v>0.68116990931925692</v>
      </c>
      <c r="S819" s="63">
        <f t="shared" si="517"/>
        <v>0.9950461223095397</v>
      </c>
      <c r="T819" s="63">
        <f t="shared" si="518"/>
        <v>0.66831261706112866</v>
      </c>
    </row>
    <row r="820" spans="1:20" s="59" customFormat="1" x14ac:dyDescent="0.2">
      <c r="A820" s="60"/>
      <c r="B820" s="61" t="s">
        <v>5</v>
      </c>
      <c r="C820" s="62">
        <v>548.76</v>
      </c>
      <c r="D820" s="62">
        <f t="shared" si="510"/>
        <v>0.1661038605457632</v>
      </c>
      <c r="E820" s="63">
        <f t="shared" si="513"/>
        <v>1.0961478233636246</v>
      </c>
      <c r="F820" s="63">
        <f t="shared" si="514"/>
        <v>3.4225405201658399</v>
      </c>
      <c r="G820" s="58"/>
      <c r="H820" s="60"/>
      <c r="I820" s="61" t="s">
        <v>5</v>
      </c>
      <c r="J820" s="62">
        <v>627.09</v>
      </c>
      <c r="K820" s="62">
        <f t="shared" si="511"/>
        <v>-1.8838108053134683</v>
      </c>
      <c r="L820" s="63">
        <f t="shared" si="515"/>
        <v>1.9741442393690578</v>
      </c>
      <c r="M820" s="63">
        <f t="shared" si="516"/>
        <v>0.56287886077166505</v>
      </c>
      <c r="N820" s="58"/>
      <c r="O820" s="60"/>
      <c r="P820" s="61" t="s">
        <v>5</v>
      </c>
      <c r="Q820" s="62">
        <v>474.52</v>
      </c>
      <c r="R820" s="62">
        <f t="shared" si="512"/>
        <v>0.32559516258614529</v>
      </c>
      <c r="S820" s="63">
        <f t="shared" si="517"/>
        <v>1.3238811069354206</v>
      </c>
      <c r="T820" s="63">
        <f t="shared" si="518"/>
        <v>0.67467221114270171</v>
      </c>
    </row>
    <row r="821" spans="1:20" s="59" customFormat="1" x14ac:dyDescent="0.2">
      <c r="A821" s="60"/>
      <c r="B821" s="61" t="s">
        <v>6</v>
      </c>
      <c r="C821" s="62">
        <v>548.54999999999995</v>
      </c>
      <c r="D821" s="62">
        <f t="shared" si="510"/>
        <v>-3.8268095342230968E-2</v>
      </c>
      <c r="E821" s="63">
        <f t="shared" si="513"/>
        <v>1.0574602531272514</v>
      </c>
      <c r="F821" s="63">
        <f t="shared" si="514"/>
        <v>2.9986105373840388</v>
      </c>
      <c r="G821" s="58"/>
      <c r="H821" s="60"/>
      <c r="I821" s="61" t="s">
        <v>6</v>
      </c>
      <c r="J821" s="62">
        <v>615.32000000000005</v>
      </c>
      <c r="K821" s="62">
        <f t="shared" si="511"/>
        <v>-1.876923567589972</v>
      </c>
      <c r="L821" s="63">
        <f t="shared" si="515"/>
        <v>6.0167493292140328E-2</v>
      </c>
      <c r="M821" s="63">
        <f t="shared" si="516"/>
        <v>-1.2517653100526327</v>
      </c>
      <c r="N821" s="58"/>
      <c r="O821" s="60"/>
      <c r="P821" s="61" t="s">
        <v>6</v>
      </c>
      <c r="Q821" s="62">
        <v>475.75</v>
      </c>
      <c r="R821" s="62">
        <f t="shared" si="512"/>
        <v>0.25920930624632188</v>
      </c>
      <c r="S821" s="63">
        <f t="shared" si="517"/>
        <v>1.586522036214566</v>
      </c>
      <c r="T821" s="63">
        <f t="shared" si="518"/>
        <v>0.51976589406070861</v>
      </c>
    </row>
    <row r="822" spans="1:20" s="59" customFormat="1" x14ac:dyDescent="0.2">
      <c r="A822" s="60"/>
      <c r="B822" s="61" t="s">
        <v>7</v>
      </c>
      <c r="C822" s="62">
        <v>550.48</v>
      </c>
      <c r="D822" s="62">
        <f t="shared" si="510"/>
        <v>0.35183666028621996</v>
      </c>
      <c r="E822" s="63">
        <f t="shared" si="513"/>
        <v>1.4130174462519296</v>
      </c>
      <c r="F822" s="63">
        <f t="shared" si="514"/>
        <v>3.2098395080246034</v>
      </c>
      <c r="G822" s="58"/>
      <c r="H822" s="60"/>
      <c r="I822" s="61" t="s">
        <v>7</v>
      </c>
      <c r="J822" s="62">
        <v>608.13</v>
      </c>
      <c r="K822" s="62">
        <f t="shared" si="511"/>
        <v>-1.1684976922576973</v>
      </c>
      <c r="L822" s="63">
        <f t="shared" si="515"/>
        <v>-1.1090332547361692</v>
      </c>
      <c r="M822" s="63">
        <f t="shared" si="516"/>
        <v>-2.4416459452955896</v>
      </c>
      <c r="N822" s="58"/>
      <c r="O822" s="60"/>
      <c r="P822" s="61" t="s">
        <v>7</v>
      </c>
      <c r="Q822" s="62">
        <v>476.37</v>
      </c>
      <c r="R822" s="62">
        <f t="shared" si="512"/>
        <v>0.1303205465055246</v>
      </c>
      <c r="S822" s="63">
        <f t="shared" si="517"/>
        <v>1.7189101469081036</v>
      </c>
      <c r="T822" s="63">
        <f t="shared" si="518"/>
        <v>-0.10485037850986867</v>
      </c>
    </row>
    <row r="823" spans="1:20" s="59" customFormat="1" x14ac:dyDescent="0.2">
      <c r="A823" s="60"/>
      <c r="B823" s="61" t="s">
        <v>8</v>
      </c>
      <c r="C823" s="62">
        <v>552.29999999999995</v>
      </c>
      <c r="D823" s="62">
        <f t="shared" si="510"/>
        <v>0.33062054933874485</v>
      </c>
      <c r="E823" s="63">
        <f t="shared" si="513"/>
        <v>1.7483097216337118</v>
      </c>
      <c r="F823" s="63">
        <f t="shared" si="514"/>
        <v>3.2297858023998982</v>
      </c>
      <c r="G823" s="58"/>
      <c r="H823" s="60"/>
      <c r="I823" s="61" t="s">
        <v>8</v>
      </c>
      <c r="J823" s="62">
        <v>613.22</v>
      </c>
      <c r="K823" s="62">
        <f t="shared" si="511"/>
        <v>0.83699209050696055</v>
      </c>
      <c r="L823" s="63">
        <f t="shared" si="515"/>
        <v>-0.28132368485243031</v>
      </c>
      <c r="M823" s="63">
        <f t="shared" si="516"/>
        <v>-1.7259891985448417</v>
      </c>
      <c r="N823" s="58"/>
      <c r="O823" s="60"/>
      <c r="P823" s="61" t="s">
        <v>8</v>
      </c>
      <c r="Q823" s="62">
        <v>476.72</v>
      </c>
      <c r="R823" s="62">
        <f t="shared" si="512"/>
        <v>7.347230094254531E-2</v>
      </c>
      <c r="S823" s="63">
        <f t="shared" si="517"/>
        <v>1.7936453706867139</v>
      </c>
      <c r="T823" s="63">
        <f t="shared" si="518"/>
        <v>-0.26152268970855985</v>
      </c>
    </row>
    <row r="824" spans="1:20" s="59" customFormat="1" x14ac:dyDescent="0.2">
      <c r="A824" s="60"/>
      <c r="B824" s="61" t="s">
        <v>9</v>
      </c>
      <c r="C824" s="62">
        <v>554.48</v>
      </c>
      <c r="D824" s="62">
        <f t="shared" si="510"/>
        <v>0.39471301828717387</v>
      </c>
      <c r="E824" s="63">
        <f t="shared" si="513"/>
        <v>2.1499235459921717</v>
      </c>
      <c r="F824" s="63">
        <f t="shared" si="514"/>
        <v>3.424606431395949</v>
      </c>
      <c r="G824" s="58"/>
      <c r="H824" s="60"/>
      <c r="I824" s="61" t="s">
        <v>9</v>
      </c>
      <c r="J824" s="62">
        <v>619.28</v>
      </c>
      <c r="K824" s="62">
        <f t="shared" si="511"/>
        <v>0.98822608525488409</v>
      </c>
      <c r="L824" s="63">
        <f t="shared" si="515"/>
        <v>0.70412228636473895</v>
      </c>
      <c r="M824" s="63">
        <f t="shared" si="516"/>
        <v>-0.77549189258476758</v>
      </c>
      <c r="N824" s="58"/>
      <c r="O824" s="60"/>
      <c r="P824" s="61" t="s">
        <v>9</v>
      </c>
      <c r="Q824" s="62">
        <v>464.3</v>
      </c>
      <c r="R824" s="62">
        <f t="shared" si="512"/>
        <v>-2.6053029031716801</v>
      </c>
      <c r="S824" s="63">
        <f t="shared" si="517"/>
        <v>-0.85838742740006468</v>
      </c>
      <c r="T824" s="63">
        <f t="shared" si="518"/>
        <v>-3.1376475987816455</v>
      </c>
    </row>
    <row r="825" spans="1:20" s="59" customFormat="1" x14ac:dyDescent="0.2">
      <c r="A825" s="60"/>
      <c r="B825" s="61" t="s">
        <v>10</v>
      </c>
      <c r="C825" s="62">
        <v>555.5</v>
      </c>
      <c r="D825" s="62">
        <f t="shared" si="510"/>
        <v>0.18395613908526176</v>
      </c>
      <c r="E825" s="63">
        <f t="shared" si="513"/>
        <v>2.3378346014259144</v>
      </c>
      <c r="F825" s="63">
        <f t="shared" si="514"/>
        <v>3.3892311414692289</v>
      </c>
      <c r="G825" s="58"/>
      <c r="H825" s="60"/>
      <c r="I825" s="61" t="s">
        <v>10</v>
      </c>
      <c r="J825" s="62">
        <v>615.45000000000005</v>
      </c>
      <c r="K825" s="62">
        <f t="shared" si="511"/>
        <v>-0.61846014726778531</v>
      </c>
      <c r="L825" s="63">
        <f t="shared" si="515"/>
        <v>8.1307423367760201E-2</v>
      </c>
      <c r="M825" s="63">
        <f t="shared" si="516"/>
        <v>7.9679979185631744E-2</v>
      </c>
      <c r="N825" s="58"/>
      <c r="O825" s="60"/>
      <c r="P825" s="61" t="s">
        <v>10</v>
      </c>
      <c r="Q825" s="62">
        <v>454.81</v>
      </c>
      <c r="R825" s="62">
        <f t="shared" si="512"/>
        <v>-2.0439371096274028</v>
      </c>
      <c r="S825" s="63">
        <f t="shared" ref="S825" si="519">((Q825/Q$817)-1)*100</f>
        <v>-2.8847796378544621</v>
      </c>
      <c r="T825" s="63">
        <f t="shared" si="518"/>
        <v>-5.2617326639864963</v>
      </c>
    </row>
    <row r="826" spans="1:20" s="59" customFormat="1" x14ac:dyDescent="0.2">
      <c r="A826" s="60"/>
      <c r="B826" s="61" t="s">
        <v>11</v>
      </c>
      <c r="C826" s="62">
        <v>556.6</v>
      </c>
      <c r="D826" s="62">
        <f>((C826/C825)-1)*100</f>
        <v>0.1980198019801982</v>
      </c>
      <c r="E826" s="63">
        <f>((C826/C$817)-1)*100</f>
        <v>2.5404837788544965</v>
      </c>
      <c r="F826" s="63">
        <f>((C826/C814)-1)*100</f>
        <v>3.3880674641503905</v>
      </c>
      <c r="G826" s="58"/>
      <c r="H826" s="60"/>
      <c r="I826" s="61" t="s">
        <v>11</v>
      </c>
      <c r="J826" s="62">
        <v>618.41999999999996</v>
      </c>
      <c r="K826" s="62">
        <f>((J826/J825)-1)*100</f>
        <v>0.4825737265415464</v>
      </c>
      <c r="L826" s="63">
        <f>((J826/J$817)-1)*100</f>
        <v>0.56427351817218696</v>
      </c>
      <c r="M826" s="63">
        <f>((J826/J814)-1)*100</f>
        <v>0.10035610229848224</v>
      </c>
      <c r="N826" s="58"/>
      <c r="O826" s="60"/>
      <c r="P826" s="61" t="s">
        <v>11</v>
      </c>
      <c r="Q826" s="62">
        <v>466.63</v>
      </c>
      <c r="R826" s="62">
        <f>((Q826/Q825)-1)*100</f>
        <v>2.5988874475055601</v>
      </c>
      <c r="S826" s="63">
        <f>((Q826/Q$817)-1)*100</f>
        <v>-0.36086436624530593</v>
      </c>
      <c r="T826" s="63">
        <f>((Q826/Q814)-1)*100</f>
        <v>-3.5549676539280317</v>
      </c>
    </row>
    <row r="827" spans="1:20" s="59" customFormat="1" x14ac:dyDescent="0.2">
      <c r="A827" s="60"/>
      <c r="B827" s="61" t="s">
        <v>12</v>
      </c>
      <c r="C827" s="62">
        <v>557.80999999999995</v>
      </c>
      <c r="D827" s="62">
        <f t="shared" si="510"/>
        <v>0.21739130434781373</v>
      </c>
      <c r="E827" s="63">
        <f t="shared" si="513"/>
        <v>2.763397874025908</v>
      </c>
      <c r="F827" s="63">
        <f t="shared" si="514"/>
        <v>3.5878103585953225</v>
      </c>
      <c r="G827" s="58"/>
      <c r="H827" s="60"/>
      <c r="I827" s="61" t="s">
        <v>12</v>
      </c>
      <c r="J827" s="62">
        <v>619.25</v>
      </c>
      <c r="K827" s="62">
        <f t="shared" si="511"/>
        <v>0.13421299440510293</v>
      </c>
      <c r="L827" s="63">
        <f t="shared" si="515"/>
        <v>0.69924384096267111</v>
      </c>
      <c r="M827" s="63">
        <f t="shared" si="516"/>
        <v>0.27041031121473047</v>
      </c>
      <c r="N827" s="58"/>
      <c r="O827" s="60"/>
      <c r="P827" s="61" t="s">
        <v>12</v>
      </c>
      <c r="Q827" s="62">
        <v>468.64</v>
      </c>
      <c r="R827" s="62">
        <f t="shared" si="512"/>
        <v>0.4307481302102234</v>
      </c>
      <c r="S827" s="63">
        <f>((Q827/Q$817)-1)*100</f>
        <v>6.8329347454731959E-2</v>
      </c>
      <c r="T827" s="63">
        <f t="shared" si="518"/>
        <v>-3.2055518836748287</v>
      </c>
    </row>
    <row r="828" spans="1:20" s="59" customFormat="1" x14ac:dyDescent="0.2">
      <c r="A828" s="60"/>
      <c r="B828" s="61" t="s">
        <v>13</v>
      </c>
      <c r="C828" s="62">
        <v>559.49</v>
      </c>
      <c r="D828" s="62">
        <f>((C828/C827)-1)*100</f>
        <v>0.30117782040481877</v>
      </c>
      <c r="E828" s="63">
        <f>((C828/C$817)-1)*100</f>
        <v>3.0728984359168043</v>
      </c>
      <c r="F828" s="63">
        <f>((C828/C816)-1)*100</f>
        <v>3.6111779847775027</v>
      </c>
      <c r="G828" s="58"/>
      <c r="H828" s="60"/>
      <c r="I828" s="61" t="s">
        <v>13</v>
      </c>
      <c r="J828" s="62">
        <v>620.47</v>
      </c>
      <c r="K828" s="62">
        <f>((J828/J827)-1)*100</f>
        <v>0.1970125151392832</v>
      </c>
      <c r="L828" s="63">
        <f>((J828/J$817)-1)*100</f>
        <v>0.89763395397999268</v>
      </c>
      <c r="M828" s="63">
        <f>((J828/J816)-1)*100</f>
        <v>0.86482971632935168</v>
      </c>
      <c r="N828" s="58"/>
      <c r="O828" s="60"/>
      <c r="P828" s="61" t="s">
        <v>13</v>
      </c>
      <c r="Q828" s="62">
        <v>474.84</v>
      </c>
      <c r="R828" s="62">
        <f>((Q828/Q827)-1)*100</f>
        <v>1.322977125298741</v>
      </c>
      <c r="S828" s="63">
        <f>((Q828/Q$817)-1)*100</f>
        <v>1.3922104543901526</v>
      </c>
      <c r="T828" s="63">
        <f>((Q828/Q816)-1)*100</f>
        <v>-2.250036025279456</v>
      </c>
    </row>
    <row r="829" spans="1:20" s="59" customFormat="1" x14ac:dyDescent="0.2">
      <c r="A829" s="60"/>
      <c r="B829" s="61" t="s">
        <v>14</v>
      </c>
      <c r="C829" s="62">
        <v>560.01</v>
      </c>
      <c r="D829" s="62">
        <f t="shared" si="510"/>
        <v>9.2941786269640225E-2</v>
      </c>
      <c r="E829" s="63">
        <f t="shared" si="513"/>
        <v>3.16869622888305</v>
      </c>
      <c r="F829" s="63">
        <f t="shared" si="514"/>
        <v>3.16869622888305</v>
      </c>
      <c r="G829" s="58"/>
      <c r="H829" s="60"/>
      <c r="I829" s="61" t="s">
        <v>14</v>
      </c>
      <c r="J829" s="62">
        <v>624.23</v>
      </c>
      <c r="K829" s="62">
        <f t="shared" si="511"/>
        <v>0.60599223169532923</v>
      </c>
      <c r="L829" s="63">
        <f t="shared" si="515"/>
        <v>1.5090657777055094</v>
      </c>
      <c r="M829" s="63">
        <f t="shared" si="516"/>
        <v>1.5090657777055094</v>
      </c>
      <c r="N829" s="58"/>
      <c r="O829" s="60"/>
      <c r="P829" s="61" t="s">
        <v>14</v>
      </c>
      <c r="Q829" s="62">
        <v>479.32</v>
      </c>
      <c r="R829" s="62">
        <f t="shared" si="512"/>
        <v>0.94347569707691203</v>
      </c>
      <c r="S829" s="63">
        <f>((Q829/Q$817)-1)*100</f>
        <v>2.3488213187564</v>
      </c>
      <c r="T829" s="63">
        <f t="shared" si="518"/>
        <v>2.3488213187564</v>
      </c>
    </row>
    <row r="830" spans="1:20" s="59" customFormat="1" x14ac:dyDescent="0.2">
      <c r="A830" s="54">
        <v>2018</v>
      </c>
      <c r="B830" s="55" t="s">
        <v>37</v>
      </c>
      <c r="C830" s="56">
        <v>560.49</v>
      </c>
      <c r="D830" s="56">
        <f t="shared" ref="D830:D841" si="520">((C830/C829)-1)*100</f>
        <v>8.5712755129385698E-2</v>
      </c>
      <c r="E830" s="57">
        <f t="shared" ref="E830:E841" si="521">((C830/C$829)-1)*100</f>
        <v>8.5712755129385698E-2</v>
      </c>
      <c r="F830" s="57">
        <f t="shared" ref="F830:F841" si="522">((C830/C818)-1)*100</f>
        <v>2.8365411078289382</v>
      </c>
      <c r="G830" s="58"/>
      <c r="H830" s="54">
        <v>2018</v>
      </c>
      <c r="I830" s="55" t="s">
        <v>37</v>
      </c>
      <c r="J830" s="56">
        <v>625.38</v>
      </c>
      <c r="K830" s="56">
        <f t="shared" ref="K830:K841" si="523">((J830/J829)-1)*100</f>
        <v>0.18422696762410151</v>
      </c>
      <c r="L830" s="57">
        <f t="shared" ref="L830:L841" si="524">((J830/J$829)-1)*100</f>
        <v>0.18422696762410151</v>
      </c>
      <c r="M830" s="57">
        <f t="shared" ref="M830:M841" si="525">((J830/J818)-1)*100</f>
        <v>1.0617152276142905</v>
      </c>
      <c r="N830" s="58"/>
      <c r="O830" s="54">
        <v>2018</v>
      </c>
      <c r="P830" s="55" t="s">
        <v>37</v>
      </c>
      <c r="Q830" s="56">
        <v>485.85</v>
      </c>
      <c r="R830" s="56">
        <f t="shared" ref="R830:R841" si="526">((Q830/Q829)-1)*100</f>
        <v>1.3623466577651788</v>
      </c>
      <c r="S830" s="57">
        <f t="shared" ref="S830:S841" si="527">((Q830/Q$829)-1)*100</f>
        <v>1.3623466577651788</v>
      </c>
      <c r="T830" s="57">
        <f t="shared" ref="T830:T841" si="528">((Q830/Q818)-1)*100</f>
        <v>3.4207501383626493</v>
      </c>
    </row>
    <row r="831" spans="1:20" s="59" customFormat="1" x14ac:dyDescent="0.2">
      <c r="A831" s="60"/>
      <c r="B831" s="61" t="s">
        <v>4</v>
      </c>
      <c r="C831" s="62">
        <v>561.14</v>
      </c>
      <c r="D831" s="62">
        <f t="shared" si="520"/>
        <v>0.11596995486091721</v>
      </c>
      <c r="E831" s="63">
        <f t="shared" si="521"/>
        <v>0.20178211103372146</v>
      </c>
      <c r="F831" s="63">
        <f t="shared" si="522"/>
        <v>2.4258464908277766</v>
      </c>
      <c r="G831" s="58"/>
      <c r="H831" s="60"/>
      <c r="I831" s="61" t="s">
        <v>4</v>
      </c>
      <c r="J831" s="62">
        <v>626.26</v>
      </c>
      <c r="K831" s="62">
        <f t="shared" si="523"/>
        <v>0.14071444561707391</v>
      </c>
      <c r="L831" s="63">
        <f t="shared" si="524"/>
        <v>0.32520064719734343</v>
      </c>
      <c r="M831" s="63">
        <f t="shared" si="525"/>
        <v>-2.0136748392345805</v>
      </c>
      <c r="N831" s="58"/>
      <c r="O831" s="60"/>
      <c r="P831" s="61" t="s">
        <v>4</v>
      </c>
      <c r="Q831" s="62">
        <v>484.21</v>
      </c>
      <c r="R831" s="62">
        <f t="shared" si="526"/>
        <v>-0.33755274261604296</v>
      </c>
      <c r="S831" s="63">
        <f t="shared" si="527"/>
        <v>1.0201952766418998</v>
      </c>
      <c r="T831" s="63">
        <f t="shared" si="528"/>
        <v>2.3743075817159287</v>
      </c>
    </row>
    <row r="832" spans="1:20" s="59" customFormat="1" x14ac:dyDescent="0.2">
      <c r="A832" s="60"/>
      <c r="B832" s="61" t="s">
        <v>5</v>
      </c>
      <c r="C832" s="62">
        <v>562.21</v>
      </c>
      <c r="D832" s="62">
        <f t="shared" si="520"/>
        <v>0.19068325195139568</v>
      </c>
      <c r="E832" s="63">
        <f t="shared" si="521"/>
        <v>0.3928501276762919</v>
      </c>
      <c r="F832" s="63">
        <f t="shared" si="522"/>
        <v>2.4509803921568762</v>
      </c>
      <c r="G832" s="58"/>
      <c r="H832" s="60"/>
      <c r="I832" s="61" t="s">
        <v>5</v>
      </c>
      <c r="J832" s="62">
        <v>631.30999999999995</v>
      </c>
      <c r="K832" s="62">
        <f t="shared" si="523"/>
        <v>0.8063743493117892</v>
      </c>
      <c r="L832" s="63">
        <f t="shared" si="524"/>
        <v>1.134197331111908</v>
      </c>
      <c r="M832" s="63">
        <f t="shared" si="525"/>
        <v>0.67294965634916437</v>
      </c>
      <c r="N832" s="58"/>
      <c r="O832" s="60"/>
      <c r="P832" s="61" t="s">
        <v>5</v>
      </c>
      <c r="Q832" s="62">
        <v>492.31</v>
      </c>
      <c r="R832" s="62">
        <f t="shared" si="526"/>
        <v>1.6728279052477202</v>
      </c>
      <c r="S832" s="63">
        <f t="shared" si="527"/>
        <v>2.7100892931653187</v>
      </c>
      <c r="T832" s="63">
        <f t="shared" si="528"/>
        <v>3.7490516732698431</v>
      </c>
    </row>
    <row r="833" spans="1:20" s="59" customFormat="1" x14ac:dyDescent="0.2">
      <c r="A833" s="60"/>
      <c r="B833" s="61" t="s">
        <v>6</v>
      </c>
      <c r="C833" s="62">
        <v>563.47</v>
      </c>
      <c r="D833" s="62">
        <f t="shared" si="520"/>
        <v>0.22411554401380318</v>
      </c>
      <c r="E833" s="63">
        <f t="shared" si="521"/>
        <v>0.61784610989090716</v>
      </c>
      <c r="F833" s="63">
        <f t="shared" si="522"/>
        <v>2.7198979126789036</v>
      </c>
      <c r="G833" s="58"/>
      <c r="H833" s="60"/>
      <c r="I833" s="61" t="s">
        <v>6</v>
      </c>
      <c r="J833" s="62">
        <v>635.37</v>
      </c>
      <c r="K833" s="62">
        <f t="shared" si="523"/>
        <v>0.6431071898116647</v>
      </c>
      <c r="L833" s="63">
        <f t="shared" si="524"/>
        <v>1.7845986255066171</v>
      </c>
      <c r="M833" s="63">
        <f t="shared" si="525"/>
        <v>3.2584671390496034</v>
      </c>
      <c r="N833" s="58"/>
      <c r="O833" s="60"/>
      <c r="P833" s="61" t="s">
        <v>6</v>
      </c>
      <c r="Q833" s="62">
        <v>498.62</v>
      </c>
      <c r="R833" s="62">
        <f t="shared" si="526"/>
        <v>1.2817127419715302</v>
      </c>
      <c r="S833" s="63">
        <f t="shared" si="527"/>
        <v>4.0265375949261495</v>
      </c>
      <c r="T833" s="63">
        <f t="shared" si="528"/>
        <v>4.8071466106148097</v>
      </c>
    </row>
    <row r="834" spans="1:20" s="59" customFormat="1" x14ac:dyDescent="0.2">
      <c r="A834" s="60"/>
      <c r="B834" s="61" t="s">
        <v>7</v>
      </c>
      <c r="C834" s="62">
        <v>566.70000000000005</v>
      </c>
      <c r="D834" s="62">
        <f t="shared" si="520"/>
        <v>0.57323371253128474</v>
      </c>
      <c r="E834" s="63">
        <f t="shared" si="521"/>
        <v>1.1946215246156466</v>
      </c>
      <c r="F834" s="63">
        <f t="shared" si="522"/>
        <v>2.9465194012498142</v>
      </c>
      <c r="G834" s="58"/>
      <c r="H834" s="60"/>
      <c r="I834" s="61" t="s">
        <v>7</v>
      </c>
      <c r="J834" s="62">
        <v>626.97</v>
      </c>
      <c r="K834" s="62">
        <f t="shared" si="523"/>
        <v>-1.3220643089853157</v>
      </c>
      <c r="L834" s="63">
        <f t="shared" si="524"/>
        <v>0.43894077503483508</v>
      </c>
      <c r="M834" s="63">
        <f t="shared" si="525"/>
        <v>3.0980218045483676</v>
      </c>
      <c r="N834" s="58"/>
      <c r="O834" s="60"/>
      <c r="P834" s="61" t="s">
        <v>7</v>
      </c>
      <c r="Q834" s="62">
        <v>499.71</v>
      </c>
      <c r="R834" s="62">
        <f t="shared" si="526"/>
        <v>0.21860334523284841</v>
      </c>
      <c r="S834" s="63">
        <v>4.26</v>
      </c>
      <c r="T834" s="63">
        <f t="shared" si="528"/>
        <v>4.8995528685685352</v>
      </c>
    </row>
    <row r="835" spans="1:20" s="59" customFormat="1" x14ac:dyDescent="0.2">
      <c r="A835" s="60"/>
      <c r="B835" s="61" t="s">
        <v>8</v>
      </c>
      <c r="C835" s="62">
        <v>566.22</v>
      </c>
      <c r="D835" s="62">
        <f>((C835/C834)-1)*100</f>
        <v>-8.4700899947065533E-2</v>
      </c>
      <c r="E835" s="63">
        <f>((C835/C$829)-1)*100</f>
        <v>1.1089087694862609</v>
      </c>
      <c r="F835" s="63">
        <f>((C835/C823)-1)*100</f>
        <v>2.5203693644758385</v>
      </c>
      <c r="G835" s="58"/>
      <c r="H835" s="60"/>
      <c r="I835" s="61" t="s">
        <v>8</v>
      </c>
      <c r="J835" s="62">
        <v>629.45000000000005</v>
      </c>
      <c r="K835" s="62">
        <f>((J835/J834)-1)*100</f>
        <v>0.39555321626234541</v>
      </c>
      <c r="L835" s="63">
        <f>((J835/J$829)-1)*100</f>
        <v>0.83623023565031485</v>
      </c>
      <c r="M835" s="63">
        <f>((J835/J823)-1)*100</f>
        <v>2.6466847134796634</v>
      </c>
      <c r="N835" s="58"/>
      <c r="O835" s="60"/>
      <c r="P835" s="61" t="s">
        <v>8</v>
      </c>
      <c r="Q835" s="62">
        <v>503.36</v>
      </c>
      <c r="R835" s="62">
        <f>((Q835/Q834)-1)*100</f>
        <v>0.73042364571451746</v>
      </c>
      <c r="S835" s="63">
        <f>((Q835/Q$829)-1)*100</f>
        <v>5.0154385379287403</v>
      </c>
      <c r="T835" s="63">
        <f>((Q835/Q823)-1)*100</f>
        <v>5.5881859372377773</v>
      </c>
    </row>
    <row r="836" spans="1:20" s="59" customFormat="1" x14ac:dyDescent="0.2">
      <c r="A836" s="60"/>
      <c r="B836" s="61" t="s">
        <v>9</v>
      </c>
      <c r="C836" s="62">
        <v>568.89</v>
      </c>
      <c r="D836" s="62">
        <f t="shared" si="520"/>
        <v>0.47154816149199696</v>
      </c>
      <c r="E836" s="63">
        <f t="shared" si="521"/>
        <v>1.5856859698933912</v>
      </c>
      <c r="F836" s="63">
        <f t="shared" si="522"/>
        <v>2.5988313374693428</v>
      </c>
      <c r="G836" s="58"/>
      <c r="H836" s="60"/>
      <c r="I836" s="61" t="s">
        <v>9</v>
      </c>
      <c r="J836" s="62">
        <v>630.03</v>
      </c>
      <c r="K836" s="62">
        <f t="shared" si="523"/>
        <v>9.214393518148789E-2</v>
      </c>
      <c r="L836" s="63">
        <f t="shared" si="524"/>
        <v>0.92914470627811774</v>
      </c>
      <c r="M836" s="63">
        <f t="shared" si="525"/>
        <v>1.7358868363260616</v>
      </c>
      <c r="N836" s="58"/>
      <c r="O836" s="60"/>
      <c r="P836" s="61" t="s">
        <v>9</v>
      </c>
      <c r="Q836" s="62">
        <v>506.81</v>
      </c>
      <c r="R836" s="62">
        <f t="shared" si="526"/>
        <v>0.68539415130324244</v>
      </c>
      <c r="S836" s="63">
        <f t="shared" si="527"/>
        <v>5.7352082116331582</v>
      </c>
      <c r="T836" s="63">
        <f t="shared" si="528"/>
        <v>9.1557182855912078</v>
      </c>
    </row>
    <row r="837" spans="1:20" s="59" customFormat="1" x14ac:dyDescent="0.2">
      <c r="A837" s="60"/>
      <c r="B837" s="61" t="s">
        <v>10</v>
      </c>
      <c r="C837" s="62">
        <v>572.55999999999995</v>
      </c>
      <c r="D837" s="62">
        <f t="shared" si="520"/>
        <v>0.64511592750795543</v>
      </c>
      <c r="E837" s="63">
        <f t="shared" si="521"/>
        <v>2.2410314101533713</v>
      </c>
      <c r="F837" s="63">
        <f t="shared" si="522"/>
        <v>3.0711071107110577</v>
      </c>
      <c r="G837" s="58"/>
      <c r="H837" s="60"/>
      <c r="I837" s="61" t="s">
        <v>10</v>
      </c>
      <c r="J837" s="62">
        <v>629.97</v>
      </c>
      <c r="K837" s="62">
        <f t="shared" si="523"/>
        <v>-9.523356030660679E-3</v>
      </c>
      <c r="L837" s="63">
        <f t="shared" si="524"/>
        <v>0.9195328644890477</v>
      </c>
      <c r="M837" s="63">
        <f t="shared" si="525"/>
        <v>2.3592493297587058</v>
      </c>
      <c r="N837" s="58"/>
      <c r="O837" s="60"/>
      <c r="P837" s="61" t="s">
        <v>10</v>
      </c>
      <c r="Q837" s="62">
        <v>505.29</v>
      </c>
      <c r="R837" s="62">
        <f t="shared" si="526"/>
        <v>-0.29991515558098758</v>
      </c>
      <c r="S837" s="63">
        <f t="shared" si="527"/>
        <v>5.4180922974213619</v>
      </c>
      <c r="T837" s="63">
        <f t="shared" si="528"/>
        <v>11.099140300345201</v>
      </c>
    </row>
    <row r="838" spans="1:20" s="59" customFormat="1" x14ac:dyDescent="0.2">
      <c r="A838" s="60"/>
      <c r="B838" s="61" t="s">
        <v>11</v>
      </c>
      <c r="C838" s="62">
        <v>575.72</v>
      </c>
      <c r="D838" s="62">
        <f t="shared" si="520"/>
        <v>0.55190722369709011</v>
      </c>
      <c r="E838" s="63">
        <f t="shared" si="521"/>
        <v>2.8053070480884346</v>
      </c>
      <c r="F838" s="63">
        <f t="shared" si="522"/>
        <v>3.435141933165653</v>
      </c>
      <c r="G838" s="58"/>
      <c r="H838" s="60"/>
      <c r="I838" s="61" t="s">
        <v>11</v>
      </c>
      <c r="J838" s="62">
        <v>631.02</v>
      </c>
      <c r="K838" s="62">
        <f t="shared" si="523"/>
        <v>0.16667460355255237</v>
      </c>
      <c r="L838" s="63">
        <f t="shared" si="524"/>
        <v>1.0877400957980177</v>
      </c>
      <c r="M838" s="63">
        <f t="shared" si="525"/>
        <v>2.0374502765111213</v>
      </c>
      <c r="N838" s="58"/>
      <c r="O838" s="60"/>
      <c r="P838" s="61" t="s">
        <v>11</v>
      </c>
      <c r="Q838" s="62">
        <v>507.87</v>
      </c>
      <c r="R838" s="62">
        <f t="shared" si="526"/>
        <v>0.51059787448790583</v>
      </c>
      <c r="S838" s="63">
        <f t="shared" si="527"/>
        <v>5.9563548360176855</v>
      </c>
      <c r="T838" s="63">
        <f t="shared" si="528"/>
        <v>8.8378372586417555</v>
      </c>
    </row>
    <row r="839" spans="1:20" s="59" customFormat="1" x14ac:dyDescent="0.2">
      <c r="A839" s="60"/>
      <c r="B839" s="61" t="s">
        <v>12</v>
      </c>
      <c r="C839" s="62">
        <v>577.61</v>
      </c>
      <c r="D839" s="62">
        <f t="shared" si="520"/>
        <v>0.3282845827832892</v>
      </c>
      <c r="E839" s="63">
        <f t="shared" si="521"/>
        <v>3.1428010214103352</v>
      </c>
      <c r="F839" s="63">
        <f t="shared" si="522"/>
        <v>3.5495957404851231</v>
      </c>
      <c r="G839" s="58"/>
      <c r="H839" s="60"/>
      <c r="I839" s="61" t="s">
        <v>12</v>
      </c>
      <c r="J839" s="62">
        <v>634.03</v>
      </c>
      <c r="K839" s="62">
        <f t="shared" si="523"/>
        <v>0.47700548318594382</v>
      </c>
      <c r="L839" s="63">
        <f t="shared" si="524"/>
        <v>1.5699341588837346</v>
      </c>
      <c r="M839" s="63">
        <f t="shared" si="525"/>
        <v>2.3867581752119449</v>
      </c>
      <c r="N839" s="58"/>
      <c r="O839" s="60"/>
      <c r="P839" s="61" t="s">
        <v>12</v>
      </c>
      <c r="Q839" s="62">
        <v>511.44</v>
      </c>
      <c r="R839" s="62">
        <f t="shared" si="526"/>
        <v>0.70293579065507927</v>
      </c>
      <c r="S839" s="63">
        <f t="shared" si="527"/>
        <v>6.7011599766335639</v>
      </c>
      <c r="T839" s="63">
        <f t="shared" si="528"/>
        <v>9.1328098327074123</v>
      </c>
    </row>
    <row r="840" spans="1:20" s="59" customFormat="1" x14ac:dyDescent="0.2">
      <c r="A840" s="60"/>
      <c r="B840" s="61" t="s">
        <v>13</v>
      </c>
      <c r="C840" s="62">
        <v>580.29</v>
      </c>
      <c r="D840" s="62">
        <f t="shared" si="520"/>
        <v>0.46398088675749793</v>
      </c>
      <c r="E840" s="63">
        <f t="shared" si="521"/>
        <v>3.6213639042159906</v>
      </c>
      <c r="F840" s="63">
        <f t="shared" si="522"/>
        <v>3.7176714507855202</v>
      </c>
      <c r="G840" s="58"/>
      <c r="H840" s="60"/>
      <c r="I840" s="61" t="s">
        <v>13</v>
      </c>
      <c r="J840" s="62">
        <v>636.51</v>
      </c>
      <c r="K840" s="62">
        <f t="shared" si="523"/>
        <v>0.39114868381622259</v>
      </c>
      <c r="L840" s="63">
        <f t="shared" si="524"/>
        <v>1.9672236194992143</v>
      </c>
      <c r="M840" s="63">
        <f t="shared" si="525"/>
        <v>2.5851370735087809</v>
      </c>
      <c r="N840" s="58"/>
      <c r="O840" s="60"/>
      <c r="P840" s="61" t="s">
        <v>13</v>
      </c>
      <c r="Q840" s="62">
        <v>516.01</v>
      </c>
      <c r="R840" s="62">
        <f t="shared" si="526"/>
        <v>0.89355545127483005</v>
      </c>
      <c r="S840" s="63">
        <f t="shared" si="527"/>
        <v>7.6545940081782504</v>
      </c>
      <c r="T840" s="63">
        <f t="shared" si="528"/>
        <v>8.6702889394322256</v>
      </c>
    </row>
    <row r="841" spans="1:20" s="59" customFormat="1" x14ac:dyDescent="0.2">
      <c r="A841" s="60"/>
      <c r="B841" s="61" t="s">
        <v>14</v>
      </c>
      <c r="C841" s="62">
        <v>581.15</v>
      </c>
      <c r="D841" s="62">
        <f t="shared" si="520"/>
        <v>0.14820176118837125</v>
      </c>
      <c r="E841" s="63">
        <f t="shared" si="521"/>
        <v>3.7749325904894437</v>
      </c>
      <c r="F841" s="63">
        <f t="shared" si="522"/>
        <v>3.7749325904894437</v>
      </c>
      <c r="G841" s="58"/>
      <c r="H841" s="60"/>
      <c r="I841" s="61" t="s">
        <v>14</v>
      </c>
      <c r="J841" s="62">
        <v>638.02</v>
      </c>
      <c r="K841" s="62">
        <f t="shared" si="523"/>
        <v>0.2372311511209535</v>
      </c>
      <c r="L841" s="63">
        <f t="shared" si="524"/>
        <v>2.2091216378578249</v>
      </c>
      <c r="M841" s="63">
        <f t="shared" si="525"/>
        <v>2.2091216378578249</v>
      </c>
      <c r="N841" s="58"/>
      <c r="O841" s="60"/>
      <c r="P841" s="61" t="s">
        <v>14</v>
      </c>
      <c r="Q841" s="62">
        <v>517.64</v>
      </c>
      <c r="R841" s="62">
        <f t="shared" si="526"/>
        <v>0.31588535105908644</v>
      </c>
      <c r="S841" s="63">
        <f t="shared" si="527"/>
        <v>7.9946591003922318</v>
      </c>
      <c r="T841" s="63">
        <f t="shared" si="528"/>
        <v>7.9946591003922318</v>
      </c>
    </row>
    <row r="842" spans="1:20" s="59" customFormat="1" x14ac:dyDescent="0.2">
      <c r="A842" s="54">
        <v>2019</v>
      </c>
      <c r="B842" s="55" t="s">
        <v>37</v>
      </c>
      <c r="C842" s="56">
        <v>586.34</v>
      </c>
      <c r="D842" s="56">
        <f t="shared" ref="D842:D846" si="529">((C842/C841)-1)*100</f>
        <v>0.89305686999914258</v>
      </c>
      <c r="E842" s="57">
        <f>((C842/C$841)-1)*100</f>
        <v>0.89305686999914258</v>
      </c>
      <c r="F842" s="57">
        <f t="shared" ref="F842:F846" si="530">((C842/C830)-1)*100</f>
        <v>4.612035897161415</v>
      </c>
      <c r="G842" s="58"/>
      <c r="H842" s="54">
        <v>2019</v>
      </c>
      <c r="I842" s="55" t="s">
        <v>37</v>
      </c>
      <c r="J842" s="56">
        <v>639.13</v>
      </c>
      <c r="K842" s="56">
        <f t="shared" ref="K842:K846" si="531">((J842/J841)-1)*100</f>
        <v>0.17397573743769268</v>
      </c>
      <c r="L842" s="57">
        <f>((J842/J$841)-1)*100</f>
        <v>0.17397573743769268</v>
      </c>
      <c r="M842" s="57">
        <f t="shared" ref="M842:M846" si="532">((J842/J830)-1)*100</f>
        <v>2.1986632127666272</v>
      </c>
      <c r="N842" s="58"/>
      <c r="O842" s="54">
        <v>2019</v>
      </c>
      <c r="P842" s="55" t="s">
        <v>37</v>
      </c>
      <c r="Q842" s="56">
        <v>515.25</v>
      </c>
      <c r="R842" s="56">
        <f t="shared" ref="R842:R846" si="533">((Q842/Q841)-1)*100</f>
        <v>-0.46171084151147568</v>
      </c>
      <c r="S842" s="57">
        <f>((Q842/Q$841)-1)*100</f>
        <v>-0.46171084151147568</v>
      </c>
      <c r="T842" s="57">
        <f t="shared" ref="T842:T846" si="534">((Q842/Q830)-1)*100</f>
        <v>6.0512503859215805</v>
      </c>
    </row>
    <row r="843" spans="1:20" s="59" customFormat="1" x14ac:dyDescent="0.2">
      <c r="A843" s="60"/>
      <c r="B843" s="61" t="s">
        <v>4</v>
      </c>
      <c r="C843" s="62">
        <v>587.07000000000005</v>
      </c>
      <c r="D843" s="62">
        <f t="shared" si="529"/>
        <v>0.12450114268172108</v>
      </c>
      <c r="E843" s="63">
        <f>((C843/C$841)-1)*100</f>
        <v>1.018669878688816</v>
      </c>
      <c r="F843" s="63">
        <f t="shared" si="530"/>
        <v>4.6209502085041265</v>
      </c>
      <c r="G843" s="58"/>
      <c r="H843" s="60"/>
      <c r="I843" s="61" t="s">
        <v>4</v>
      </c>
      <c r="J843" s="62">
        <v>641.38</v>
      </c>
      <c r="K843" s="62">
        <f t="shared" si="531"/>
        <v>0.35204105581023715</v>
      </c>
      <c r="L843" s="63">
        <f>((J843/J$841)-1)*100</f>
        <v>0.52662925927087212</v>
      </c>
      <c r="M843" s="63">
        <f t="shared" si="532"/>
        <v>2.4143327052661867</v>
      </c>
      <c r="N843" s="58"/>
      <c r="O843" s="60"/>
      <c r="P843" s="61" t="s">
        <v>4</v>
      </c>
      <c r="Q843" s="62">
        <v>521.54</v>
      </c>
      <c r="R843" s="62">
        <f t="shared" si="533"/>
        <v>1.2207666181465182</v>
      </c>
      <c r="S843" s="63">
        <f>((Q843/Q$841)-1)*100</f>
        <v>0.75341936480952665</v>
      </c>
      <c r="T843" s="63">
        <f t="shared" si="534"/>
        <v>7.7094649015922778</v>
      </c>
    </row>
    <row r="844" spans="1:20" s="59" customFormat="1" x14ac:dyDescent="0.2">
      <c r="A844" s="60"/>
      <c r="B844" s="61" t="s">
        <v>5</v>
      </c>
      <c r="C844" s="62">
        <v>588.53</v>
      </c>
      <c r="D844" s="62">
        <f t="shared" si="529"/>
        <v>0.2486926601597661</v>
      </c>
      <c r="E844" s="63">
        <f t="shared" ref="E844:E853" si="535">((C844/C$841)-1)*100</f>
        <v>1.2698958960681406</v>
      </c>
      <c r="F844" s="63">
        <f t="shared" si="530"/>
        <v>4.6815246971771973</v>
      </c>
      <c r="G844" s="58"/>
      <c r="H844" s="60"/>
      <c r="I844" s="61" t="s">
        <v>5</v>
      </c>
      <c r="J844" s="62">
        <v>644.9</v>
      </c>
      <c r="K844" s="62">
        <f t="shared" si="531"/>
        <v>0.5488166141756734</v>
      </c>
      <c r="L844" s="63">
        <f t="shared" ref="L844:L853" si="536">((J844/J$841)-1)*100</f>
        <v>1.078336102316535</v>
      </c>
      <c r="M844" s="63">
        <f t="shared" si="532"/>
        <v>2.1526666772267333</v>
      </c>
      <c r="N844" s="58"/>
      <c r="O844" s="60"/>
      <c r="P844" s="61" t="s">
        <v>5</v>
      </c>
      <c r="Q844" s="62">
        <v>525.29999999999995</v>
      </c>
      <c r="R844" s="62">
        <f t="shared" si="533"/>
        <v>0.72094182613029467</v>
      </c>
      <c r="S844" s="63">
        <f t="shared" ref="S844:S853" si="537">((Q844/Q$841)-1)*100</f>
        <v>1.4797929062668969</v>
      </c>
      <c r="T844" s="63">
        <f t="shared" si="534"/>
        <v>6.7010623387702806</v>
      </c>
    </row>
    <row r="845" spans="1:20" s="59" customFormat="1" x14ac:dyDescent="0.2">
      <c r="A845" s="60"/>
      <c r="B845" s="61" t="s">
        <v>6</v>
      </c>
      <c r="C845" s="62">
        <v>590.41999999999996</v>
      </c>
      <c r="D845" s="62">
        <f t="shared" si="529"/>
        <v>0.32113910930624545</v>
      </c>
      <c r="E845" s="63">
        <f t="shared" si="535"/>
        <v>1.5951131377441197</v>
      </c>
      <c r="F845" s="63">
        <f t="shared" si="530"/>
        <v>4.7828633290148526</v>
      </c>
      <c r="G845" s="58"/>
      <c r="H845" s="60"/>
      <c r="I845" s="61" t="s">
        <v>6</v>
      </c>
      <c r="J845" s="62">
        <v>654.98</v>
      </c>
      <c r="K845" s="62">
        <f t="shared" si="531"/>
        <v>1.5630330283765037</v>
      </c>
      <c r="L845" s="63">
        <f t="shared" si="536"/>
        <v>2.6582238801291513</v>
      </c>
      <c r="M845" s="63">
        <f t="shared" si="532"/>
        <v>3.086390607047873</v>
      </c>
      <c r="N845" s="58"/>
      <c r="O845" s="60"/>
      <c r="P845" s="61" t="s">
        <v>6</v>
      </c>
      <c r="Q845" s="62">
        <v>530.32000000000005</v>
      </c>
      <c r="R845" s="62">
        <f t="shared" si="533"/>
        <v>0.95564439367981091</v>
      </c>
      <c r="S845" s="63">
        <f t="shared" si="537"/>
        <v>2.4495788578935196</v>
      </c>
      <c r="T845" s="63">
        <f t="shared" si="534"/>
        <v>6.3575468292487392</v>
      </c>
    </row>
    <row r="846" spans="1:20" s="59" customFormat="1" x14ac:dyDescent="0.2">
      <c r="A846" s="60"/>
      <c r="B846" s="61" t="s">
        <v>7</v>
      </c>
      <c r="C846" s="62">
        <v>594.27</v>
      </c>
      <c r="D846" s="62">
        <f t="shared" si="529"/>
        <v>0.6520781816334198</v>
      </c>
      <c r="E846" s="63">
        <f t="shared" si="535"/>
        <v>2.2575927041211363</v>
      </c>
      <c r="F846" s="63">
        <f t="shared" si="530"/>
        <v>4.8650079407093649</v>
      </c>
      <c r="G846" s="58"/>
      <c r="H846" s="60"/>
      <c r="I846" s="61" t="s">
        <v>7</v>
      </c>
      <c r="J846" s="62">
        <v>659.9</v>
      </c>
      <c r="K846" s="62">
        <f t="shared" si="531"/>
        <v>0.75116797459464646</v>
      </c>
      <c r="L846" s="63">
        <f t="shared" si="536"/>
        <v>3.4293595812043609</v>
      </c>
      <c r="M846" s="63">
        <f t="shared" si="532"/>
        <v>5.2522449239995384</v>
      </c>
      <c r="N846" s="58"/>
      <c r="O846" s="60"/>
      <c r="P846" s="61" t="s">
        <v>7</v>
      </c>
      <c r="Q846" s="62">
        <v>533.97</v>
      </c>
      <c r="R846" s="62">
        <f t="shared" si="533"/>
        <v>0.68826368984764574</v>
      </c>
      <c r="S846" s="63">
        <f t="shared" si="537"/>
        <v>3.1547021095742256</v>
      </c>
      <c r="T846" s="63">
        <f t="shared" si="534"/>
        <v>6.8559764663504996</v>
      </c>
    </row>
    <row r="847" spans="1:20" s="59" customFormat="1" x14ac:dyDescent="0.2">
      <c r="A847" s="60"/>
      <c r="B847" s="61" t="s">
        <v>8</v>
      </c>
      <c r="C847" s="62">
        <v>597.5</v>
      </c>
      <c r="D847" s="62">
        <f>((C847/C846)-1)*100</f>
        <v>0.54352398741313035</v>
      </c>
      <c r="E847" s="63">
        <f t="shared" si="535"/>
        <v>2.8133872494192635</v>
      </c>
      <c r="F847" s="63">
        <f>((C847/C835)-1)*100</f>
        <v>5.5243544911871556</v>
      </c>
      <c r="G847" s="58"/>
      <c r="H847" s="60"/>
      <c r="I847" s="61" t="s">
        <v>8</v>
      </c>
      <c r="J847" s="62">
        <v>658.64</v>
      </c>
      <c r="K847" s="62">
        <f>((J847/J846)-1)*100</f>
        <v>-0.19093802091225687</v>
      </c>
      <c r="L847" s="63">
        <f t="shared" si="536"/>
        <v>3.2318736089777866</v>
      </c>
      <c r="M847" s="63">
        <f>((J847/J835)-1)*100</f>
        <v>4.6373818412900114</v>
      </c>
      <c r="N847" s="58"/>
      <c r="O847" s="60"/>
      <c r="P847" s="61" t="s">
        <v>8</v>
      </c>
      <c r="Q847" s="62">
        <v>535.84</v>
      </c>
      <c r="R847" s="62">
        <f>((Q847/Q846)-1)*100</f>
        <v>0.35020694046481449</v>
      </c>
      <c r="S847" s="63">
        <f t="shared" si="537"/>
        <v>3.5159570357777614</v>
      </c>
      <c r="T847" s="63">
        <f>((Q847/Q835)-1)*100</f>
        <v>6.4526382708200991</v>
      </c>
    </row>
    <row r="848" spans="1:20" s="59" customFormat="1" x14ac:dyDescent="0.2">
      <c r="A848" s="60"/>
      <c r="B848" s="61" t="s">
        <v>9</v>
      </c>
      <c r="C848" s="62">
        <v>596.33000000000004</v>
      </c>
      <c r="D848" s="62">
        <f t="shared" ref="D848:D858" si="538">((C848/C847)-1)*100</f>
        <v>-0.19581589958158618</v>
      </c>
      <c r="E848" s="63">
        <f t="shared" si="535"/>
        <v>2.6120622902865209</v>
      </c>
      <c r="F848" s="63">
        <f t="shared" ref="F848:F858" si="539">((C848/C836)-1)*100</f>
        <v>4.8234280792420314</v>
      </c>
      <c r="G848" s="58"/>
      <c r="H848" s="60"/>
      <c r="I848" s="61" t="s">
        <v>9</v>
      </c>
      <c r="J848" s="62">
        <v>653.13</v>
      </c>
      <c r="K848" s="62">
        <f t="shared" ref="K848:K858" si="540">((J848/J847)-1)*100</f>
        <v>-0.83657233086359417</v>
      </c>
      <c r="L848" s="63">
        <f t="shared" si="536"/>
        <v>2.3682643177329821</v>
      </c>
      <c r="M848" s="63">
        <f t="shared" ref="M848:M858" si="541">((J848/J836)-1)*100</f>
        <v>3.6664920718061156</v>
      </c>
      <c r="N848" s="58"/>
      <c r="O848" s="60"/>
      <c r="P848" s="61" t="s">
        <v>9</v>
      </c>
      <c r="Q848" s="62">
        <v>527.04999999999995</v>
      </c>
      <c r="R848" s="62">
        <f t="shared" ref="R848:R858" si="542">((Q848/Q847)-1)*100</f>
        <v>-1.6404150492684511</v>
      </c>
      <c r="S848" s="63">
        <f t="shared" si="537"/>
        <v>1.817865698168597</v>
      </c>
      <c r="T848" s="63">
        <f t="shared" ref="T848:T858" si="543">((Q848/Q836)-1)*100</f>
        <v>3.993607071683658</v>
      </c>
    </row>
    <row r="849" spans="1:20" s="59" customFormat="1" x14ac:dyDescent="0.2">
      <c r="A849" s="60"/>
      <c r="B849" s="61" t="s">
        <v>10</v>
      </c>
      <c r="C849" s="62">
        <v>597.29</v>
      </c>
      <c r="D849" s="62">
        <f t="shared" si="538"/>
        <v>0.1609846896852174</v>
      </c>
      <c r="E849" s="63">
        <f>((C849/C$841)-1)*100</f>
        <v>2.7772520003441326</v>
      </c>
      <c r="F849" s="63">
        <f t="shared" si="539"/>
        <v>4.3191979879837916</v>
      </c>
      <c r="G849" s="58"/>
      <c r="H849" s="60"/>
      <c r="I849" s="61" t="s">
        <v>10</v>
      </c>
      <c r="J849" s="62">
        <v>638.86</v>
      </c>
      <c r="K849" s="62">
        <f t="shared" si="540"/>
        <v>-2.1848636565461654</v>
      </c>
      <c r="L849" s="63">
        <f>((J849/J$841)-1)*100</f>
        <v>0.13165731481772358</v>
      </c>
      <c r="M849" s="63">
        <f t="shared" si="541"/>
        <v>1.4111783100782649</v>
      </c>
      <c r="N849" s="58"/>
      <c r="O849" s="60"/>
      <c r="P849" s="61" t="s">
        <v>10</v>
      </c>
      <c r="Q849" s="62">
        <v>536.29</v>
      </c>
      <c r="R849" s="62">
        <f t="shared" si="542"/>
        <v>1.7531543496821955</v>
      </c>
      <c r="S849" s="63">
        <f>((Q849/Q$841)-1)*100</f>
        <v>3.6028900394096341</v>
      </c>
      <c r="T849" s="63">
        <f t="shared" si="543"/>
        <v>6.1350907399710941</v>
      </c>
    </row>
    <row r="850" spans="1:20" s="59" customFormat="1" x14ac:dyDescent="0.2">
      <c r="A850" s="60"/>
      <c r="B850" s="61" t="s">
        <v>11</v>
      </c>
      <c r="C850" s="62">
        <v>598.04999999999995</v>
      </c>
      <c r="D850" s="62">
        <f t="shared" si="538"/>
        <v>0.12724137353714582</v>
      </c>
      <c r="E850" s="63">
        <f t="shared" si="535"/>
        <v>2.9080271874731167</v>
      </c>
      <c r="F850" s="63">
        <f t="shared" si="539"/>
        <v>3.8786215521433798</v>
      </c>
      <c r="G850" s="58"/>
      <c r="H850" s="60"/>
      <c r="I850" s="61" t="s">
        <v>11</v>
      </c>
      <c r="J850" s="62">
        <v>639.95000000000005</v>
      </c>
      <c r="K850" s="62">
        <f t="shared" si="540"/>
        <v>0.17061641048117249</v>
      </c>
      <c r="L850" s="63">
        <f t="shared" si="536"/>
        <v>0.30249835428357574</v>
      </c>
      <c r="M850" s="63">
        <f t="shared" si="541"/>
        <v>1.4151690913124959</v>
      </c>
      <c r="N850" s="58"/>
      <c r="O850" s="60"/>
      <c r="P850" s="61" t="s">
        <v>11</v>
      </c>
      <c r="Q850" s="62">
        <v>539.83000000000004</v>
      </c>
      <c r="R850" s="62">
        <f t="shared" si="542"/>
        <v>0.66009062261092044</v>
      </c>
      <c r="S850" s="63">
        <f t="shared" si="537"/>
        <v>4.2867630013136759</v>
      </c>
      <c r="T850" s="63">
        <f t="shared" si="543"/>
        <v>6.2929489830074736</v>
      </c>
    </row>
    <row r="851" spans="1:20" s="59" customFormat="1" x14ac:dyDescent="0.2">
      <c r="A851" s="60"/>
      <c r="B851" s="61" t="s">
        <v>12</v>
      </c>
      <c r="C851" s="62">
        <v>598.65</v>
      </c>
      <c r="D851" s="62">
        <f t="shared" si="538"/>
        <v>0.10032605969401143</v>
      </c>
      <c r="E851" s="63">
        <f t="shared" si="535"/>
        <v>3.0112707562591323</v>
      </c>
      <c r="F851" s="63">
        <f t="shared" si="539"/>
        <v>3.6425962154394753</v>
      </c>
      <c r="G851" s="58"/>
      <c r="H851" s="60"/>
      <c r="I851" s="61" t="s">
        <v>12</v>
      </c>
      <c r="J851" s="62">
        <v>643.47</v>
      </c>
      <c r="K851" s="62">
        <f t="shared" si="540"/>
        <v>0.55004297210718978</v>
      </c>
      <c r="L851" s="63">
        <f t="shared" si="536"/>
        <v>0.85420519732923861</v>
      </c>
      <c r="M851" s="63">
        <f t="shared" si="541"/>
        <v>1.4888885383972372</v>
      </c>
      <c r="N851" s="58"/>
      <c r="O851" s="60"/>
      <c r="P851" s="61" t="s">
        <v>12</v>
      </c>
      <c r="Q851" s="62">
        <v>541.84</v>
      </c>
      <c r="R851" s="62">
        <f t="shared" si="542"/>
        <v>0.3723394401941249</v>
      </c>
      <c r="S851" s="63">
        <f t="shared" si="537"/>
        <v>4.675063750869346</v>
      </c>
      <c r="T851" s="63">
        <f t="shared" si="543"/>
        <v>5.9440012513686913</v>
      </c>
    </row>
    <row r="852" spans="1:20" s="59" customFormat="1" x14ac:dyDescent="0.2">
      <c r="A852" s="60"/>
      <c r="B852" s="61" t="s">
        <v>13</v>
      </c>
      <c r="C852" s="62">
        <v>600.02</v>
      </c>
      <c r="D852" s="62">
        <f t="shared" si="538"/>
        <v>0.22884824187756614</v>
      </c>
      <c r="E852" s="63">
        <f t="shared" si="535"/>
        <v>3.247010238320569</v>
      </c>
      <c r="F852" s="63">
        <f t="shared" si="539"/>
        <v>3.4000241258681063</v>
      </c>
      <c r="G852" s="58"/>
      <c r="H852" s="60"/>
      <c r="I852" s="61" t="s">
        <v>13</v>
      </c>
      <c r="J852" s="62">
        <v>641.37</v>
      </c>
      <c r="K852" s="62">
        <f t="shared" si="540"/>
        <v>-0.32635554105087117</v>
      </c>
      <c r="L852" s="63">
        <f t="shared" si="536"/>
        <v>0.52506191028494076</v>
      </c>
      <c r="M852" s="63">
        <f t="shared" si="541"/>
        <v>0.76353867181977453</v>
      </c>
      <c r="N852" s="58"/>
      <c r="O852" s="60"/>
      <c r="P852" s="61" t="s">
        <v>13</v>
      </c>
      <c r="Q852" s="62">
        <v>545.11</v>
      </c>
      <c r="R852" s="62">
        <f t="shared" si="542"/>
        <v>0.60349918795215007</v>
      </c>
      <c r="S852" s="63">
        <f t="shared" si="537"/>
        <v>5.3067769105942464</v>
      </c>
      <c r="T852" s="63">
        <f t="shared" si="543"/>
        <v>5.6394255925272807</v>
      </c>
    </row>
    <row r="853" spans="1:20" s="59" customFormat="1" x14ac:dyDescent="0.2">
      <c r="A853" s="60"/>
      <c r="B853" s="61" t="s">
        <v>14</v>
      </c>
      <c r="C853" s="62">
        <v>600.95000000000005</v>
      </c>
      <c r="D853" s="62">
        <f t="shared" si="538"/>
        <v>0.15499483350556176</v>
      </c>
      <c r="E853" s="63">
        <f t="shared" si="535"/>
        <v>3.4070377699389365</v>
      </c>
      <c r="F853" s="63">
        <f t="shared" si="539"/>
        <v>3.4070377699389365</v>
      </c>
      <c r="G853" s="58"/>
      <c r="H853" s="60"/>
      <c r="I853" s="61" t="s">
        <v>14</v>
      </c>
      <c r="J853" s="62">
        <v>641.21</v>
      </c>
      <c r="K853" s="62">
        <f t="shared" si="540"/>
        <v>-2.4946598687181076E-2</v>
      </c>
      <c r="L853" s="63">
        <f t="shared" si="536"/>
        <v>0.49998432651015001</v>
      </c>
      <c r="M853" s="63">
        <f t="shared" si="541"/>
        <v>0.49998432651015001</v>
      </c>
      <c r="N853" s="58"/>
      <c r="O853" s="60"/>
      <c r="P853" s="61" t="s">
        <v>14</v>
      </c>
      <c r="Q853" s="62">
        <v>546.88</v>
      </c>
      <c r="R853" s="62">
        <f t="shared" si="542"/>
        <v>0.32470510539157615</v>
      </c>
      <c r="S853" s="63">
        <f t="shared" si="537"/>
        <v>5.6487133915462451</v>
      </c>
      <c r="T853" s="63">
        <f t="shared" si="543"/>
        <v>5.6487133915462451</v>
      </c>
    </row>
    <row r="854" spans="1:20" s="59" customFormat="1" x14ac:dyDescent="0.2">
      <c r="A854" s="54">
        <v>2020</v>
      </c>
      <c r="B854" s="55" t="s">
        <v>37</v>
      </c>
      <c r="C854" s="56">
        <v>603.85</v>
      </c>
      <c r="D854" s="56">
        <f t="shared" si="538"/>
        <v>0.48256926532987965</v>
      </c>
      <c r="E854" s="57">
        <f>((C854/C$853)-1)*100</f>
        <v>0.48256926532987965</v>
      </c>
      <c r="F854" s="57">
        <f t="shared" si="539"/>
        <v>2.9863219292560528</v>
      </c>
      <c r="G854" s="58"/>
      <c r="H854" s="54">
        <v>2020</v>
      </c>
      <c r="I854" s="55" t="s">
        <v>37</v>
      </c>
      <c r="J854" s="56">
        <v>648.28</v>
      </c>
      <c r="K854" s="56">
        <f t="shared" si="540"/>
        <v>1.1026028914084218</v>
      </c>
      <c r="L854" s="57">
        <f>((J854/J$853)-1)*100</f>
        <v>1.1026028914084218</v>
      </c>
      <c r="M854" s="57">
        <f t="shared" si="541"/>
        <v>1.431633626961637</v>
      </c>
      <c r="N854" s="58"/>
      <c r="O854" s="54">
        <v>2020</v>
      </c>
      <c r="P854" s="55" t="s">
        <v>37</v>
      </c>
      <c r="Q854" s="56">
        <v>540.89</v>
      </c>
      <c r="R854" s="56">
        <f t="shared" si="542"/>
        <v>-1.0953042715038053</v>
      </c>
      <c r="S854" s="57">
        <f>((Q854/Q$853)-1)*100</f>
        <v>-1.0953042715038053</v>
      </c>
      <c r="T854" s="57">
        <f t="shared" si="543"/>
        <v>4.9762251334303675</v>
      </c>
    </row>
    <row r="855" spans="1:20" s="59" customFormat="1" x14ac:dyDescent="0.2">
      <c r="A855" s="60"/>
      <c r="B855" s="61" t="s">
        <v>4</v>
      </c>
      <c r="C855" s="62">
        <v>607.24</v>
      </c>
      <c r="D855" s="62">
        <f>((C855/C854)-1)*100</f>
        <v>0.56139769810383822</v>
      </c>
      <c r="E855" s="63">
        <f>((C855/C$853)-1)*100</f>
        <v>1.0466760961810317</v>
      </c>
      <c r="F855" s="63">
        <f>((C855/C843)-1)*100</f>
        <v>3.4357061338511574</v>
      </c>
      <c r="G855" s="58"/>
      <c r="H855" s="60"/>
      <c r="I855" s="61" t="s">
        <v>4</v>
      </c>
      <c r="J855" s="62">
        <v>648.48</v>
      </c>
      <c r="K855" s="62">
        <f>((J855/J854)-1)*100</f>
        <v>3.0850866909371E-2</v>
      </c>
      <c r="L855" s="63">
        <f>((J855/J$853)-1)*100</f>
        <v>1.1337939208683645</v>
      </c>
      <c r="M855" s="63">
        <f>((J855/J843)-1)*100</f>
        <v>1.1069880570020896</v>
      </c>
      <c r="N855" s="58"/>
      <c r="O855" s="60"/>
      <c r="P855" s="61" t="s">
        <v>4</v>
      </c>
      <c r="Q855" s="62">
        <v>538.71</v>
      </c>
      <c r="R855" s="62">
        <f>((Q855/Q854)-1)*100</f>
        <v>-0.40303943500525907</v>
      </c>
      <c r="S855" s="63">
        <f>((Q855/Q$853)-1)*100</f>
        <v>-1.4939291983616099</v>
      </c>
      <c r="T855" s="63">
        <f>((Q855/Q843)-1)*100</f>
        <v>3.2921731794301579</v>
      </c>
    </row>
    <row r="856" spans="1:20" s="59" customFormat="1" x14ac:dyDescent="0.2">
      <c r="A856" s="60"/>
      <c r="B856" s="61" t="s">
        <v>5</v>
      </c>
      <c r="C856" s="62">
        <v>610.71</v>
      </c>
      <c r="D856" s="62">
        <f>((C856/C855)-1)*100</f>
        <v>0.57143798168763915</v>
      </c>
      <c r="E856" s="63">
        <f>((C856/C$853)-1)*100</f>
        <v>1.6240951826274941</v>
      </c>
      <c r="F856" s="63">
        <f>((C856/C844)-1)*100</f>
        <v>3.7687118753504611</v>
      </c>
      <c r="G856" s="58"/>
      <c r="H856" s="60"/>
      <c r="I856" s="61" t="s">
        <v>5</v>
      </c>
      <c r="J856" s="62">
        <v>658.41</v>
      </c>
      <c r="K856" s="62">
        <f>((J856/J855)-1)*100</f>
        <v>1.5312731310140659</v>
      </c>
      <c r="L856" s="63">
        <f>((J856/J$853)-1)*100</f>
        <v>2.6824285335537379</v>
      </c>
      <c r="M856" s="63">
        <f>((J856/J844)-1)*100</f>
        <v>2.0948984338657217</v>
      </c>
      <c r="N856" s="58"/>
      <c r="O856" s="60"/>
      <c r="P856" s="61" t="s">
        <v>5</v>
      </c>
      <c r="Q856" s="62">
        <v>543.32000000000005</v>
      </c>
      <c r="R856" s="62">
        <f>((Q856/Q855)-1)*100</f>
        <v>0.85574799057006601</v>
      </c>
      <c r="S856" s="63">
        <f>((Q856/Q$853)-1)*100</f>
        <v>-0.65096547688705542</v>
      </c>
      <c r="T856" s="63">
        <f>((Q856/Q844)-1)*100</f>
        <v>3.4304207119741248</v>
      </c>
    </row>
    <row r="857" spans="1:20" s="59" customFormat="1" x14ac:dyDescent="0.2">
      <c r="A857" s="60"/>
      <c r="B857" s="61" t="s">
        <v>6</v>
      </c>
      <c r="C857" s="62">
        <v>613.91999999999996</v>
      </c>
      <c r="D857" s="62">
        <f>((C857/C856)-1)*100</f>
        <v>0.52561772363313164</v>
      </c>
      <c r="E857" s="63">
        <f>((C857/C$853)-1)*100</f>
        <v>2.1582494383892037</v>
      </c>
      <c r="F857" s="63">
        <f>((C857/C845)-1)*100</f>
        <v>3.9802174723078565</v>
      </c>
      <c r="G857" s="58"/>
      <c r="H857" s="60"/>
      <c r="I857" s="61" t="s">
        <v>6</v>
      </c>
      <c r="J857" s="62">
        <v>658.79</v>
      </c>
      <c r="K857" s="62">
        <f>((J857/J856)-1)*100</f>
        <v>5.771479777039179E-2</v>
      </c>
      <c r="L857" s="63">
        <f>((J857/J$853)-1)*100</f>
        <v>2.741691489527609</v>
      </c>
      <c r="M857" s="63">
        <f>((J857/J845)-1)*100</f>
        <v>0.58169715105804709</v>
      </c>
      <c r="N857" s="58"/>
      <c r="O857" s="60"/>
      <c r="P857" s="61" t="s">
        <v>6</v>
      </c>
      <c r="Q857" s="62">
        <v>548.33000000000004</v>
      </c>
      <c r="R857" s="62">
        <f>((Q857/Q856)-1)*100</f>
        <v>0.9221085180004307</v>
      </c>
      <c r="S857" s="63">
        <f>((Q857/Q$853)-1)*100</f>
        <v>0.26514043300176482</v>
      </c>
      <c r="T857" s="63">
        <f>((Q857/Q845)-1)*100</f>
        <v>3.3960627545632782</v>
      </c>
    </row>
    <row r="858" spans="1:20" s="59" customFormat="1" hidden="1" x14ac:dyDescent="0.2">
      <c r="A858" s="60"/>
      <c r="B858" s="61" t="s">
        <v>7</v>
      </c>
      <c r="C858" s="62"/>
      <c r="D858" s="62">
        <f t="shared" si="538"/>
        <v>-100</v>
      </c>
      <c r="E858" s="57">
        <f t="shared" ref="E858:E865" si="544">((C858/C$853)-1)*100</f>
        <v>-100</v>
      </c>
      <c r="F858" s="63">
        <f t="shared" si="539"/>
        <v>-100</v>
      </c>
      <c r="G858" s="58"/>
      <c r="H858" s="60"/>
      <c r="I858" s="61" t="s">
        <v>7</v>
      </c>
      <c r="J858" s="62"/>
      <c r="K858" s="62">
        <f t="shared" si="540"/>
        <v>-100</v>
      </c>
      <c r="L858" s="57">
        <f t="shared" ref="L858:L865" si="545">((J858/J$853)-1)*100</f>
        <v>-100</v>
      </c>
      <c r="M858" s="63">
        <f t="shared" si="541"/>
        <v>-100</v>
      </c>
      <c r="N858" s="58"/>
      <c r="O858" s="60"/>
      <c r="P858" s="61" t="s">
        <v>7</v>
      </c>
      <c r="Q858" s="62"/>
      <c r="R858" s="62">
        <f t="shared" si="542"/>
        <v>-100</v>
      </c>
      <c r="S858" s="57">
        <f t="shared" ref="S858:S865" si="546">((Q858/Q$853)-1)*100</f>
        <v>-100</v>
      </c>
      <c r="T858" s="63">
        <f t="shared" si="543"/>
        <v>-100</v>
      </c>
    </row>
    <row r="859" spans="1:20" s="59" customFormat="1" hidden="1" x14ac:dyDescent="0.2">
      <c r="A859" s="60"/>
      <c r="B859" s="61" t="s">
        <v>8</v>
      </c>
      <c r="C859" s="62"/>
      <c r="D859" s="62" t="e">
        <f>((C859/C858)-1)*100</f>
        <v>#DIV/0!</v>
      </c>
      <c r="E859" s="63">
        <f t="shared" si="544"/>
        <v>-100</v>
      </c>
      <c r="F859" s="63">
        <f>((C859/C847)-1)*100</f>
        <v>-100</v>
      </c>
      <c r="G859" s="58"/>
      <c r="H859" s="60"/>
      <c r="I859" s="61" t="s">
        <v>8</v>
      </c>
      <c r="J859" s="62"/>
      <c r="K859" s="62" t="e">
        <f>((J859/J858)-1)*100</f>
        <v>#DIV/0!</v>
      </c>
      <c r="L859" s="63">
        <f t="shared" si="545"/>
        <v>-100</v>
      </c>
      <c r="M859" s="63">
        <f>((J859/J847)-1)*100</f>
        <v>-100</v>
      </c>
      <c r="N859" s="58"/>
      <c r="O859" s="60"/>
      <c r="P859" s="61" t="s">
        <v>8</v>
      </c>
      <c r="Q859" s="62"/>
      <c r="R859" s="62" t="e">
        <f>((Q859/Q858)-1)*100</f>
        <v>#DIV/0!</v>
      </c>
      <c r="S859" s="63">
        <f t="shared" si="546"/>
        <v>-100</v>
      </c>
      <c r="T859" s="63">
        <f>((Q859/Q847)-1)*100</f>
        <v>-100</v>
      </c>
    </row>
    <row r="860" spans="1:20" s="59" customFormat="1" hidden="1" x14ac:dyDescent="0.2">
      <c r="A860" s="60"/>
      <c r="B860" s="61" t="s">
        <v>9</v>
      </c>
      <c r="C860" s="62"/>
      <c r="D860" s="62" t="e">
        <f t="shared" ref="D860:D865" si="547">((C860/C859)-1)*100</f>
        <v>#DIV/0!</v>
      </c>
      <c r="E860" s="57">
        <f t="shared" si="544"/>
        <v>-100</v>
      </c>
      <c r="F860" s="63">
        <f t="shared" ref="F860:F865" si="548">((C860/C848)-1)*100</f>
        <v>-100</v>
      </c>
      <c r="G860" s="58"/>
      <c r="H860" s="60"/>
      <c r="I860" s="61" t="s">
        <v>9</v>
      </c>
      <c r="J860" s="62"/>
      <c r="K860" s="62" t="e">
        <f t="shared" ref="K860:K865" si="549">((J860/J859)-1)*100</f>
        <v>#DIV/0!</v>
      </c>
      <c r="L860" s="57">
        <f t="shared" si="545"/>
        <v>-100</v>
      </c>
      <c r="M860" s="63">
        <f t="shared" ref="M860:M865" si="550">((J860/J848)-1)*100</f>
        <v>-100</v>
      </c>
      <c r="N860" s="58"/>
      <c r="O860" s="60"/>
      <c r="P860" s="61" t="s">
        <v>9</v>
      </c>
      <c r="Q860" s="62"/>
      <c r="R860" s="62" t="e">
        <f t="shared" ref="R860:R865" si="551">((Q860/Q859)-1)*100</f>
        <v>#DIV/0!</v>
      </c>
      <c r="S860" s="57">
        <f t="shared" si="546"/>
        <v>-100</v>
      </c>
      <c r="T860" s="63">
        <f t="shared" ref="T860:T865" si="552">((Q860/Q848)-1)*100</f>
        <v>-100</v>
      </c>
    </row>
    <row r="861" spans="1:20" s="59" customFormat="1" hidden="1" x14ac:dyDescent="0.2">
      <c r="A861" s="60"/>
      <c r="B861" s="61" t="s">
        <v>10</v>
      </c>
      <c r="C861" s="62"/>
      <c r="D861" s="62" t="e">
        <f t="shared" si="547"/>
        <v>#DIV/0!</v>
      </c>
      <c r="E861" s="63">
        <f t="shared" si="544"/>
        <v>-100</v>
      </c>
      <c r="F861" s="63">
        <f t="shared" si="548"/>
        <v>-100</v>
      </c>
      <c r="G861" s="58"/>
      <c r="H861" s="60"/>
      <c r="I861" s="61" t="s">
        <v>10</v>
      </c>
      <c r="J861" s="62"/>
      <c r="K861" s="62" t="e">
        <f t="shared" si="549"/>
        <v>#DIV/0!</v>
      </c>
      <c r="L861" s="63">
        <f t="shared" si="545"/>
        <v>-100</v>
      </c>
      <c r="M861" s="63">
        <f t="shared" si="550"/>
        <v>-100</v>
      </c>
      <c r="N861" s="58"/>
      <c r="O861" s="60"/>
      <c r="P861" s="61" t="s">
        <v>10</v>
      </c>
      <c r="Q861" s="62"/>
      <c r="R861" s="62" t="e">
        <f t="shared" si="551"/>
        <v>#DIV/0!</v>
      </c>
      <c r="S861" s="63">
        <f t="shared" si="546"/>
        <v>-100</v>
      </c>
      <c r="T861" s="63">
        <f t="shared" si="552"/>
        <v>-100</v>
      </c>
    </row>
    <row r="862" spans="1:20" s="59" customFormat="1" hidden="1" x14ac:dyDescent="0.2">
      <c r="A862" s="60"/>
      <c r="B862" s="61" t="s">
        <v>11</v>
      </c>
      <c r="C862" s="62"/>
      <c r="D862" s="62" t="e">
        <f t="shared" si="547"/>
        <v>#DIV/0!</v>
      </c>
      <c r="E862" s="57">
        <f t="shared" si="544"/>
        <v>-100</v>
      </c>
      <c r="F862" s="63">
        <f t="shared" si="548"/>
        <v>-100</v>
      </c>
      <c r="G862" s="58"/>
      <c r="H862" s="60"/>
      <c r="I862" s="61" t="s">
        <v>11</v>
      </c>
      <c r="J862" s="62"/>
      <c r="K862" s="62" t="e">
        <f t="shared" si="549"/>
        <v>#DIV/0!</v>
      </c>
      <c r="L862" s="57">
        <f t="shared" si="545"/>
        <v>-100</v>
      </c>
      <c r="M862" s="63">
        <f t="shared" si="550"/>
        <v>-100</v>
      </c>
      <c r="N862" s="58"/>
      <c r="O862" s="60"/>
      <c r="P862" s="61" t="s">
        <v>11</v>
      </c>
      <c r="Q862" s="62"/>
      <c r="R862" s="62" t="e">
        <f t="shared" si="551"/>
        <v>#DIV/0!</v>
      </c>
      <c r="S862" s="57">
        <f t="shared" si="546"/>
        <v>-100</v>
      </c>
      <c r="T862" s="63">
        <f t="shared" si="552"/>
        <v>-100</v>
      </c>
    </row>
    <row r="863" spans="1:20" s="59" customFormat="1" hidden="1" x14ac:dyDescent="0.2">
      <c r="A863" s="60"/>
      <c r="B863" s="61" t="s">
        <v>12</v>
      </c>
      <c r="C863" s="62"/>
      <c r="D863" s="62" t="e">
        <f t="shared" si="547"/>
        <v>#DIV/0!</v>
      </c>
      <c r="E863" s="63">
        <f t="shared" si="544"/>
        <v>-100</v>
      </c>
      <c r="F863" s="63">
        <f t="shared" si="548"/>
        <v>-100</v>
      </c>
      <c r="G863" s="58"/>
      <c r="H863" s="60"/>
      <c r="I863" s="61" t="s">
        <v>12</v>
      </c>
      <c r="J863" s="62"/>
      <c r="K863" s="62" t="e">
        <f t="shared" si="549"/>
        <v>#DIV/0!</v>
      </c>
      <c r="L863" s="63">
        <f t="shared" si="545"/>
        <v>-100</v>
      </c>
      <c r="M863" s="63">
        <f t="shared" si="550"/>
        <v>-100</v>
      </c>
      <c r="N863" s="58"/>
      <c r="O863" s="60"/>
      <c r="P863" s="61" t="s">
        <v>12</v>
      </c>
      <c r="Q863" s="62"/>
      <c r="R863" s="62" t="e">
        <f t="shared" si="551"/>
        <v>#DIV/0!</v>
      </c>
      <c r="S863" s="63">
        <f t="shared" si="546"/>
        <v>-100</v>
      </c>
      <c r="T863" s="63">
        <f t="shared" si="552"/>
        <v>-100</v>
      </c>
    </row>
    <row r="864" spans="1:20" s="59" customFormat="1" hidden="1" x14ac:dyDescent="0.2">
      <c r="A864" s="60"/>
      <c r="B864" s="61" t="s">
        <v>13</v>
      </c>
      <c r="C864" s="62"/>
      <c r="D864" s="62" t="e">
        <f t="shared" si="547"/>
        <v>#DIV/0!</v>
      </c>
      <c r="E864" s="57">
        <f t="shared" si="544"/>
        <v>-100</v>
      </c>
      <c r="F864" s="63">
        <f t="shared" si="548"/>
        <v>-100</v>
      </c>
      <c r="G864" s="58"/>
      <c r="H864" s="60"/>
      <c r="I864" s="61" t="s">
        <v>13</v>
      </c>
      <c r="J864" s="62"/>
      <c r="K864" s="62" t="e">
        <f t="shared" si="549"/>
        <v>#DIV/0!</v>
      </c>
      <c r="L864" s="57">
        <f t="shared" si="545"/>
        <v>-100</v>
      </c>
      <c r="M864" s="63">
        <f t="shared" si="550"/>
        <v>-100</v>
      </c>
      <c r="N864" s="58"/>
      <c r="O864" s="60"/>
      <c r="P864" s="61" t="s">
        <v>13</v>
      </c>
      <c r="Q864" s="62"/>
      <c r="R864" s="62" t="e">
        <f t="shared" si="551"/>
        <v>#DIV/0!</v>
      </c>
      <c r="S864" s="57">
        <f t="shared" si="546"/>
        <v>-100</v>
      </c>
      <c r="T864" s="63">
        <f t="shared" si="552"/>
        <v>-100</v>
      </c>
    </row>
    <row r="865" spans="1:20" s="59" customFormat="1" hidden="1" x14ac:dyDescent="0.2">
      <c r="A865" s="60"/>
      <c r="B865" s="61" t="s">
        <v>14</v>
      </c>
      <c r="C865" s="62"/>
      <c r="D865" s="62" t="e">
        <f t="shared" si="547"/>
        <v>#DIV/0!</v>
      </c>
      <c r="E865" s="63">
        <f t="shared" si="544"/>
        <v>-100</v>
      </c>
      <c r="F865" s="63">
        <f t="shared" si="548"/>
        <v>-100</v>
      </c>
      <c r="G865" s="58"/>
      <c r="H865" s="60"/>
      <c r="I865" s="61" t="s">
        <v>14</v>
      </c>
      <c r="J865" s="62"/>
      <c r="K865" s="62" t="e">
        <f t="shared" si="549"/>
        <v>#DIV/0!</v>
      </c>
      <c r="L865" s="63">
        <f t="shared" si="545"/>
        <v>-100</v>
      </c>
      <c r="M865" s="63">
        <f t="shared" si="550"/>
        <v>-100</v>
      </c>
      <c r="N865" s="58"/>
      <c r="O865" s="60"/>
      <c r="P865" s="61" t="s">
        <v>14</v>
      </c>
      <c r="Q865" s="62"/>
      <c r="R865" s="62" t="e">
        <f t="shared" si="551"/>
        <v>#DIV/0!</v>
      </c>
      <c r="S865" s="63">
        <f t="shared" si="546"/>
        <v>-100</v>
      </c>
      <c r="T865" s="63">
        <f t="shared" si="552"/>
        <v>-100</v>
      </c>
    </row>
    <row r="866" spans="1:20" s="59" customFormat="1" x14ac:dyDescent="0.2">
      <c r="A866" s="6"/>
      <c r="B866" s="27"/>
      <c r="C866" s="28"/>
      <c r="D866" s="28"/>
      <c r="E866" s="28"/>
      <c r="F866" s="29"/>
      <c r="G866" s="14"/>
      <c r="H866" s="6"/>
      <c r="I866" s="27"/>
      <c r="J866" s="28"/>
      <c r="K866" s="28"/>
      <c r="L866" s="28"/>
      <c r="M866" s="29"/>
      <c r="N866" s="26"/>
      <c r="O866" s="6"/>
      <c r="P866" s="27"/>
      <c r="Q866" s="28"/>
      <c r="R866" s="28" t="s">
        <v>60</v>
      </c>
      <c r="S866" s="28"/>
      <c r="T866" s="29"/>
    </row>
    <row r="867" spans="1:20" s="59" customFormat="1" x14ac:dyDescent="0.2">
      <c r="A867" s="89" t="s">
        <v>23</v>
      </c>
      <c r="B867" s="90"/>
      <c r="C867" s="90"/>
      <c r="D867" s="90"/>
      <c r="E867" s="90"/>
      <c r="F867" s="90"/>
      <c r="G867" s="14"/>
      <c r="H867" s="89" t="s">
        <v>56</v>
      </c>
      <c r="I867" s="90"/>
      <c r="J867" s="90"/>
      <c r="K867" s="90"/>
      <c r="L867" s="90"/>
      <c r="M867" s="90"/>
      <c r="N867" s="14"/>
      <c r="O867" s="89" t="s">
        <v>57</v>
      </c>
      <c r="P867" s="90"/>
      <c r="Q867" s="90"/>
      <c r="R867" s="90"/>
      <c r="S867" s="90"/>
      <c r="T867" s="90"/>
    </row>
    <row r="868" spans="1:20" s="59" customFormat="1" x14ac:dyDescent="0.2">
      <c r="A868" s="18" t="s">
        <v>0</v>
      </c>
      <c r="B868" s="19"/>
      <c r="C868" s="87" t="s">
        <v>44</v>
      </c>
      <c r="D868" s="87" t="s">
        <v>45</v>
      </c>
      <c r="E868" s="87"/>
      <c r="F868" s="88"/>
      <c r="G868" s="14"/>
      <c r="H868" s="18" t="s">
        <v>0</v>
      </c>
      <c r="I868" s="19"/>
      <c r="J868" s="87" t="s">
        <v>44</v>
      </c>
      <c r="K868" s="87" t="s">
        <v>45</v>
      </c>
      <c r="L868" s="87"/>
      <c r="M868" s="88"/>
      <c r="N868" s="14"/>
      <c r="O868" s="18" t="s">
        <v>0</v>
      </c>
      <c r="P868" s="19"/>
      <c r="Q868" s="87" t="s">
        <v>44</v>
      </c>
      <c r="R868" s="87" t="s">
        <v>45</v>
      </c>
      <c r="S868" s="87"/>
      <c r="T868" s="88"/>
    </row>
    <row r="869" spans="1:20" s="59" customFormat="1" x14ac:dyDescent="0.2">
      <c r="A869" s="22" t="s">
        <v>1</v>
      </c>
      <c r="B869" s="23"/>
      <c r="C869" s="87"/>
      <c r="D869" s="87" t="s">
        <v>46</v>
      </c>
      <c r="E869" s="87" t="s">
        <v>47</v>
      </c>
      <c r="F869" s="88"/>
      <c r="G869" s="14"/>
      <c r="H869" s="22" t="s">
        <v>1</v>
      </c>
      <c r="I869" s="23"/>
      <c r="J869" s="87"/>
      <c r="K869" s="87" t="s">
        <v>46</v>
      </c>
      <c r="L869" s="87" t="s">
        <v>47</v>
      </c>
      <c r="M869" s="88"/>
      <c r="N869" s="14"/>
      <c r="O869" s="22" t="s">
        <v>1</v>
      </c>
      <c r="P869" s="23"/>
      <c r="Q869" s="87"/>
      <c r="R869" s="87" t="s">
        <v>46</v>
      </c>
      <c r="S869" s="87" t="s">
        <v>47</v>
      </c>
      <c r="T869" s="88"/>
    </row>
    <row r="870" spans="1:20" s="59" customFormat="1" x14ac:dyDescent="0.2">
      <c r="A870" s="24" t="s">
        <v>2</v>
      </c>
      <c r="B870" s="25"/>
      <c r="C870" s="87"/>
      <c r="D870" s="87"/>
      <c r="E870" s="12" t="s">
        <v>48</v>
      </c>
      <c r="F870" s="13" t="s">
        <v>49</v>
      </c>
      <c r="G870" s="14"/>
      <c r="H870" s="24" t="s">
        <v>2</v>
      </c>
      <c r="I870" s="25"/>
      <c r="J870" s="87"/>
      <c r="K870" s="87"/>
      <c r="L870" s="12" t="s">
        <v>48</v>
      </c>
      <c r="M870" s="13" t="s">
        <v>49</v>
      </c>
      <c r="N870" s="14"/>
      <c r="O870" s="24" t="s">
        <v>2</v>
      </c>
      <c r="P870" s="25"/>
      <c r="Q870" s="87"/>
      <c r="R870" s="87"/>
      <c r="S870" s="12" t="s">
        <v>48</v>
      </c>
      <c r="T870" s="13" t="s">
        <v>49</v>
      </c>
    </row>
    <row r="871" spans="1:20" s="59" customFormat="1" x14ac:dyDescent="0.2">
      <c r="A871" s="32">
        <v>2007</v>
      </c>
      <c r="B871" s="33" t="s">
        <v>4</v>
      </c>
      <c r="C871" s="34">
        <v>348.58</v>
      </c>
      <c r="D871" s="34" t="s">
        <v>3</v>
      </c>
      <c r="E871" s="35" t="s">
        <v>3</v>
      </c>
      <c r="F871" s="35" t="s">
        <v>3</v>
      </c>
      <c r="G871" s="14"/>
      <c r="H871" s="32">
        <v>2007</v>
      </c>
      <c r="I871" s="33" t="s">
        <v>4</v>
      </c>
      <c r="J871" s="34">
        <v>354.03</v>
      </c>
      <c r="K871" s="34" t="s">
        <v>3</v>
      </c>
      <c r="L871" s="35" t="s">
        <v>3</v>
      </c>
      <c r="M871" s="35" t="s">
        <v>3</v>
      </c>
      <c r="N871" s="14"/>
      <c r="O871" s="32">
        <v>2007</v>
      </c>
      <c r="P871" s="33" t="s">
        <v>4</v>
      </c>
      <c r="Q871" s="34">
        <v>375.1</v>
      </c>
      <c r="R871" s="34" t="s">
        <v>3</v>
      </c>
      <c r="S871" s="35" t="s">
        <v>3</v>
      </c>
      <c r="T871" s="35" t="s">
        <v>3</v>
      </c>
    </row>
    <row r="872" spans="1:20" s="59" customFormat="1" x14ac:dyDescent="0.2">
      <c r="A872" s="32"/>
      <c r="B872" s="33" t="s">
        <v>5</v>
      </c>
      <c r="C872" s="34">
        <v>353.1</v>
      </c>
      <c r="D872" s="34">
        <v>1.2966894256698724</v>
      </c>
      <c r="E872" s="35" t="s">
        <v>3</v>
      </c>
      <c r="F872" s="35" t="s">
        <v>3</v>
      </c>
      <c r="G872" s="14"/>
      <c r="H872" s="32"/>
      <c r="I872" s="33" t="s">
        <v>5</v>
      </c>
      <c r="J872" s="34">
        <v>354.21</v>
      </c>
      <c r="K872" s="34">
        <v>5.0843148885681977E-2</v>
      </c>
      <c r="L872" s="35" t="s">
        <v>3</v>
      </c>
      <c r="M872" s="35" t="s">
        <v>3</v>
      </c>
      <c r="N872" s="14"/>
      <c r="O872" s="32"/>
      <c r="P872" s="33" t="s">
        <v>5</v>
      </c>
      <c r="Q872" s="34">
        <v>374.67</v>
      </c>
      <c r="R872" s="34">
        <v>-0.11463609704078781</v>
      </c>
      <c r="S872" s="35" t="s">
        <v>3</v>
      </c>
      <c r="T872" s="35" t="s">
        <v>3</v>
      </c>
    </row>
    <row r="873" spans="1:20" s="59" customFormat="1" x14ac:dyDescent="0.2">
      <c r="A873" s="32"/>
      <c r="B873" s="33" t="s">
        <v>6</v>
      </c>
      <c r="C873" s="34">
        <v>354.01</v>
      </c>
      <c r="D873" s="34">
        <v>0.25771736052109251</v>
      </c>
      <c r="E873" s="35" t="s">
        <v>3</v>
      </c>
      <c r="F873" s="35" t="s">
        <v>3</v>
      </c>
      <c r="G873" s="14"/>
      <c r="H873" s="32"/>
      <c r="I873" s="33" t="s">
        <v>6</v>
      </c>
      <c r="J873" s="34">
        <v>356.49</v>
      </c>
      <c r="K873" s="34">
        <v>0.64368594901329512</v>
      </c>
      <c r="L873" s="35" t="s">
        <v>3</v>
      </c>
      <c r="M873" s="35" t="s">
        <v>3</v>
      </c>
      <c r="N873" s="14"/>
      <c r="O873" s="32"/>
      <c r="P873" s="33" t="s">
        <v>6</v>
      </c>
      <c r="Q873" s="34">
        <v>378.61</v>
      </c>
      <c r="R873" s="34">
        <v>1.0515920676862356</v>
      </c>
      <c r="S873" s="35" t="s">
        <v>3</v>
      </c>
      <c r="T873" s="35" t="s">
        <v>3</v>
      </c>
    </row>
    <row r="874" spans="1:20" s="59" customFormat="1" x14ac:dyDescent="0.2">
      <c r="A874" s="32"/>
      <c r="B874" s="33" t="s">
        <v>7</v>
      </c>
      <c r="C874" s="34">
        <v>354.16</v>
      </c>
      <c r="D874" s="34">
        <v>4.2371684415698496E-2</v>
      </c>
      <c r="E874" s="35" t="s">
        <v>3</v>
      </c>
      <c r="F874" s="35" t="s">
        <v>3</v>
      </c>
      <c r="G874" s="14"/>
      <c r="H874" s="32"/>
      <c r="I874" s="33" t="s">
        <v>7</v>
      </c>
      <c r="J874" s="34">
        <v>354.63</v>
      </c>
      <c r="K874" s="34">
        <v>-0.52175376588403655</v>
      </c>
      <c r="L874" s="35" t="s">
        <v>3</v>
      </c>
      <c r="M874" s="35" t="s">
        <v>3</v>
      </c>
      <c r="N874" s="14"/>
      <c r="O874" s="32"/>
      <c r="P874" s="33" t="s">
        <v>7</v>
      </c>
      <c r="Q874" s="34">
        <v>380.12</v>
      </c>
      <c r="R874" s="34">
        <v>0.39882728929505618</v>
      </c>
      <c r="S874" s="35" t="s">
        <v>3</v>
      </c>
      <c r="T874" s="35" t="s">
        <v>3</v>
      </c>
    </row>
    <row r="875" spans="1:20" s="59" customFormat="1" x14ac:dyDescent="0.2">
      <c r="A875" s="32"/>
      <c r="B875" s="33" t="s">
        <v>8</v>
      </c>
      <c r="C875" s="34">
        <v>357.46</v>
      </c>
      <c r="D875" s="34">
        <v>0.93178224531285103</v>
      </c>
      <c r="E875" s="35" t="s">
        <v>3</v>
      </c>
      <c r="F875" s="35" t="s">
        <v>3</v>
      </c>
      <c r="G875" s="14"/>
      <c r="H875" s="32"/>
      <c r="I875" s="33" t="s">
        <v>8</v>
      </c>
      <c r="J875" s="34">
        <v>372.66</v>
      </c>
      <c r="K875" s="34">
        <v>5.0841722358514696</v>
      </c>
      <c r="L875" s="35" t="s">
        <v>3</v>
      </c>
      <c r="M875" s="35" t="s">
        <v>3</v>
      </c>
      <c r="N875" s="14"/>
      <c r="O875" s="32"/>
      <c r="P875" s="33" t="s">
        <v>8</v>
      </c>
      <c r="Q875" s="34">
        <v>381.37</v>
      </c>
      <c r="R875" s="34">
        <v>0.32884352309796583</v>
      </c>
      <c r="S875" s="35" t="s">
        <v>3</v>
      </c>
      <c r="T875" s="35" t="s">
        <v>3</v>
      </c>
    </row>
    <row r="876" spans="1:20" s="59" customFormat="1" x14ac:dyDescent="0.2">
      <c r="A876" s="32"/>
      <c r="B876" s="33" t="s">
        <v>9</v>
      </c>
      <c r="C876" s="34">
        <v>357.81</v>
      </c>
      <c r="D876" s="34">
        <v>9.7913053208764644E-2</v>
      </c>
      <c r="E876" s="35" t="s">
        <v>3</v>
      </c>
      <c r="F876" s="35" t="s">
        <v>3</v>
      </c>
      <c r="G876" s="14"/>
      <c r="H876" s="32"/>
      <c r="I876" s="33" t="s">
        <v>9</v>
      </c>
      <c r="J876" s="34">
        <v>403.29</v>
      </c>
      <c r="K876" s="34">
        <v>8.2192883593624089</v>
      </c>
      <c r="L876" s="35" t="s">
        <v>3</v>
      </c>
      <c r="M876" s="35" t="s">
        <v>3</v>
      </c>
      <c r="N876" s="14"/>
      <c r="O876" s="32"/>
      <c r="P876" s="33" t="s">
        <v>9</v>
      </c>
      <c r="Q876" s="34">
        <v>382.41</v>
      </c>
      <c r="R876" s="34">
        <v>0.27270105147232382</v>
      </c>
      <c r="S876" s="35" t="s">
        <v>3</v>
      </c>
      <c r="T876" s="35" t="s">
        <v>3</v>
      </c>
    </row>
    <row r="877" spans="1:20" s="59" customFormat="1" x14ac:dyDescent="0.2">
      <c r="A877" s="32"/>
      <c r="B877" s="33" t="s">
        <v>10</v>
      </c>
      <c r="C877" s="34">
        <v>355.82</v>
      </c>
      <c r="D877" s="34">
        <v>-0.55616109108186373</v>
      </c>
      <c r="E877" s="35" t="s">
        <v>3</v>
      </c>
      <c r="F877" s="35" t="s">
        <v>3</v>
      </c>
      <c r="G877" s="14"/>
      <c r="H877" s="32"/>
      <c r="I877" s="33" t="s">
        <v>10</v>
      </c>
      <c r="J877" s="34">
        <v>402.74</v>
      </c>
      <c r="K877" s="34">
        <v>-0.13637828857646639</v>
      </c>
      <c r="L877" s="35" t="s">
        <v>3</v>
      </c>
      <c r="M877" s="35" t="s">
        <v>3</v>
      </c>
      <c r="N877" s="14"/>
      <c r="O877" s="32"/>
      <c r="P877" s="33" t="s">
        <v>10</v>
      </c>
      <c r="Q877" s="34">
        <v>381.63</v>
      </c>
      <c r="R877" s="34">
        <v>-0.20396956146545575</v>
      </c>
      <c r="S877" s="35" t="s">
        <v>3</v>
      </c>
      <c r="T877" s="35" t="s">
        <v>3</v>
      </c>
    </row>
    <row r="878" spans="1:20" s="59" customFormat="1" x14ac:dyDescent="0.2">
      <c r="A878" s="32"/>
      <c r="B878" s="33" t="s">
        <v>11</v>
      </c>
      <c r="C878" s="34">
        <v>357.53</v>
      </c>
      <c r="D878" s="34">
        <v>0.48058006857398805</v>
      </c>
      <c r="E878" s="35" t="s">
        <v>3</v>
      </c>
      <c r="F878" s="35" t="s">
        <v>3</v>
      </c>
      <c r="G878" s="14"/>
      <c r="H878" s="32"/>
      <c r="I878" s="33" t="s">
        <v>11</v>
      </c>
      <c r="J878" s="34">
        <v>418.35</v>
      </c>
      <c r="K878" s="34">
        <v>3.875949744251872</v>
      </c>
      <c r="L878" s="35" t="s">
        <v>3</v>
      </c>
      <c r="M878" s="35" t="s">
        <v>3</v>
      </c>
      <c r="N878" s="14"/>
      <c r="O878" s="32"/>
      <c r="P878" s="33" t="s">
        <v>11</v>
      </c>
      <c r="Q878" s="34">
        <v>383.84</v>
      </c>
      <c r="R878" s="34">
        <v>0.57909493488457198</v>
      </c>
      <c r="S878" s="35" t="s">
        <v>3</v>
      </c>
      <c r="T878" s="35" t="s">
        <v>3</v>
      </c>
    </row>
    <row r="879" spans="1:20" s="59" customFormat="1" x14ac:dyDescent="0.2">
      <c r="A879" s="32"/>
      <c r="B879" s="33" t="s">
        <v>12</v>
      </c>
      <c r="C879" s="34">
        <v>362.22</v>
      </c>
      <c r="D879" s="34">
        <v>1.3117780326126649</v>
      </c>
      <c r="E879" s="35" t="s">
        <v>3</v>
      </c>
      <c r="F879" s="35" t="s">
        <v>3</v>
      </c>
      <c r="G879" s="14"/>
      <c r="H879" s="32"/>
      <c r="I879" s="33" t="s">
        <v>12</v>
      </c>
      <c r="J879" s="34">
        <v>419.74</v>
      </c>
      <c r="K879" s="34">
        <v>0.3322576789769327</v>
      </c>
      <c r="L879" s="35" t="s">
        <v>3</v>
      </c>
      <c r="M879" s="35" t="s">
        <v>3</v>
      </c>
      <c r="N879" s="14"/>
      <c r="O879" s="32"/>
      <c r="P879" s="33" t="s">
        <v>12</v>
      </c>
      <c r="Q879" s="34">
        <v>386.87</v>
      </c>
      <c r="R879" s="34">
        <v>0.78939141308880245</v>
      </c>
      <c r="S879" s="35" t="s">
        <v>3</v>
      </c>
      <c r="T879" s="35" t="s">
        <v>3</v>
      </c>
    </row>
    <row r="880" spans="1:20" s="59" customFormat="1" x14ac:dyDescent="0.2">
      <c r="A880" s="32"/>
      <c r="B880" s="33" t="s">
        <v>13</v>
      </c>
      <c r="C880" s="34">
        <v>363.11</v>
      </c>
      <c r="D880" s="34">
        <v>0.2457070288774732</v>
      </c>
      <c r="E880" s="35" t="s">
        <v>3</v>
      </c>
      <c r="F880" s="35" t="s">
        <v>3</v>
      </c>
      <c r="G880" s="14"/>
      <c r="H880" s="32"/>
      <c r="I880" s="33" t="s">
        <v>13</v>
      </c>
      <c r="J880" s="34">
        <v>401.88</v>
      </c>
      <c r="K880" s="34">
        <v>-4.2550150092914745</v>
      </c>
      <c r="L880" s="35" t="s">
        <v>3</v>
      </c>
      <c r="M880" s="35" t="s">
        <v>3</v>
      </c>
      <c r="N880" s="14"/>
      <c r="O880" s="32"/>
      <c r="P880" s="33" t="s">
        <v>13</v>
      </c>
      <c r="Q880" s="34">
        <v>388.49</v>
      </c>
      <c r="R880" s="34">
        <v>0.41874531496368661</v>
      </c>
      <c r="S880" s="35" t="s">
        <v>3</v>
      </c>
      <c r="T880" s="35" t="s">
        <v>3</v>
      </c>
    </row>
    <row r="881" spans="1:20" s="59" customFormat="1" x14ac:dyDescent="0.2">
      <c r="A881" s="32"/>
      <c r="B881" s="33" t="s">
        <v>14</v>
      </c>
      <c r="C881" s="38">
        <v>363.84</v>
      </c>
      <c r="D881" s="34">
        <v>0.20104100685740534</v>
      </c>
      <c r="E881" s="35" t="s">
        <v>3</v>
      </c>
      <c r="F881" s="35" t="s">
        <v>3</v>
      </c>
      <c r="G881" s="14"/>
      <c r="H881" s="32"/>
      <c r="I881" s="33" t="s">
        <v>14</v>
      </c>
      <c r="J881" s="38">
        <v>404.41</v>
      </c>
      <c r="K881" s="34">
        <v>0.62954115656415066</v>
      </c>
      <c r="L881" s="35" t="s">
        <v>3</v>
      </c>
      <c r="M881" s="35" t="s">
        <v>3</v>
      </c>
      <c r="N881" s="14"/>
      <c r="O881" s="32"/>
      <c r="P881" s="33" t="s">
        <v>14</v>
      </c>
      <c r="Q881" s="38">
        <v>389.17</v>
      </c>
      <c r="R881" s="34">
        <v>0.17503668048084453</v>
      </c>
      <c r="S881" s="35" t="s">
        <v>3</v>
      </c>
      <c r="T881" s="35" t="s">
        <v>3</v>
      </c>
    </row>
    <row r="882" spans="1:20" s="59" customFormat="1" x14ac:dyDescent="0.2">
      <c r="A882" s="40">
        <v>2008</v>
      </c>
      <c r="B882" s="41" t="s">
        <v>37</v>
      </c>
      <c r="C882" s="42">
        <v>365.42</v>
      </c>
      <c r="D882" s="42">
        <v>0.43425681618294298</v>
      </c>
      <c r="E882" s="43">
        <v>0.43425681618294298</v>
      </c>
      <c r="F882" s="43" t="s">
        <v>3</v>
      </c>
      <c r="G882" s="14"/>
      <c r="H882" s="40">
        <v>2008</v>
      </c>
      <c r="I882" s="41" t="s">
        <v>37</v>
      </c>
      <c r="J882" s="42">
        <v>406.21</v>
      </c>
      <c r="K882" s="42">
        <v>0.44509285131424381</v>
      </c>
      <c r="L882" s="43">
        <v>0.44509285131424381</v>
      </c>
      <c r="M882" s="43" t="s">
        <v>3</v>
      </c>
      <c r="N882" s="14"/>
      <c r="O882" s="40">
        <v>2008</v>
      </c>
      <c r="P882" s="41" t="s">
        <v>37</v>
      </c>
      <c r="Q882" s="42">
        <v>390.04</v>
      </c>
      <c r="R882" s="42">
        <v>0.22355268905620562</v>
      </c>
      <c r="S882" s="43">
        <v>0.22355268905620562</v>
      </c>
      <c r="T882" s="43" t="s">
        <v>3</v>
      </c>
    </row>
    <row r="883" spans="1:20" s="59" customFormat="1" x14ac:dyDescent="0.2">
      <c r="A883" s="32"/>
      <c r="B883" s="33" t="s">
        <v>4</v>
      </c>
      <c r="C883" s="34">
        <v>370.16</v>
      </c>
      <c r="D883" s="34">
        <v>1.2971375403645125</v>
      </c>
      <c r="E883" s="35">
        <v>1.7370272647317719</v>
      </c>
      <c r="F883" s="35">
        <v>6.1908313729990283</v>
      </c>
      <c r="G883" s="14"/>
      <c r="H883" s="32"/>
      <c r="I883" s="33" t="s">
        <v>4</v>
      </c>
      <c r="J883" s="34">
        <v>412.58</v>
      </c>
      <c r="K883" s="34">
        <v>1.5681544028950611</v>
      </c>
      <c r="L883" s="35">
        <v>2.0202269973541576</v>
      </c>
      <c r="M883" s="35">
        <v>16.538146484761175</v>
      </c>
      <c r="N883" s="14"/>
      <c r="O883" s="32"/>
      <c r="P883" s="33" t="s">
        <v>4</v>
      </c>
      <c r="Q883" s="34">
        <v>393.29</v>
      </c>
      <c r="R883" s="34">
        <v>0.833247872013132</v>
      </c>
      <c r="S883" s="35">
        <v>1.0586633090937214</v>
      </c>
      <c r="T883" s="35">
        <v>4.8493735003998895</v>
      </c>
    </row>
    <row r="884" spans="1:20" s="59" customFormat="1" x14ac:dyDescent="0.2">
      <c r="A884" s="32"/>
      <c r="B884" s="33" t="s">
        <v>5</v>
      </c>
      <c r="C884" s="34">
        <v>374.89</v>
      </c>
      <c r="D884" s="34">
        <v>1.2778258050572644</v>
      </c>
      <c r="E884" s="35">
        <v>3.0370492524186554</v>
      </c>
      <c r="F884" s="35">
        <v>6.1710563579722377</v>
      </c>
      <c r="G884" s="14"/>
      <c r="H884" s="32"/>
      <c r="I884" s="33" t="s">
        <v>5</v>
      </c>
      <c r="J884" s="34">
        <v>417.05</v>
      </c>
      <c r="K884" s="34">
        <v>1.0834262446071108</v>
      </c>
      <c r="L884" s="35">
        <v>3.1255409114512522</v>
      </c>
      <c r="M884" s="35">
        <v>17.74088817368229</v>
      </c>
      <c r="N884" s="14"/>
      <c r="O884" s="32"/>
      <c r="P884" s="33" t="s">
        <v>5</v>
      </c>
      <c r="Q884" s="34">
        <v>395.91</v>
      </c>
      <c r="R884" s="34">
        <v>0.66617508708586293</v>
      </c>
      <c r="S884" s="35">
        <v>1.7318909474008715</v>
      </c>
      <c r="T884" s="35">
        <v>5.6689887100648484</v>
      </c>
    </row>
    <row r="885" spans="1:20" s="59" customFormat="1" x14ac:dyDescent="0.2">
      <c r="A885" s="32"/>
      <c r="B885" s="33" t="s">
        <v>6</v>
      </c>
      <c r="C885" s="34">
        <v>376.09</v>
      </c>
      <c r="D885" s="34">
        <v>0.32009389420897261</v>
      </c>
      <c r="E885" s="35">
        <v>3.3668645558487142</v>
      </c>
      <c r="F885" s="35">
        <v>6.2371119459902147</v>
      </c>
      <c r="G885" s="14"/>
      <c r="H885" s="32"/>
      <c r="I885" s="33" t="s">
        <v>6</v>
      </c>
      <c r="J885" s="34">
        <v>420.81</v>
      </c>
      <c r="K885" s="34">
        <v>0.90157055508932604</v>
      </c>
      <c r="L885" s="35">
        <v>4.055290423085478</v>
      </c>
      <c r="M885" s="35">
        <v>18.042581839602789</v>
      </c>
      <c r="N885" s="14"/>
      <c r="O885" s="32"/>
      <c r="P885" s="33" t="s">
        <v>6</v>
      </c>
      <c r="Q885" s="34">
        <v>397.89</v>
      </c>
      <c r="R885" s="34">
        <v>0.50011366219593345</v>
      </c>
      <c r="S885" s="35">
        <v>2.2406660328391004</v>
      </c>
      <c r="T885" s="35">
        <v>5.0923113494096839</v>
      </c>
    </row>
    <row r="886" spans="1:20" s="59" customFormat="1" x14ac:dyDescent="0.2">
      <c r="A886" s="32"/>
      <c r="B886" s="33" t="s">
        <v>7</v>
      </c>
      <c r="C886" s="34">
        <v>378.15</v>
      </c>
      <c r="D886" s="34">
        <v>0.54774123215188819</v>
      </c>
      <c r="E886" s="35">
        <v>3.9330474934036852</v>
      </c>
      <c r="F886" s="35">
        <v>6.7737745651682779</v>
      </c>
      <c r="G886" s="14"/>
      <c r="H886" s="32"/>
      <c r="I886" s="33" t="s">
        <v>7</v>
      </c>
      <c r="J886" s="34">
        <v>436.53</v>
      </c>
      <c r="K886" s="34">
        <v>3.7356526698509862</v>
      </c>
      <c r="L886" s="35">
        <v>7.9424346578966798</v>
      </c>
      <c r="M886" s="35">
        <v>23.094492851704594</v>
      </c>
      <c r="N886" s="14"/>
      <c r="O886" s="32"/>
      <c r="P886" s="33" t="s">
        <v>7</v>
      </c>
      <c r="Q886" s="34">
        <v>406.5</v>
      </c>
      <c r="R886" s="34">
        <v>2.1639146497775874</v>
      </c>
      <c r="S886" s="35">
        <v>4.4530667831538917</v>
      </c>
      <c r="T886" s="35">
        <v>6.9399137114595444</v>
      </c>
    </row>
    <row r="887" spans="1:20" s="59" customFormat="1" x14ac:dyDescent="0.2">
      <c r="A887" s="32"/>
      <c r="B887" s="33" t="s">
        <v>8</v>
      </c>
      <c r="C887" s="34">
        <v>385.62</v>
      </c>
      <c r="D887" s="34">
        <v>1.9754065846886215</v>
      </c>
      <c r="E887" s="35">
        <v>5.9861477572559441</v>
      </c>
      <c r="F887" s="35">
        <v>7.8778045095954763</v>
      </c>
      <c r="G887" s="14"/>
      <c r="H887" s="32"/>
      <c r="I887" s="33" t="s">
        <v>8</v>
      </c>
      <c r="J887" s="34">
        <v>468.71</v>
      </c>
      <c r="K887" s="34">
        <v>7.3717728449361974</v>
      </c>
      <c r="L887" s="35">
        <v>15.8997057441705</v>
      </c>
      <c r="M887" s="35">
        <v>25.774164117426057</v>
      </c>
      <c r="N887" s="14"/>
      <c r="O887" s="32"/>
      <c r="P887" s="33" t="s">
        <v>8</v>
      </c>
      <c r="Q887" s="34">
        <v>416.92</v>
      </c>
      <c r="R887" s="34">
        <v>2.5633456334563487</v>
      </c>
      <c r="S887" s="35">
        <v>7.130559909551093</v>
      </c>
      <c r="T887" s="35">
        <v>9.3216561344626072</v>
      </c>
    </row>
    <row r="888" spans="1:20" s="59" customFormat="1" x14ac:dyDescent="0.2">
      <c r="A888" s="32"/>
      <c r="B888" s="33" t="s">
        <v>9</v>
      </c>
      <c r="C888" s="34">
        <v>389.91</v>
      </c>
      <c r="D888" s="34">
        <v>1.1124941652403963</v>
      </c>
      <c r="E888" s="35">
        <v>7.1652374670184926</v>
      </c>
      <c r="F888" s="35">
        <v>8.9712417204661712</v>
      </c>
      <c r="G888" s="14"/>
      <c r="H888" s="32"/>
      <c r="I888" s="33" t="s">
        <v>9</v>
      </c>
      <c r="J888" s="34">
        <v>500.73</v>
      </c>
      <c r="K888" s="34">
        <v>6.8315162893900272</v>
      </c>
      <c r="L888" s="35">
        <v>23.817413021438625</v>
      </c>
      <c r="M888" s="35">
        <v>24.161273525254767</v>
      </c>
      <c r="N888" s="14"/>
      <c r="O888" s="32"/>
      <c r="P888" s="33" t="s">
        <v>9</v>
      </c>
      <c r="Q888" s="34">
        <v>425.82</v>
      </c>
      <c r="R888" s="34">
        <v>2.1347021011225209</v>
      </c>
      <c r="S888" s="35">
        <v>9.4174782228845899</v>
      </c>
      <c r="T888" s="35">
        <v>11.351690593865204</v>
      </c>
    </row>
    <row r="889" spans="1:20" s="59" customFormat="1" x14ac:dyDescent="0.2">
      <c r="A889" s="32"/>
      <c r="B889" s="33" t="s">
        <v>10</v>
      </c>
      <c r="C889" s="34">
        <v>397.4</v>
      </c>
      <c r="D889" s="34">
        <v>1.9209561180785206</v>
      </c>
      <c r="E889" s="35">
        <v>9.2238346525945545</v>
      </c>
      <c r="F889" s="35">
        <v>11.685683772694055</v>
      </c>
      <c r="G889" s="14"/>
      <c r="H889" s="32"/>
      <c r="I889" s="33" t="s">
        <v>10</v>
      </c>
      <c r="J889" s="34">
        <v>501.44</v>
      </c>
      <c r="K889" s="34">
        <v>0.14179298224592518</v>
      </c>
      <c r="L889" s="35">
        <v>23.992977423901472</v>
      </c>
      <c r="M889" s="35">
        <v>24.507126185628447</v>
      </c>
      <c r="N889" s="14"/>
      <c r="O889" s="32"/>
      <c r="P889" s="33" t="s">
        <v>10</v>
      </c>
      <c r="Q889" s="34">
        <v>438.74</v>
      </c>
      <c r="R889" s="34">
        <v>3.0341458832370494</v>
      </c>
      <c r="S889" s="35">
        <v>12.737364133926054</v>
      </c>
      <c r="T889" s="35">
        <v>14.964756439483274</v>
      </c>
    </row>
    <row r="890" spans="1:20" s="59" customFormat="1" x14ac:dyDescent="0.2">
      <c r="A890" s="32"/>
      <c r="B890" s="33" t="s">
        <v>11</v>
      </c>
      <c r="C890" s="34">
        <v>403.53</v>
      </c>
      <c r="D890" s="34">
        <v>1.5425264217413082</v>
      </c>
      <c r="E890" s="35">
        <v>10.908641160949873</v>
      </c>
      <c r="F890" s="35">
        <v>12.866053198333006</v>
      </c>
      <c r="G890" s="14"/>
      <c r="H890" s="32"/>
      <c r="I890" s="33" t="s">
        <v>11</v>
      </c>
      <c r="J890" s="34">
        <v>502.35</v>
      </c>
      <c r="K890" s="34">
        <v>0.18147734524569525</v>
      </c>
      <c r="L890" s="35">
        <v>24.217996587621471</v>
      </c>
      <c r="M890" s="35">
        <v>20.078881319469332</v>
      </c>
      <c r="N890" s="14"/>
      <c r="O890" s="32"/>
      <c r="P890" s="33" t="s">
        <v>11</v>
      </c>
      <c r="Q890" s="34">
        <v>442.93</v>
      </c>
      <c r="R890" s="34">
        <v>0.95500752153894197</v>
      </c>
      <c r="S890" s="35">
        <v>13.814014440989798</v>
      </c>
      <c r="T890" s="35">
        <v>15.394435181325573</v>
      </c>
    </row>
    <row r="891" spans="1:20" s="59" customFormat="1" x14ac:dyDescent="0.2">
      <c r="A891" s="32"/>
      <c r="B891" s="33" t="s">
        <v>12</v>
      </c>
      <c r="C891" s="34">
        <v>408.56</v>
      </c>
      <c r="D891" s="34">
        <v>1.2464996406710949</v>
      </c>
      <c r="E891" s="35">
        <v>12.291116974494297</v>
      </c>
      <c r="F891" s="35">
        <v>12.793330020429572</v>
      </c>
      <c r="G891" s="14"/>
      <c r="H891" s="32"/>
      <c r="I891" s="33" t="s">
        <v>12</v>
      </c>
      <c r="J891" s="34">
        <v>493.19</v>
      </c>
      <c r="K891" s="34">
        <v>-1.8234298795660409</v>
      </c>
      <c r="L891" s="35">
        <v>21.952968522044447</v>
      </c>
      <c r="M891" s="35">
        <v>17.498927907752403</v>
      </c>
      <c r="N891" s="14"/>
      <c r="O891" s="32"/>
      <c r="P891" s="33" t="s">
        <v>12</v>
      </c>
      <c r="Q891" s="34">
        <v>443.95</v>
      </c>
      <c r="R891" s="34">
        <v>0.23028469509853711</v>
      </c>
      <c r="S891" s="35">
        <v>14.076110697124644</v>
      </c>
      <c r="T891" s="35">
        <v>14.754310233411738</v>
      </c>
    </row>
    <row r="892" spans="1:20" s="59" customFormat="1" x14ac:dyDescent="0.2">
      <c r="A892" s="32"/>
      <c r="B892" s="33" t="s">
        <v>13</v>
      </c>
      <c r="C892" s="34">
        <v>411.16</v>
      </c>
      <c r="D892" s="34">
        <v>0.63638143724300544</v>
      </c>
      <c r="E892" s="35">
        <v>13.005716798592793</v>
      </c>
      <c r="F892" s="35">
        <v>13.232904629451125</v>
      </c>
      <c r="G892" s="14"/>
      <c r="H892" s="32"/>
      <c r="I892" s="33" t="s">
        <v>13</v>
      </c>
      <c r="J892" s="34">
        <v>492.64</v>
      </c>
      <c r="K892" s="34">
        <v>-0.11151888724426628</v>
      </c>
      <c r="L892" s="35">
        <v>21.816967928587317</v>
      </c>
      <c r="M892" s="35">
        <v>22.583855877376322</v>
      </c>
      <c r="N892" s="14"/>
      <c r="O892" s="32"/>
      <c r="P892" s="33" t="s">
        <v>13</v>
      </c>
      <c r="Q892" s="34">
        <v>446.91</v>
      </c>
      <c r="R892" s="34">
        <v>0.66674175019709736</v>
      </c>
      <c r="S892" s="35">
        <v>14.836703754143432</v>
      </c>
      <c r="T892" s="35">
        <v>15.037710108368296</v>
      </c>
    </row>
    <row r="893" spans="1:20" s="59" customFormat="1" x14ac:dyDescent="0.2">
      <c r="A893" s="32"/>
      <c r="B893" s="33" t="s">
        <v>14</v>
      </c>
      <c r="C893" s="34">
        <v>414.78</v>
      </c>
      <c r="D893" s="34">
        <v>0.88043584006225473</v>
      </c>
      <c r="E893" s="35">
        <v>14.00065963060686</v>
      </c>
      <c r="F893" s="35">
        <v>14.00065963060686</v>
      </c>
      <c r="G893" s="14"/>
      <c r="H893" s="32"/>
      <c r="I893" s="33" t="s">
        <v>14</v>
      </c>
      <c r="J893" s="34">
        <v>476.62</v>
      </c>
      <c r="K893" s="34">
        <v>-3.2518674894446264</v>
      </c>
      <c r="L893" s="35">
        <v>17.855641551890411</v>
      </c>
      <c r="M893" s="35">
        <v>17.855641551890411</v>
      </c>
      <c r="N893" s="14"/>
      <c r="O893" s="32"/>
      <c r="P893" s="33" t="s">
        <v>14</v>
      </c>
      <c r="Q893" s="34">
        <v>448.54</v>
      </c>
      <c r="R893" s="34">
        <v>0.36472667874962728</v>
      </c>
      <c r="S893" s="35">
        <v>15.25554384973149</v>
      </c>
      <c r="T893" s="35">
        <v>15.25554384973149</v>
      </c>
    </row>
    <row r="894" spans="1:20" x14ac:dyDescent="0.2">
      <c r="A894" s="40">
        <v>2009</v>
      </c>
      <c r="B894" s="41" t="s">
        <v>37</v>
      </c>
      <c r="C894" s="42">
        <v>415.86</v>
      </c>
      <c r="D894" s="42">
        <v>0.26037899609432369</v>
      </c>
      <c r="E894" s="43">
        <v>0.26037899609432369</v>
      </c>
      <c r="F894" s="43">
        <v>13.803294838815617</v>
      </c>
      <c r="G894" s="30"/>
      <c r="H894" s="40">
        <v>2009</v>
      </c>
      <c r="I894" s="41" t="s">
        <v>37</v>
      </c>
      <c r="J894" s="42">
        <v>473.53</v>
      </c>
      <c r="K894" s="42">
        <v>-0.64831521967185779</v>
      </c>
      <c r="L894" s="43">
        <v>-0.64831521967185779</v>
      </c>
      <c r="M894" s="43">
        <v>16.572708697471761</v>
      </c>
      <c r="N894" s="30"/>
      <c r="O894" s="40">
        <v>2009</v>
      </c>
      <c r="P894" s="41" t="s">
        <v>37</v>
      </c>
      <c r="Q894" s="42">
        <v>449.65</v>
      </c>
      <c r="R894" s="42">
        <v>0.24746956793149089</v>
      </c>
      <c r="S894" s="43">
        <v>0.24746956793149089</v>
      </c>
      <c r="T894" s="43">
        <v>15.283047892523838</v>
      </c>
    </row>
    <row r="895" spans="1:20" x14ac:dyDescent="0.2">
      <c r="A895" s="32"/>
      <c r="B895" s="33" t="s">
        <v>4</v>
      </c>
      <c r="C895" s="34">
        <v>419.38</v>
      </c>
      <c r="D895" s="34">
        <v>0.84643870533351873</v>
      </c>
      <c r="E895" s="35">
        <v>1.1090216500313499</v>
      </c>
      <c r="F895" s="35">
        <v>13.296952669116058</v>
      </c>
      <c r="G895" s="30"/>
      <c r="H895" s="32"/>
      <c r="I895" s="33" t="s">
        <v>4</v>
      </c>
      <c r="J895" s="34">
        <v>475.13</v>
      </c>
      <c r="K895" s="34">
        <v>0.33788777902139522</v>
      </c>
      <c r="L895" s="35">
        <v>-0.31261801854727267</v>
      </c>
      <c r="M895" s="35">
        <v>15.16069610742159</v>
      </c>
      <c r="N895" s="30"/>
      <c r="O895" s="32"/>
      <c r="P895" s="33" t="s">
        <v>4</v>
      </c>
      <c r="Q895" s="34">
        <v>448</v>
      </c>
      <c r="R895" s="34">
        <v>-0.36695207383520279</v>
      </c>
      <c r="S895" s="35">
        <v>-0.12039060061533879</v>
      </c>
      <c r="T895" s="35">
        <v>13.910854585674691</v>
      </c>
    </row>
    <row r="896" spans="1:20" x14ac:dyDescent="0.2">
      <c r="A896" s="32"/>
      <c r="B896" s="33" t="s">
        <v>5</v>
      </c>
      <c r="C896" s="34">
        <v>419.92</v>
      </c>
      <c r="D896" s="34">
        <v>0.12876150507892259</v>
      </c>
      <c r="E896" s="35">
        <v>1.2392111480785006</v>
      </c>
      <c r="F896" s="35">
        <v>12.011523380191536</v>
      </c>
      <c r="G896" s="30"/>
      <c r="H896" s="32"/>
      <c r="I896" s="33" t="s">
        <v>5</v>
      </c>
      <c r="J896" s="34">
        <v>486.81</v>
      </c>
      <c r="K896" s="34">
        <v>2.4582745774840653</v>
      </c>
      <c r="L896" s="35">
        <v>2.1379715496621987</v>
      </c>
      <c r="M896" s="35">
        <v>16.727011149742243</v>
      </c>
      <c r="N896" s="30"/>
      <c r="O896" s="32"/>
      <c r="P896" s="33" t="s">
        <v>5</v>
      </c>
      <c r="Q896" s="34">
        <v>444.89</v>
      </c>
      <c r="R896" s="34">
        <v>-0.69419642857143637</v>
      </c>
      <c r="S896" s="35">
        <v>-0.81375128193695856</v>
      </c>
      <c r="T896" s="35">
        <v>12.37149857290798</v>
      </c>
    </row>
    <row r="897" spans="1:20" x14ac:dyDescent="0.2">
      <c r="A897" s="32"/>
      <c r="B897" s="33" t="s">
        <v>6</v>
      </c>
      <c r="C897" s="34">
        <v>417.93</v>
      </c>
      <c r="D897" s="34">
        <v>-0.47389979043627184</v>
      </c>
      <c r="E897" s="35">
        <v>0.75943873860842004</v>
      </c>
      <c r="F897" s="35">
        <v>11.124996676327491</v>
      </c>
      <c r="G897" s="30"/>
      <c r="H897" s="32"/>
      <c r="I897" s="33" t="s">
        <v>6</v>
      </c>
      <c r="J897" s="34">
        <v>481.71</v>
      </c>
      <c r="K897" s="34">
        <v>-1.0476366549577953</v>
      </c>
      <c r="L897" s="35">
        <v>1.0679367210775892</v>
      </c>
      <c r="M897" s="35">
        <v>14.472089541598333</v>
      </c>
      <c r="N897" s="30"/>
      <c r="O897" s="32"/>
      <c r="P897" s="33" t="s">
        <v>6</v>
      </c>
      <c r="Q897" s="34">
        <v>441.23</v>
      </c>
      <c r="R897" s="34">
        <v>-0.8226752680437821</v>
      </c>
      <c r="S897" s="35">
        <v>-1.6297320194408549</v>
      </c>
      <c r="T897" s="35">
        <v>10.892457714443694</v>
      </c>
    </row>
    <row r="898" spans="1:20" x14ac:dyDescent="0.2">
      <c r="A898" s="32"/>
      <c r="B898" s="33" t="s">
        <v>7</v>
      </c>
      <c r="C898" s="34">
        <v>415.49</v>
      </c>
      <c r="D898" s="34">
        <v>-0.58382982796162386</v>
      </c>
      <c r="E898" s="35">
        <v>0.17117508076571752</v>
      </c>
      <c r="F898" s="35">
        <v>9.8743884701838027</v>
      </c>
      <c r="G898" s="30"/>
      <c r="H898" s="32"/>
      <c r="I898" s="33" t="s">
        <v>7</v>
      </c>
      <c r="J898" s="34">
        <v>481.24</v>
      </c>
      <c r="K898" s="34">
        <v>-9.7569076830450463E-2</v>
      </c>
      <c r="L898" s="35">
        <v>0.96932566824723398</v>
      </c>
      <c r="M898" s="35">
        <v>10.242136851991845</v>
      </c>
      <c r="N898" s="30"/>
      <c r="O898" s="32"/>
      <c r="P898" s="33" t="s">
        <v>7</v>
      </c>
      <c r="Q898" s="34">
        <v>438.33</v>
      </c>
      <c r="R898" s="34">
        <v>-0.65725358656484323</v>
      </c>
      <c r="S898" s="35">
        <v>-2.2762741338565151</v>
      </c>
      <c r="T898" s="35">
        <v>7.8302583025830153</v>
      </c>
    </row>
    <row r="899" spans="1:20" x14ac:dyDescent="0.2">
      <c r="A899" s="32"/>
      <c r="B899" s="33" t="s">
        <v>8</v>
      </c>
      <c r="C899" s="34">
        <v>415.38</v>
      </c>
      <c r="D899" s="34">
        <v>-2.6474764735617828E-2</v>
      </c>
      <c r="E899" s="35">
        <v>0.14465499783018476</v>
      </c>
      <c r="F899" s="35">
        <v>7.7174420413878897</v>
      </c>
      <c r="G899" s="30"/>
      <c r="H899" s="32"/>
      <c r="I899" s="33" t="s">
        <v>8</v>
      </c>
      <c r="J899" s="34">
        <v>458.54</v>
      </c>
      <c r="K899" s="34">
        <v>-4.7169811320754711</v>
      </c>
      <c r="L899" s="35">
        <v>-3.7933783727078119</v>
      </c>
      <c r="M899" s="35">
        <v>-2.1697851549998814</v>
      </c>
      <c r="N899" s="30"/>
      <c r="O899" s="32"/>
      <c r="P899" s="33" t="s">
        <v>8</v>
      </c>
      <c r="Q899" s="34">
        <v>433.79</v>
      </c>
      <c r="R899" s="34">
        <v>-1.0357493212876046</v>
      </c>
      <c r="S899" s="35">
        <v>-3.2884469612520673</v>
      </c>
      <c r="T899" s="35">
        <v>4.0463398253861582</v>
      </c>
    </row>
    <row r="900" spans="1:20" x14ac:dyDescent="0.2">
      <c r="A900" s="32"/>
      <c r="B900" s="33" t="s">
        <v>9</v>
      </c>
      <c r="C900" s="34">
        <v>415.64</v>
      </c>
      <c r="D900" s="34">
        <v>6.2593288073564679E-2</v>
      </c>
      <c r="E900" s="35">
        <v>0.20733883022325816</v>
      </c>
      <c r="F900" s="35">
        <v>6.5989587340668177</v>
      </c>
      <c r="G900" s="30"/>
      <c r="H900" s="32"/>
      <c r="I900" s="33" t="s">
        <v>9</v>
      </c>
      <c r="J900" s="34">
        <v>476.14</v>
      </c>
      <c r="K900" s="34">
        <v>3.8382692894840087</v>
      </c>
      <c r="L900" s="35">
        <v>-0.10070916033737554</v>
      </c>
      <c r="M900" s="35">
        <v>-4.9108301879256295</v>
      </c>
      <c r="N900" s="30"/>
      <c r="O900" s="32"/>
      <c r="P900" s="33" t="s">
        <v>9</v>
      </c>
      <c r="Q900" s="34">
        <v>430.95</v>
      </c>
      <c r="R900" s="34">
        <v>-0.65469466792688058</v>
      </c>
      <c r="S900" s="35">
        <v>-3.9216123422660232</v>
      </c>
      <c r="T900" s="35">
        <v>1.2047343948146993</v>
      </c>
    </row>
    <row r="901" spans="1:20" x14ac:dyDescent="0.2">
      <c r="A901" s="32"/>
      <c r="B901" s="33" t="s">
        <v>10</v>
      </c>
      <c r="C901" s="34">
        <v>416.04</v>
      </c>
      <c r="D901" s="34">
        <v>9.6237128284104578E-2</v>
      </c>
      <c r="E901" s="35">
        <v>0.30377549544338134</v>
      </c>
      <c r="F901" s="35">
        <v>4.6904881731253179</v>
      </c>
      <c r="G901" s="30"/>
      <c r="H901" s="32"/>
      <c r="I901" s="33" t="s">
        <v>10</v>
      </c>
      <c r="J901" s="34">
        <v>478.47</v>
      </c>
      <c r="K901" s="34">
        <v>0.48935187129837132</v>
      </c>
      <c r="L901" s="35">
        <v>0.38814988880031542</v>
      </c>
      <c r="M901" s="35">
        <v>-4.5808072750478601</v>
      </c>
      <c r="N901" s="30"/>
      <c r="O901" s="32"/>
      <c r="P901" s="33" t="s">
        <v>10</v>
      </c>
      <c r="Q901" s="34">
        <v>428.66</v>
      </c>
      <c r="R901" s="34">
        <v>-0.53138415129364569</v>
      </c>
      <c r="S901" s="35">
        <v>-4.432157667097691</v>
      </c>
      <c r="T901" s="35">
        <v>-2.2974882618407189</v>
      </c>
    </row>
    <row r="902" spans="1:20" x14ac:dyDescent="0.2">
      <c r="A902" s="32"/>
      <c r="B902" s="33" t="s">
        <v>11</v>
      </c>
      <c r="C902" s="34">
        <v>417.88</v>
      </c>
      <c r="D902" s="34">
        <v>0.44226516681087347</v>
      </c>
      <c r="E902" s="35">
        <v>0.74738415545589909</v>
      </c>
      <c r="F902" s="35">
        <v>3.5561172651351836</v>
      </c>
      <c r="G902" s="30"/>
      <c r="H902" s="32"/>
      <c r="I902" s="33" t="s">
        <v>11</v>
      </c>
      <c r="J902" s="34">
        <v>481.36</v>
      </c>
      <c r="K902" s="34">
        <v>0.60400861078018231</v>
      </c>
      <c r="L902" s="35">
        <v>0.99450295833158897</v>
      </c>
      <c r="M902" s="35">
        <v>-4.1783617000099582</v>
      </c>
      <c r="N902" s="30"/>
      <c r="O902" s="32"/>
      <c r="P902" s="33" t="s">
        <v>11</v>
      </c>
      <c r="Q902" s="34">
        <v>429.59</v>
      </c>
      <c r="R902" s="34">
        <v>0.21695516259971903</v>
      </c>
      <c r="S902" s="35">
        <v>-4.2248182993713019</v>
      </c>
      <c r="T902" s="35">
        <v>-3.0117625809947479</v>
      </c>
    </row>
    <row r="903" spans="1:20" x14ac:dyDescent="0.2">
      <c r="A903" s="32"/>
      <c r="B903" s="33" t="s">
        <v>12</v>
      </c>
      <c r="C903" s="34">
        <v>418.24</v>
      </c>
      <c r="D903" s="34">
        <f>((C903/C902)-1)*100</f>
        <v>8.614913372260169E-2</v>
      </c>
      <c r="E903" s="35">
        <f>((C903/C$893)-1)*100</f>
        <v>0.83417715415401439</v>
      </c>
      <c r="F903" s="35">
        <f>((C903/C891)-1)*100</f>
        <v>2.3692970432739324</v>
      </c>
      <c r="G903" s="30"/>
      <c r="H903" s="32"/>
      <c r="I903" s="33" t="s">
        <v>12</v>
      </c>
      <c r="J903" s="34">
        <v>480.37</v>
      </c>
      <c r="K903" s="34">
        <f>((J903/J902)-1)*100</f>
        <v>-0.20566727605119128</v>
      </c>
      <c r="L903" s="35">
        <f>((J903/J$893)-1)*100</f>
        <v>0.7867903151357547</v>
      </c>
      <c r="M903" s="35">
        <f>((J903/J891)-1)*100</f>
        <v>-2.5994038808572761</v>
      </c>
      <c r="N903" s="30"/>
      <c r="O903" s="32"/>
      <c r="P903" s="33" t="s">
        <v>12</v>
      </c>
      <c r="Q903" s="34">
        <v>428.13</v>
      </c>
      <c r="R903" s="34">
        <f>((Q903/Q902)-1)*100</f>
        <v>-0.33985893526384814</v>
      </c>
      <c r="S903" s="35">
        <f>((Q903/Q$893)-1)*100</f>
        <v>-4.5503188121460809</v>
      </c>
      <c r="T903" s="35">
        <f>((Q903/Q891)-1)*100</f>
        <v>-3.5634643540939259</v>
      </c>
    </row>
    <row r="904" spans="1:20" x14ac:dyDescent="0.2">
      <c r="A904" s="32"/>
      <c r="B904" s="33" t="s">
        <v>13</v>
      </c>
      <c r="C904" s="34">
        <v>418.66</v>
      </c>
      <c r="D904" s="34">
        <f>((C904/C903)-1)*100</f>
        <v>0.10042081101759859</v>
      </c>
      <c r="E904" s="35">
        <f>((C904/C$893)-1)*100</f>
        <v>0.9354356526351415</v>
      </c>
      <c r="F904" s="35">
        <f>((C904/C892)-1)*100</f>
        <v>1.8241074034439198</v>
      </c>
      <c r="G904" s="30"/>
      <c r="H904" s="32"/>
      <c r="I904" s="33" t="s">
        <v>13</v>
      </c>
      <c r="J904" s="34">
        <v>480.96</v>
      </c>
      <c r="K904" s="34">
        <f>((J904/J903)-1)*100</f>
        <v>0.12282199138162753</v>
      </c>
      <c r="L904" s="35">
        <f>((J904/J$893)-1)*100</f>
        <v>0.91057865805044269</v>
      </c>
      <c r="M904" s="35">
        <f>((J904/J892)-1)*100</f>
        <v>-2.3708996427411533</v>
      </c>
      <c r="N904" s="30"/>
      <c r="O904" s="32"/>
      <c r="P904" s="33" t="s">
        <v>13</v>
      </c>
      <c r="Q904" s="34">
        <v>427.92</v>
      </c>
      <c r="R904" s="34">
        <f>((Q904/Q903)-1)*100</f>
        <v>-4.9050522037696886E-2</v>
      </c>
      <c r="S904" s="35">
        <f>((Q904/Q$893)-1)*100</f>
        <v>-4.5971373790520413</v>
      </c>
      <c r="T904" s="35">
        <f>((Q904/Q892)-1)*100</f>
        <v>-4.2491776867825788</v>
      </c>
    </row>
    <row r="905" spans="1:20" x14ac:dyDescent="0.2">
      <c r="A905" s="32"/>
      <c r="B905" s="33" t="s">
        <v>14</v>
      </c>
      <c r="C905" s="34">
        <v>419.31</v>
      </c>
      <c r="D905" s="34">
        <f>((C905/C904)-1)*100</f>
        <v>0.15525724931924056</v>
      </c>
      <c r="E905" s="35">
        <f>((C905/C$893)-1)*100</f>
        <v>1.092145233617825</v>
      </c>
      <c r="F905" s="35">
        <f>((C905/C893)-1)*100</f>
        <v>1.092145233617825</v>
      </c>
      <c r="G905" s="30"/>
      <c r="H905" s="32"/>
      <c r="I905" s="33" t="s">
        <v>14</v>
      </c>
      <c r="J905" s="34">
        <v>483.7</v>
      </c>
      <c r="K905" s="34">
        <f>((J905/J904)-1)*100</f>
        <v>0.5696939454424399</v>
      </c>
      <c r="L905" s="35">
        <f>((J905/J$893)-1)*100</f>
        <v>1.4854601149762781</v>
      </c>
      <c r="M905" s="35">
        <f>((J905/J893)-1)*100</f>
        <v>1.4854601149762781</v>
      </c>
      <c r="N905" s="30"/>
      <c r="O905" s="32"/>
      <c r="P905" s="33" t="s">
        <v>14</v>
      </c>
      <c r="Q905" s="34">
        <v>427.41</v>
      </c>
      <c r="R905" s="34">
        <f>((Q905/Q904)-1)*100</f>
        <v>-0.1191811553561406</v>
      </c>
      <c r="S905" s="35">
        <f>((Q905/Q$893)-1)*100</f>
        <v>-4.7108396129665113</v>
      </c>
      <c r="T905" s="35">
        <f>((Q905/Q893)-1)*100</f>
        <v>-4.7108396129665113</v>
      </c>
    </row>
    <row r="906" spans="1:20" x14ac:dyDescent="0.2">
      <c r="A906" s="40">
        <v>2010</v>
      </c>
      <c r="B906" s="41" t="s">
        <v>37</v>
      </c>
      <c r="C906" s="42">
        <v>419.51</v>
      </c>
      <c r="D906" s="42">
        <f>((C906/C905)-1)*100</f>
        <v>4.7697407645896917E-2</v>
      </c>
      <c r="E906" s="43">
        <f>((C906/C$905)-1)*100</f>
        <v>4.7697407645896917E-2</v>
      </c>
      <c r="F906" s="43">
        <f>((C906/C894)-1)*100</f>
        <v>0.87769922570095638</v>
      </c>
      <c r="G906" s="30"/>
      <c r="H906" s="40">
        <v>2010</v>
      </c>
      <c r="I906" s="41" t="s">
        <v>37</v>
      </c>
      <c r="J906" s="42">
        <v>477.79</v>
      </c>
      <c r="K906" s="42">
        <f>((J906/J905)-1)*100</f>
        <v>-1.2218317138722234</v>
      </c>
      <c r="L906" s="43">
        <f>((J906/J$905)-1)*100</f>
        <v>-1.2218317138722234</v>
      </c>
      <c r="M906" s="43">
        <f>((J906/J894)-1)*100</f>
        <v>0.89962621164447754</v>
      </c>
      <c r="N906" s="30"/>
      <c r="O906" s="40">
        <v>2010</v>
      </c>
      <c r="P906" s="41" t="s">
        <v>37</v>
      </c>
      <c r="Q906" s="42">
        <v>424.49</v>
      </c>
      <c r="R906" s="42">
        <f>((Q906/Q905)-1)*100</f>
        <v>-0.68318476404389816</v>
      </c>
      <c r="S906" s="43">
        <f>((Q906/Q$905)-1)*100</f>
        <v>-0.68318476404389816</v>
      </c>
      <c r="T906" s="43">
        <f>((Q906/Q894)-1)*100</f>
        <v>-5.595463137996215</v>
      </c>
    </row>
    <row r="907" spans="1:20" x14ac:dyDescent="0.2">
      <c r="A907" s="32"/>
      <c r="B907" s="33" t="s">
        <v>4</v>
      </c>
      <c r="C907" s="34">
        <v>419.8</v>
      </c>
      <c r="D907" s="34">
        <f t="shared" ref="D907:D929" si="553">((C907/C906)-1)*100</f>
        <v>6.9128268694429451E-2</v>
      </c>
      <c r="E907" s="35">
        <f t="shared" ref="E907:E917" si="554">((C907/C$905)-1)*100</f>
        <v>0.11685864873245411</v>
      </c>
      <c r="F907" s="35">
        <f t="shared" ref="F907:F917" si="555">((C907/C895)-1)*100</f>
        <v>0.10014783728360399</v>
      </c>
      <c r="G907" s="30"/>
      <c r="H907" s="32"/>
      <c r="I907" s="33" t="s">
        <v>4</v>
      </c>
      <c r="J907" s="34">
        <v>479.09</v>
      </c>
      <c r="K907" s="34">
        <f t="shared" ref="K907:K941" si="556">((J907/J906)-1)*100</f>
        <v>0.27208606291466708</v>
      </c>
      <c r="L907" s="35">
        <f t="shared" ref="L907:L917" si="557">((J907/J$905)-1)*100</f>
        <v>-0.95307008476328559</v>
      </c>
      <c r="M907" s="35">
        <f t="shared" ref="M907:M917" si="558">((J907/J895)-1)*100</f>
        <v>0.83345610674971926</v>
      </c>
      <c r="N907" s="30"/>
      <c r="O907" s="32"/>
      <c r="P907" s="33" t="s">
        <v>4</v>
      </c>
      <c r="Q907" s="34">
        <v>427.45</v>
      </c>
      <c r="R907" s="34">
        <f t="shared" ref="R907:R941" si="559">((Q907/Q906)-1)*100</f>
        <v>0.69730735706377001</v>
      </c>
      <c r="S907" s="35">
        <f t="shared" ref="S907:S917" si="560">((Q907/Q$905)-1)*100</f>
        <v>9.3586953978430643E-3</v>
      </c>
      <c r="T907" s="35">
        <f t="shared" ref="T907:T917" si="561">((Q907/Q895)-1)*100</f>
        <v>-4.5870535714285783</v>
      </c>
    </row>
    <row r="908" spans="1:20" x14ac:dyDescent="0.2">
      <c r="A908" s="32"/>
      <c r="B908" s="33" t="s">
        <v>5</v>
      </c>
      <c r="C908" s="34">
        <v>419.91</v>
      </c>
      <c r="D908" s="34">
        <f t="shared" si="553"/>
        <v>2.620295378752413E-2</v>
      </c>
      <c r="E908" s="35">
        <f t="shared" si="554"/>
        <v>0.14309222293769075</v>
      </c>
      <c r="F908" s="51">
        <f t="shared" si="555"/>
        <v>-2.3814059820881361E-3</v>
      </c>
      <c r="G908" s="30"/>
      <c r="H908" s="32"/>
      <c r="I908" s="33" t="s">
        <v>5</v>
      </c>
      <c r="J908" s="34">
        <v>482.36</v>
      </c>
      <c r="K908" s="34">
        <f t="shared" si="556"/>
        <v>0.68254398964704421</v>
      </c>
      <c r="L908" s="35">
        <f t="shared" si="557"/>
        <v>-0.2770312176969103</v>
      </c>
      <c r="M908" s="35">
        <f t="shared" si="558"/>
        <v>-0.9141143361886539</v>
      </c>
      <c r="N908" s="30"/>
      <c r="O908" s="32"/>
      <c r="P908" s="33" t="s">
        <v>5</v>
      </c>
      <c r="Q908" s="34">
        <v>432.17</v>
      </c>
      <c r="R908" s="34">
        <f t="shared" si="559"/>
        <v>1.1042227161071505</v>
      </c>
      <c r="S908" s="35">
        <f t="shared" si="560"/>
        <v>1.1136847523455229</v>
      </c>
      <c r="T908" s="35">
        <f t="shared" si="561"/>
        <v>-2.8591337184472487</v>
      </c>
    </row>
    <row r="909" spans="1:20" x14ac:dyDescent="0.2">
      <c r="A909" s="32"/>
      <c r="B909" s="33" t="s">
        <v>6</v>
      </c>
      <c r="C909" s="34">
        <v>420.62</v>
      </c>
      <c r="D909" s="34">
        <f t="shared" si="553"/>
        <v>0.16908385130145476</v>
      </c>
      <c r="E909" s="35">
        <f t="shared" si="554"/>
        <v>0.31241802008061814</v>
      </c>
      <c r="F909" s="35">
        <f t="shared" si="555"/>
        <v>0.64364845787572289</v>
      </c>
      <c r="G909" s="30"/>
      <c r="H909" s="32"/>
      <c r="I909" s="33" t="s">
        <v>6</v>
      </c>
      <c r="J909" s="34">
        <v>485.82</v>
      </c>
      <c r="K909" s="34">
        <f t="shared" si="556"/>
        <v>0.71730657600133085</v>
      </c>
      <c r="L909" s="35">
        <f t="shared" si="557"/>
        <v>0.43828819516229522</v>
      </c>
      <c r="M909" s="35">
        <f t="shared" si="558"/>
        <v>0.85321043781527717</v>
      </c>
      <c r="N909" s="30"/>
      <c r="O909" s="32"/>
      <c r="P909" s="33" t="s">
        <v>6</v>
      </c>
      <c r="Q909" s="34">
        <v>435.61</v>
      </c>
      <c r="R909" s="34">
        <f t="shared" si="559"/>
        <v>0.79598306222088411</v>
      </c>
      <c r="S909" s="35">
        <f>((Q909/Q$905)-1)*100</f>
        <v>1.9185325565616029</v>
      </c>
      <c r="T909" s="35">
        <f t="shared" si="561"/>
        <v>-1.2737121229290826</v>
      </c>
    </row>
    <row r="910" spans="1:20" x14ac:dyDescent="0.2">
      <c r="A910" s="32"/>
      <c r="B910" s="33" t="s">
        <v>7</v>
      </c>
      <c r="C910" s="34">
        <v>421.41</v>
      </c>
      <c r="D910" s="34">
        <f t="shared" si="553"/>
        <v>0.18781798297751173</v>
      </c>
      <c r="E910" s="35">
        <f t="shared" si="554"/>
        <v>0.50082278028189542</v>
      </c>
      <c r="F910" s="35">
        <f t="shared" si="555"/>
        <v>1.4248237021348364</v>
      </c>
      <c r="G910" s="30"/>
      <c r="H910" s="32"/>
      <c r="I910" s="33" t="s">
        <v>7</v>
      </c>
      <c r="J910" s="34">
        <v>495.31</v>
      </c>
      <c r="K910" s="34">
        <f t="shared" si="556"/>
        <v>1.9533983780000819</v>
      </c>
      <c r="L910" s="35">
        <f t="shared" si="557"/>
        <v>2.4002480876576415</v>
      </c>
      <c r="M910" s="35">
        <f t="shared" si="558"/>
        <v>2.9236971157842184</v>
      </c>
      <c r="N910" s="30"/>
      <c r="O910" s="32"/>
      <c r="P910" s="33" t="s">
        <v>7</v>
      </c>
      <c r="Q910" s="34">
        <v>439.06</v>
      </c>
      <c r="R910" s="34">
        <f t="shared" si="559"/>
        <v>0.79199283762998451</v>
      </c>
      <c r="S910" s="35">
        <f t="shared" si="560"/>
        <v>2.7257200346271659</v>
      </c>
      <c r="T910" s="35">
        <f t="shared" si="561"/>
        <v>0.16654119042731619</v>
      </c>
    </row>
    <row r="911" spans="1:20" x14ac:dyDescent="0.2">
      <c r="A911" s="32"/>
      <c r="B911" s="33" t="s">
        <v>8</v>
      </c>
      <c r="C911" s="34">
        <v>422.81</v>
      </c>
      <c r="D911" s="34">
        <f t="shared" si="553"/>
        <v>0.33221802994707339</v>
      </c>
      <c r="E911" s="35">
        <f t="shared" si="554"/>
        <v>0.83470463380315163</v>
      </c>
      <c r="F911" s="35">
        <f t="shared" si="555"/>
        <v>1.7887235784101341</v>
      </c>
      <c r="G911" s="30"/>
      <c r="H911" s="32"/>
      <c r="I911" s="33" t="s">
        <v>8</v>
      </c>
      <c r="J911" s="34">
        <v>496.38</v>
      </c>
      <c r="K911" s="34">
        <f t="shared" si="556"/>
        <v>0.21602632694674995</v>
      </c>
      <c r="L911" s="35">
        <f t="shared" si="557"/>
        <v>2.6214595823857767</v>
      </c>
      <c r="M911" s="35">
        <f t="shared" si="558"/>
        <v>8.2522789723906254</v>
      </c>
      <c r="N911" s="30"/>
      <c r="O911" s="32"/>
      <c r="P911" s="33" t="s">
        <v>8</v>
      </c>
      <c r="Q911" s="34">
        <v>445.45</v>
      </c>
      <c r="R911" s="34">
        <f t="shared" si="559"/>
        <v>1.4553819523527523</v>
      </c>
      <c r="S911" s="35">
        <f t="shared" si="560"/>
        <v>4.2207716244355487</v>
      </c>
      <c r="T911" s="35">
        <f t="shared" si="561"/>
        <v>2.6879365591645721</v>
      </c>
    </row>
    <row r="912" spans="1:20" x14ac:dyDescent="0.2">
      <c r="A912" s="32"/>
      <c r="B912" s="33" t="s">
        <v>9</v>
      </c>
      <c r="C912" s="34">
        <v>425.28</v>
      </c>
      <c r="D912" s="34">
        <f t="shared" si="553"/>
        <v>0.58418675054987546</v>
      </c>
      <c r="E912" s="35">
        <f t="shared" si="554"/>
        <v>1.4237676182299319</v>
      </c>
      <c r="F912" s="35">
        <f t="shared" si="555"/>
        <v>2.3193147916466206</v>
      </c>
      <c r="G912" s="30"/>
      <c r="H912" s="32"/>
      <c r="I912" s="33" t="s">
        <v>9</v>
      </c>
      <c r="J912" s="34">
        <v>497.17</v>
      </c>
      <c r="K912" s="34">
        <f t="shared" si="556"/>
        <v>0.15915226237963598</v>
      </c>
      <c r="L912" s="35">
        <f t="shared" si="557"/>
        <v>2.7847839569981492</v>
      </c>
      <c r="M912" s="35">
        <f t="shared" si="558"/>
        <v>4.4167681774268219</v>
      </c>
      <c r="N912" s="30"/>
      <c r="O912" s="32"/>
      <c r="P912" s="33" t="s">
        <v>9</v>
      </c>
      <c r="Q912" s="34">
        <v>448.86</v>
      </c>
      <c r="R912" s="34">
        <f t="shared" si="559"/>
        <v>0.76551801548996323</v>
      </c>
      <c r="S912" s="35">
        <f t="shared" si="560"/>
        <v>5.0186004071032464</v>
      </c>
      <c r="T912" s="35">
        <f t="shared" si="561"/>
        <v>4.1559345631743794</v>
      </c>
    </row>
    <row r="913" spans="1:20" x14ac:dyDescent="0.2">
      <c r="A913" s="32"/>
      <c r="B913" s="33" t="s">
        <v>10</v>
      </c>
      <c r="C913" s="34">
        <v>428.43</v>
      </c>
      <c r="D913" s="34">
        <f t="shared" si="553"/>
        <v>0.74068848758466199</v>
      </c>
      <c r="E913" s="35">
        <f t="shared" si="554"/>
        <v>2.1750017886527973</v>
      </c>
      <c r="F913" s="35">
        <f t="shared" si="555"/>
        <v>2.9780790308624239</v>
      </c>
      <c r="G913" s="30"/>
      <c r="H913" s="32"/>
      <c r="I913" s="33" t="s">
        <v>10</v>
      </c>
      <c r="J913" s="34">
        <v>499.92</v>
      </c>
      <c r="K913" s="34">
        <f t="shared" si="556"/>
        <v>0.55313071987448392</v>
      </c>
      <c r="L913" s="35">
        <f t="shared" si="557"/>
        <v>3.3533181724209271</v>
      </c>
      <c r="M913" s="35">
        <f t="shared" si="558"/>
        <v>4.4830396890087165</v>
      </c>
      <c r="N913" s="30"/>
      <c r="O913" s="32"/>
      <c r="P913" s="33" t="s">
        <v>10</v>
      </c>
      <c r="Q913" s="34">
        <v>451.98</v>
      </c>
      <c r="R913" s="34">
        <f t="shared" si="559"/>
        <v>0.69509423873814757</v>
      </c>
      <c r="S913" s="35">
        <f t="shared" si="560"/>
        <v>5.7485786481364487</v>
      </c>
      <c r="T913" s="35">
        <f t="shared" si="561"/>
        <v>5.4402090234684897</v>
      </c>
    </row>
    <row r="914" spans="1:20" x14ac:dyDescent="0.2">
      <c r="A914" s="32"/>
      <c r="B914" s="33" t="s">
        <v>11</v>
      </c>
      <c r="C914" s="34">
        <v>427.89</v>
      </c>
      <c r="D914" s="34">
        <f t="shared" si="553"/>
        <v>-0.12604159372593404</v>
      </c>
      <c r="E914" s="35">
        <f t="shared" si="554"/>
        <v>2.0462187880088578</v>
      </c>
      <c r="F914" s="35">
        <f t="shared" si="555"/>
        <v>2.3954245237867378</v>
      </c>
      <c r="G914" s="30"/>
      <c r="H914" s="32"/>
      <c r="I914" s="33" t="s">
        <v>11</v>
      </c>
      <c r="J914" s="34">
        <v>499.78</v>
      </c>
      <c r="K914" s="34">
        <f t="shared" si="556"/>
        <v>-2.8004480716925517E-2</v>
      </c>
      <c r="L914" s="35">
        <f t="shared" si="557"/>
        <v>3.3243746123630347</v>
      </c>
      <c r="M914" s="35">
        <f t="shared" si="558"/>
        <v>3.8266578028917975</v>
      </c>
      <c r="N914" s="30"/>
      <c r="O914" s="32"/>
      <c r="P914" s="33" t="s">
        <v>11</v>
      </c>
      <c r="Q914" s="34">
        <v>450.55</v>
      </c>
      <c r="R914" s="34">
        <f t="shared" si="559"/>
        <v>-0.31638568078233842</v>
      </c>
      <c r="S914" s="35">
        <f t="shared" si="560"/>
        <v>5.414005287662893</v>
      </c>
      <c r="T914" s="35">
        <f t="shared" si="561"/>
        <v>4.8790707418701729</v>
      </c>
    </row>
    <row r="915" spans="1:20" x14ac:dyDescent="0.2">
      <c r="A915" s="32"/>
      <c r="B915" s="33" t="s">
        <v>12</v>
      </c>
      <c r="C915" s="34">
        <v>426.6</v>
      </c>
      <c r="D915" s="34">
        <f t="shared" si="553"/>
        <v>-0.30147935216994215</v>
      </c>
      <c r="E915" s="35">
        <f t="shared" si="554"/>
        <v>1.7385705086928605</v>
      </c>
      <c r="F915" s="35">
        <f t="shared" si="555"/>
        <v>1.9988523335883635</v>
      </c>
      <c r="G915" s="30"/>
      <c r="H915" s="32"/>
      <c r="I915" s="33" t="s">
        <v>12</v>
      </c>
      <c r="J915" s="34">
        <v>503.47</v>
      </c>
      <c r="K915" s="34">
        <f t="shared" si="556"/>
        <v>0.73832486293969879</v>
      </c>
      <c r="L915" s="35">
        <f t="shared" si="557"/>
        <v>4.0872441596030651</v>
      </c>
      <c r="M915" s="35">
        <f t="shared" si="558"/>
        <v>4.808793221891472</v>
      </c>
      <c r="N915" s="30"/>
      <c r="O915" s="32"/>
      <c r="P915" s="33" t="s">
        <v>12</v>
      </c>
      <c r="Q915" s="34">
        <v>448.62</v>
      </c>
      <c r="R915" s="34">
        <f t="shared" si="559"/>
        <v>-0.42836533126179299</v>
      </c>
      <c r="S915" s="35">
        <f t="shared" si="560"/>
        <v>4.962448234716077</v>
      </c>
      <c r="T915" s="35">
        <f t="shared" si="561"/>
        <v>4.7859295073926056</v>
      </c>
    </row>
    <row r="916" spans="1:20" x14ac:dyDescent="0.2">
      <c r="A916" s="32"/>
      <c r="B916" s="33" t="s">
        <v>13</v>
      </c>
      <c r="C916" s="34">
        <v>425.29</v>
      </c>
      <c r="D916" s="34">
        <f t="shared" si="553"/>
        <v>-0.30707923112986979</v>
      </c>
      <c r="E916" s="35">
        <f t="shared" si="554"/>
        <v>1.4261524886122423</v>
      </c>
      <c r="F916" s="35">
        <f t="shared" si="555"/>
        <v>1.5836239430564225</v>
      </c>
      <c r="G916" s="30"/>
      <c r="H916" s="32"/>
      <c r="I916" s="33" t="s">
        <v>13</v>
      </c>
      <c r="J916" s="34">
        <v>505.7</v>
      </c>
      <c r="K916" s="34">
        <f t="shared" si="556"/>
        <v>0.44292609291516349</v>
      </c>
      <c r="L916" s="35">
        <f t="shared" si="557"/>
        <v>4.5482737233822679</v>
      </c>
      <c r="M916" s="35">
        <f t="shared" si="558"/>
        <v>5.1438789088489756</v>
      </c>
      <c r="N916" s="30"/>
      <c r="O916" s="32"/>
      <c r="P916" s="33" t="s">
        <v>13</v>
      </c>
      <c r="Q916" s="34">
        <v>448.49</v>
      </c>
      <c r="R916" s="34">
        <f t="shared" si="559"/>
        <v>-2.8977754001158207E-2</v>
      </c>
      <c r="S916" s="35">
        <f t="shared" si="560"/>
        <v>4.9320324746730204</v>
      </c>
      <c r="T916" s="35">
        <f t="shared" si="561"/>
        <v>4.8069732660310338</v>
      </c>
    </row>
    <row r="917" spans="1:20" x14ac:dyDescent="0.2">
      <c r="A917" s="32"/>
      <c r="B917" s="33" t="s">
        <v>14</v>
      </c>
      <c r="C917" s="34">
        <v>425.35</v>
      </c>
      <c r="D917" s="34">
        <f t="shared" si="553"/>
        <v>1.4108020409597799E-2</v>
      </c>
      <c r="E917" s="35">
        <f t="shared" si="554"/>
        <v>1.4404617109060158</v>
      </c>
      <c r="F917" s="35">
        <f t="shared" si="555"/>
        <v>1.4404617109060158</v>
      </c>
      <c r="G917" s="30"/>
      <c r="H917" s="32"/>
      <c r="I917" s="33" t="s">
        <v>14</v>
      </c>
      <c r="J917" s="34">
        <v>505.33</v>
      </c>
      <c r="K917" s="34">
        <f t="shared" si="556"/>
        <v>-7.3165908641492639E-2</v>
      </c>
      <c r="L917" s="35">
        <f t="shared" si="557"/>
        <v>4.4717800289435505</v>
      </c>
      <c r="M917" s="35">
        <f t="shared" si="558"/>
        <v>4.4717800289435505</v>
      </c>
      <c r="N917" s="30"/>
      <c r="O917" s="32"/>
      <c r="P917" s="33" t="s">
        <v>14</v>
      </c>
      <c r="Q917" s="34">
        <v>448.3</v>
      </c>
      <c r="R917" s="34">
        <f t="shared" si="559"/>
        <v>-4.2364378247006229E-2</v>
      </c>
      <c r="S917" s="35">
        <f t="shared" si="560"/>
        <v>4.887578671533177</v>
      </c>
      <c r="T917" s="35">
        <f t="shared" si="561"/>
        <v>4.887578671533177</v>
      </c>
    </row>
    <row r="918" spans="1:20" x14ac:dyDescent="0.2">
      <c r="A918" s="54">
        <f>$A$56</f>
        <v>2011</v>
      </c>
      <c r="B918" s="55" t="s">
        <v>37</v>
      </c>
      <c r="C918" s="56">
        <v>425.77</v>
      </c>
      <c r="D918" s="56">
        <f t="shared" si="553"/>
        <v>9.8742212295754861E-2</v>
      </c>
      <c r="E918" s="57">
        <f>((C918/C$917)-1)*100</f>
        <v>9.8742212295754861E-2</v>
      </c>
      <c r="F918" s="57">
        <f>((C918/C906)-1)*100</f>
        <v>1.4922171104383652</v>
      </c>
      <c r="G918" s="58"/>
      <c r="H918" s="54">
        <f>$A$56</f>
        <v>2011</v>
      </c>
      <c r="I918" s="55" t="s">
        <v>37</v>
      </c>
      <c r="J918" s="56">
        <v>489.58</v>
      </c>
      <c r="K918" s="56">
        <f t="shared" si="556"/>
        <v>-3.1167751766172591</v>
      </c>
      <c r="L918" s="57">
        <f t="shared" ref="L918:L929" si="562">((J918/J$917)-1)*100</f>
        <v>-3.1167751766172591</v>
      </c>
      <c r="M918" s="57">
        <f>((J918/J906)-1)*100</f>
        <v>2.4676112936645733</v>
      </c>
      <c r="N918" s="58"/>
      <c r="O918" s="54">
        <f>$A$56</f>
        <v>2011</v>
      </c>
      <c r="P918" s="55" t="s">
        <v>37</v>
      </c>
      <c r="Q918" s="56">
        <v>451.23</v>
      </c>
      <c r="R918" s="56">
        <f t="shared" si="559"/>
        <v>0.65358019183583416</v>
      </c>
      <c r="S918" s="57">
        <f t="shared" ref="S918:S929" si="563">((Q918/Q$917)-1)*100</f>
        <v>0.65358019183583416</v>
      </c>
      <c r="T918" s="57">
        <f>((Q918/Q906)-1)*100</f>
        <v>6.2993238945558305</v>
      </c>
    </row>
    <row r="919" spans="1:20" x14ac:dyDescent="0.2">
      <c r="A919" s="60"/>
      <c r="B919" s="61" t="s">
        <v>4</v>
      </c>
      <c r="C919" s="62">
        <v>425.86</v>
      </c>
      <c r="D919" s="62">
        <f t="shared" si="553"/>
        <v>2.1138173192114529E-2</v>
      </c>
      <c r="E919" s="63">
        <f t="shared" ref="E919:E929" si="564">((C919/C$917)-1)*100</f>
        <v>0.11990125778769123</v>
      </c>
      <c r="F919" s="63">
        <f t="shared" ref="F919:F929" si="565">((C919/C907)-1)*100</f>
        <v>1.4435445450214468</v>
      </c>
      <c r="G919" s="58"/>
      <c r="H919" s="60"/>
      <c r="I919" s="61" t="s">
        <v>4</v>
      </c>
      <c r="J919" s="62">
        <v>488.55</v>
      </c>
      <c r="K919" s="62">
        <f t="shared" si="556"/>
        <v>-0.21038441112789519</v>
      </c>
      <c r="L919" s="63">
        <f t="shared" si="562"/>
        <v>-3.3206023786436556</v>
      </c>
      <c r="M919" s="63">
        <f t="shared" ref="M919:M929" si="566">((J919/J907)-1)*100</f>
        <v>1.9745768018535115</v>
      </c>
      <c r="N919" s="58"/>
      <c r="O919" s="60"/>
      <c r="P919" s="61" t="s">
        <v>4</v>
      </c>
      <c r="Q919" s="62">
        <v>454.55</v>
      </c>
      <c r="R919" s="62">
        <f t="shared" si="559"/>
        <v>0.7357666821798281</v>
      </c>
      <c r="S919" s="63">
        <f t="shared" si="563"/>
        <v>1.3941556993084969</v>
      </c>
      <c r="T919" s="63">
        <f t="shared" ref="T919:T929" si="567">((Q919/Q907)-1)*100</f>
        <v>6.3399227979880735</v>
      </c>
    </row>
    <row r="920" spans="1:20" x14ac:dyDescent="0.2">
      <c r="A920" s="60"/>
      <c r="B920" s="61" t="s">
        <v>5</v>
      </c>
      <c r="C920" s="62">
        <v>427.86</v>
      </c>
      <c r="D920" s="62">
        <f t="shared" si="553"/>
        <v>0.46963790917202708</v>
      </c>
      <c r="E920" s="63">
        <f t="shared" si="564"/>
        <v>0.59010226871987204</v>
      </c>
      <c r="F920" s="63">
        <f t="shared" si="565"/>
        <v>1.8932628420375686</v>
      </c>
      <c r="G920" s="58"/>
      <c r="H920" s="60"/>
      <c r="I920" s="61" t="s">
        <v>5</v>
      </c>
      <c r="J920" s="62">
        <v>479.73</v>
      </c>
      <c r="K920" s="62">
        <f t="shared" si="556"/>
        <v>-1.8053423395762991</v>
      </c>
      <c r="L920" s="63">
        <f t="shared" si="562"/>
        <v>-5.0659964775493176</v>
      </c>
      <c r="M920" s="63">
        <f t="shared" si="566"/>
        <v>-0.5452359233767301</v>
      </c>
      <c r="N920" s="58"/>
      <c r="O920" s="60"/>
      <c r="P920" s="61" t="s">
        <v>5</v>
      </c>
      <c r="Q920" s="62">
        <v>456.51</v>
      </c>
      <c r="R920" s="62">
        <f t="shared" si="559"/>
        <v>0.43119568804310671</v>
      </c>
      <c r="S920" s="63">
        <f t="shared" si="563"/>
        <v>1.8313629266116349</v>
      </c>
      <c r="T920" s="63">
        <f t="shared" si="567"/>
        <v>5.6320429460628763</v>
      </c>
    </row>
    <row r="921" spans="1:20" x14ac:dyDescent="0.2">
      <c r="A921" s="60"/>
      <c r="B921" s="61" t="s">
        <v>6</v>
      </c>
      <c r="C921" s="62">
        <v>428.79</v>
      </c>
      <c r="D921" s="62">
        <f t="shared" si="553"/>
        <v>0.21736081895946668</v>
      </c>
      <c r="E921" s="63">
        <f t="shared" si="564"/>
        <v>0.80874573880334033</v>
      </c>
      <c r="F921" s="63">
        <f t="shared" si="565"/>
        <v>1.9423707859826056</v>
      </c>
      <c r="G921" s="58"/>
      <c r="H921" s="60"/>
      <c r="I921" s="61" t="s">
        <v>6</v>
      </c>
      <c r="J921" s="62">
        <v>476.93</v>
      </c>
      <c r="K921" s="62">
        <f t="shared" si="556"/>
        <v>-0.58366164300752699</v>
      </c>
      <c r="L921" s="63">
        <f t="shared" si="562"/>
        <v>-5.6200898422812724</v>
      </c>
      <c r="M921" s="63">
        <f t="shared" si="566"/>
        <v>-1.8298958461981818</v>
      </c>
      <c r="N921" s="58"/>
      <c r="O921" s="60"/>
      <c r="P921" s="61" t="s">
        <v>6</v>
      </c>
      <c r="Q921" s="62">
        <v>459.76</v>
      </c>
      <c r="R921" s="62">
        <f t="shared" si="559"/>
        <v>0.71192306849794385</v>
      </c>
      <c r="S921" s="63">
        <f t="shared" si="563"/>
        <v>2.5563238902520657</v>
      </c>
      <c r="T921" s="63">
        <f t="shared" si="567"/>
        <v>5.543949863409936</v>
      </c>
    </row>
    <row r="922" spans="1:20" x14ac:dyDescent="0.2">
      <c r="A922" s="60"/>
      <c r="B922" s="61" t="s">
        <v>7</v>
      </c>
      <c r="C922" s="62">
        <v>430.03</v>
      </c>
      <c r="D922" s="62">
        <f t="shared" si="553"/>
        <v>0.28918584855055496</v>
      </c>
      <c r="E922" s="63">
        <f t="shared" si="564"/>
        <v>1.1002703655812685</v>
      </c>
      <c r="F922" s="63">
        <f t="shared" si="565"/>
        <v>2.0455138701027442</v>
      </c>
      <c r="G922" s="58"/>
      <c r="H922" s="60"/>
      <c r="I922" s="61" t="s">
        <v>7</v>
      </c>
      <c r="J922" s="62">
        <v>477.04</v>
      </c>
      <c r="K922" s="62">
        <f t="shared" si="556"/>
        <v>2.3064181326404309E-2</v>
      </c>
      <c r="L922" s="63">
        <f t="shared" si="562"/>
        <v>-5.5983218886668018</v>
      </c>
      <c r="M922" s="63">
        <f t="shared" si="566"/>
        <v>-3.6885990591750573</v>
      </c>
      <c r="N922" s="58"/>
      <c r="O922" s="60"/>
      <c r="P922" s="61" t="s">
        <v>7</v>
      </c>
      <c r="Q922" s="62">
        <v>462.55</v>
      </c>
      <c r="R922" s="62">
        <f t="shared" si="559"/>
        <v>0.60683835044370582</v>
      </c>
      <c r="S922" s="63">
        <f t="shared" si="563"/>
        <v>3.1786749944233694</v>
      </c>
      <c r="T922" s="63">
        <f t="shared" si="567"/>
        <v>5.3500660501981434</v>
      </c>
    </row>
    <row r="923" spans="1:20" x14ac:dyDescent="0.2">
      <c r="A923" s="60"/>
      <c r="B923" s="61" t="s">
        <v>8</v>
      </c>
      <c r="C923" s="62">
        <v>430.75</v>
      </c>
      <c r="D923" s="62">
        <f t="shared" si="553"/>
        <v>0.16743017928981807</v>
      </c>
      <c r="E923" s="63">
        <f t="shared" si="564"/>
        <v>1.2695427295168704</v>
      </c>
      <c r="F923" s="63">
        <f t="shared" si="565"/>
        <v>1.8779120645207037</v>
      </c>
      <c r="G923" s="58"/>
      <c r="H923" s="60"/>
      <c r="I923" s="61" t="s">
        <v>8</v>
      </c>
      <c r="J923" s="62">
        <v>478.55</v>
      </c>
      <c r="K923" s="62">
        <f t="shared" si="556"/>
        <v>0.31653530102297989</v>
      </c>
      <c r="L923" s="63">
        <f t="shared" si="562"/>
        <v>-5.2995072526863529</v>
      </c>
      <c r="M923" s="63">
        <f t="shared" si="566"/>
        <v>-3.592006124340219</v>
      </c>
      <c r="N923" s="58"/>
      <c r="O923" s="60"/>
      <c r="P923" s="61" t="s">
        <v>8</v>
      </c>
      <c r="Q923" s="62">
        <v>463.97</v>
      </c>
      <c r="R923" s="62">
        <f t="shared" si="559"/>
        <v>0.30699383850394391</v>
      </c>
      <c r="S923" s="63">
        <f t="shared" si="563"/>
        <v>3.4954271693062644</v>
      </c>
      <c r="T923" s="63">
        <f t="shared" si="567"/>
        <v>4.1575934448310869</v>
      </c>
    </row>
    <row r="924" spans="1:20" x14ac:dyDescent="0.2">
      <c r="A924" s="60"/>
      <c r="B924" s="61" t="s">
        <v>9</v>
      </c>
      <c r="C924" s="62">
        <v>432</v>
      </c>
      <c r="D924" s="62">
        <f t="shared" si="553"/>
        <v>0.29019152640743506</v>
      </c>
      <c r="E924" s="63">
        <f t="shared" si="564"/>
        <v>1.5634183613494779</v>
      </c>
      <c r="F924" s="63">
        <f t="shared" si="565"/>
        <v>1.5801354401805856</v>
      </c>
      <c r="G924" s="58"/>
      <c r="H924" s="60"/>
      <c r="I924" s="61" t="s">
        <v>9</v>
      </c>
      <c r="J924" s="62">
        <v>479</v>
      </c>
      <c r="K924" s="62">
        <f t="shared" si="556"/>
        <v>9.4034061226611065E-2</v>
      </c>
      <c r="L924" s="63">
        <f t="shared" si="562"/>
        <v>-5.210456533354435</v>
      </c>
      <c r="M924" s="63">
        <f t="shared" si="566"/>
        <v>-3.6546855200434436</v>
      </c>
      <c r="N924" s="58"/>
      <c r="O924" s="60"/>
      <c r="P924" s="61" t="s">
        <v>9</v>
      </c>
      <c r="Q924" s="62">
        <v>465.96</v>
      </c>
      <c r="R924" s="62">
        <f t="shared" si="559"/>
        <v>0.42890704140352565</v>
      </c>
      <c r="S924" s="63">
        <f t="shared" si="563"/>
        <v>3.9393263439660764</v>
      </c>
      <c r="T924" s="63">
        <f t="shared" si="567"/>
        <v>3.8096511161609392</v>
      </c>
    </row>
    <row r="925" spans="1:20" x14ac:dyDescent="0.2">
      <c r="A925" s="60"/>
      <c r="B925" s="61" t="s">
        <v>10</v>
      </c>
      <c r="C925" s="62">
        <v>434.83</v>
      </c>
      <c r="D925" s="62">
        <f t="shared" si="553"/>
        <v>0.65509259259259878</v>
      </c>
      <c r="E925" s="63">
        <f t="shared" si="564"/>
        <v>2.2287527918184891</v>
      </c>
      <c r="F925" s="63">
        <f t="shared" si="565"/>
        <v>1.4938262960110027</v>
      </c>
      <c r="G925" s="58"/>
      <c r="H925" s="60"/>
      <c r="I925" s="61" t="s">
        <v>10</v>
      </c>
      <c r="J925" s="62">
        <v>479.95</v>
      </c>
      <c r="K925" s="62">
        <f t="shared" si="556"/>
        <v>0.19832985386221136</v>
      </c>
      <c r="L925" s="63">
        <f t="shared" si="562"/>
        <v>-5.0224605703203862</v>
      </c>
      <c r="M925" s="63">
        <f t="shared" si="566"/>
        <v>-3.9946391422627681</v>
      </c>
      <c r="N925" s="58"/>
      <c r="O925" s="60"/>
      <c r="P925" s="61" t="s">
        <v>10</v>
      </c>
      <c r="Q925" s="62">
        <v>464.28</v>
      </c>
      <c r="R925" s="62">
        <f t="shared" si="559"/>
        <v>-0.36054596961112573</v>
      </c>
      <c r="S925" s="63">
        <f t="shared" si="563"/>
        <v>3.5645772919919549</v>
      </c>
      <c r="T925" s="63">
        <f t="shared" si="567"/>
        <v>2.7213593521837165</v>
      </c>
    </row>
    <row r="926" spans="1:20" x14ac:dyDescent="0.2">
      <c r="A926" s="60"/>
      <c r="B926" s="61" t="s">
        <v>11</v>
      </c>
      <c r="C926" s="62">
        <v>436.45</v>
      </c>
      <c r="D926" s="62">
        <f t="shared" si="553"/>
        <v>0.37255939102638358</v>
      </c>
      <c r="E926" s="63">
        <f t="shared" si="564"/>
        <v>2.6096156106735657</v>
      </c>
      <c r="F926" s="63">
        <f t="shared" si="565"/>
        <v>2.0005141508331548</v>
      </c>
      <c r="G926" s="58"/>
      <c r="H926" s="60"/>
      <c r="I926" s="61" t="s">
        <v>11</v>
      </c>
      <c r="J926" s="62">
        <v>480.6</v>
      </c>
      <c r="K926" s="62">
        <f t="shared" si="556"/>
        <v>0.1354307740389693</v>
      </c>
      <c r="L926" s="63">
        <f t="shared" si="562"/>
        <v>-4.8938317535076052</v>
      </c>
      <c r="M926" s="63">
        <f t="shared" si="566"/>
        <v>-3.8376885829764951</v>
      </c>
      <c r="N926" s="58"/>
      <c r="O926" s="60"/>
      <c r="P926" s="61" t="s">
        <v>11</v>
      </c>
      <c r="Q926" s="62">
        <v>463.07</v>
      </c>
      <c r="R926" s="62">
        <f t="shared" si="559"/>
        <v>-0.26061859222882289</v>
      </c>
      <c r="S926" s="63">
        <f t="shared" si="563"/>
        <v>3.2946687486058446</v>
      </c>
      <c r="T926" s="63">
        <f t="shared" si="567"/>
        <v>2.7788258794806397</v>
      </c>
    </row>
    <row r="927" spans="1:20" x14ac:dyDescent="0.2">
      <c r="A927" s="60"/>
      <c r="B927" s="61" t="s">
        <v>12</v>
      </c>
      <c r="C927" s="62">
        <v>439.12</v>
      </c>
      <c r="D927" s="62">
        <f t="shared" si="553"/>
        <v>0.61175392370260706</v>
      </c>
      <c r="E927" s="63">
        <f t="shared" si="564"/>
        <v>3.2373339602680185</v>
      </c>
      <c r="F927" s="63">
        <f t="shared" si="565"/>
        <v>2.9348335677449544</v>
      </c>
      <c r="G927" s="58"/>
      <c r="H927" s="60"/>
      <c r="I927" s="61" t="s">
        <v>12</v>
      </c>
      <c r="J927" s="62">
        <v>481.19</v>
      </c>
      <c r="K927" s="62">
        <f t="shared" si="556"/>
        <v>0.12276321265085599</v>
      </c>
      <c r="L927" s="63">
        <f t="shared" si="562"/>
        <v>-4.7770763659390809</v>
      </c>
      <c r="M927" s="63">
        <f t="shared" si="566"/>
        <v>-4.4252884978250968</v>
      </c>
      <c r="N927" s="58"/>
      <c r="O927" s="60"/>
      <c r="P927" s="61" t="s">
        <v>12</v>
      </c>
      <c r="Q927" s="62">
        <v>461.89</v>
      </c>
      <c r="R927" s="62">
        <f t="shared" si="559"/>
        <v>-0.25482108536506454</v>
      </c>
      <c r="S927" s="63">
        <f t="shared" si="563"/>
        <v>3.031452152576386</v>
      </c>
      <c r="T927" s="63">
        <f t="shared" si="567"/>
        <v>2.9579599661183176</v>
      </c>
    </row>
    <row r="928" spans="1:20" x14ac:dyDescent="0.2">
      <c r="A928" s="60"/>
      <c r="B928" s="61" t="s">
        <v>13</v>
      </c>
      <c r="C928" s="62">
        <v>441.47</v>
      </c>
      <c r="D928" s="62">
        <f t="shared" si="553"/>
        <v>0.53516123155401552</v>
      </c>
      <c r="E928" s="63">
        <f t="shared" si="564"/>
        <v>3.7898201481133098</v>
      </c>
      <c r="F928" s="63">
        <f t="shared" si="565"/>
        <v>3.8044628371229017</v>
      </c>
      <c r="G928" s="58"/>
      <c r="H928" s="60"/>
      <c r="I928" s="61" t="s">
        <v>13</v>
      </c>
      <c r="J928" s="62">
        <v>482.45</v>
      </c>
      <c r="K928" s="62">
        <f t="shared" si="556"/>
        <v>0.26185082815519678</v>
      </c>
      <c r="L928" s="63">
        <f t="shared" si="562"/>
        <v>-4.5277343518097091</v>
      </c>
      <c r="M928" s="63">
        <f t="shared" si="566"/>
        <v>-4.5975875024718231</v>
      </c>
      <c r="N928" s="58"/>
      <c r="O928" s="60"/>
      <c r="P928" s="61" t="s">
        <v>13</v>
      </c>
      <c r="Q928" s="62">
        <v>460.63</v>
      </c>
      <c r="R928" s="62">
        <f t="shared" si="559"/>
        <v>-0.27279222325661268</v>
      </c>
      <c r="S928" s="63">
        <f t="shared" si="563"/>
        <v>2.7503903635958116</v>
      </c>
      <c r="T928" s="63">
        <f t="shared" si="567"/>
        <v>2.7068607995718974</v>
      </c>
    </row>
    <row r="929" spans="1:20" x14ac:dyDescent="0.2">
      <c r="A929" s="60"/>
      <c r="B929" s="61" t="s">
        <v>14</v>
      </c>
      <c r="C929" s="62">
        <v>441.7</v>
      </c>
      <c r="D929" s="62">
        <f t="shared" si="553"/>
        <v>5.2098670351319321E-2</v>
      </c>
      <c r="E929" s="63">
        <f t="shared" si="564"/>
        <v>3.8438932643705126</v>
      </c>
      <c r="F929" s="63">
        <f t="shared" si="565"/>
        <v>3.8438932643705126</v>
      </c>
      <c r="G929" s="58"/>
      <c r="H929" s="60"/>
      <c r="I929" s="61" t="s">
        <v>14</v>
      </c>
      <c r="J929" s="62">
        <v>481.48</v>
      </c>
      <c r="K929" s="62">
        <f t="shared" si="556"/>
        <v>-0.20105710436314483</v>
      </c>
      <c r="L929" s="63">
        <f t="shared" si="562"/>
        <v>-4.7196881245918476</v>
      </c>
      <c r="M929" s="63">
        <f t="shared" si="566"/>
        <v>-4.7196881245918476</v>
      </c>
      <c r="N929" s="58"/>
      <c r="O929" s="60"/>
      <c r="P929" s="61" t="s">
        <v>14</v>
      </c>
      <c r="Q929" s="62">
        <v>460.35</v>
      </c>
      <c r="R929" s="62">
        <f t="shared" si="559"/>
        <v>-6.0786314395500085E-2</v>
      </c>
      <c r="S929" s="63">
        <f t="shared" si="563"/>
        <v>2.687932188266795</v>
      </c>
      <c r="T929" s="63">
        <f t="shared" si="567"/>
        <v>2.687932188266795</v>
      </c>
    </row>
    <row r="930" spans="1:20" x14ac:dyDescent="0.2">
      <c r="A930" s="54">
        <v>2012</v>
      </c>
      <c r="B930" s="55" t="s">
        <v>37</v>
      </c>
      <c r="C930" s="56">
        <v>443.12</v>
      </c>
      <c r="D930" s="56">
        <f>((C930/C929)-1)*100</f>
        <v>0.32148517093049112</v>
      </c>
      <c r="E930" s="57">
        <f>((C930/C$929)-1)*100</f>
        <v>0.32148517093049112</v>
      </c>
      <c r="F930" s="57">
        <f>((C930/C918)-1)*100</f>
        <v>4.0749700542546563</v>
      </c>
      <c r="G930" s="58"/>
      <c r="H930" s="54">
        <v>2012</v>
      </c>
      <c r="I930" s="55" t="s">
        <v>37</v>
      </c>
      <c r="J930" s="56">
        <v>483.37</v>
      </c>
      <c r="K930" s="56">
        <f t="shared" si="556"/>
        <v>0.39253966935282048</v>
      </c>
      <c r="L930" s="57">
        <f>((J930/J$929)-1)*100</f>
        <v>0.39253966935282048</v>
      </c>
      <c r="M930" s="57">
        <f>((J930/J918)-1)*100</f>
        <v>-1.2684341680624156</v>
      </c>
      <c r="N930" s="58"/>
      <c r="O930" s="54">
        <v>2012</v>
      </c>
      <c r="P930" s="55" t="s">
        <v>37</v>
      </c>
      <c r="Q930" s="56">
        <v>462.37</v>
      </c>
      <c r="R930" s="56">
        <f t="shared" si="559"/>
        <v>0.43879656782881415</v>
      </c>
      <c r="S930" s="57">
        <f>((Q930/Q$929)-1)*100</f>
        <v>0.43879656782881415</v>
      </c>
      <c r="T930" s="57">
        <f>((Q930/Q918)-1)*100</f>
        <v>2.4688074817720507</v>
      </c>
    </row>
    <row r="931" spans="1:20" x14ac:dyDescent="0.2">
      <c r="A931" s="60"/>
      <c r="B931" s="61" t="s">
        <v>4</v>
      </c>
      <c r="C931" s="62">
        <v>443.78</v>
      </c>
      <c r="D931" s="62">
        <f t="shared" ref="D931:D941" si="568">((C931/C930)-1)*100</f>
        <v>0.14894385268098276</v>
      </c>
      <c r="E931" s="63">
        <f t="shared" ref="E931:E941" si="569">((C931/C$929)-1)*100</f>
        <v>0.47090785601087148</v>
      </c>
      <c r="F931" s="63">
        <f t="shared" ref="F931:F941" si="570">((C931/C919)-1)*100</f>
        <v>4.2079556661813733</v>
      </c>
      <c r="G931" s="58"/>
      <c r="H931" s="60"/>
      <c r="I931" s="61" t="s">
        <v>4</v>
      </c>
      <c r="J931" s="62">
        <v>484.43</v>
      </c>
      <c r="K931" s="62">
        <f t="shared" si="556"/>
        <v>0.21929370875313214</v>
      </c>
      <c r="L931" s="63">
        <f t="shared" ref="L931:L941" si="571">((J931/J$929)-1)*100</f>
        <v>0.61269419290521654</v>
      </c>
      <c r="M931" s="63">
        <f t="shared" ref="M931:M941" si="572">((J931/J919)-1)*100</f>
        <v>-0.84331184116261948</v>
      </c>
      <c r="N931" s="58"/>
      <c r="O931" s="60"/>
      <c r="P931" s="61" t="s">
        <v>4</v>
      </c>
      <c r="Q931" s="62">
        <v>465.87</v>
      </c>
      <c r="R931" s="62">
        <f t="shared" si="559"/>
        <v>0.75696952656962857</v>
      </c>
      <c r="S931" s="63">
        <f t="shared" ref="S931:S941" si="573">((Q931/Q$929)-1)*100</f>
        <v>1.1990876507005588</v>
      </c>
      <c r="T931" s="63">
        <f t="shared" ref="T931:T941" si="574">((Q931/Q919)-1)*100</f>
        <v>2.4903750962490312</v>
      </c>
    </row>
    <row r="932" spans="1:20" x14ac:dyDescent="0.2">
      <c r="A932" s="60"/>
      <c r="B932" s="61" t="s">
        <v>5</v>
      </c>
      <c r="C932" s="62">
        <v>446.58</v>
      </c>
      <c r="D932" s="62">
        <f t="shared" si="568"/>
        <v>0.63094326017396618</v>
      </c>
      <c r="E932" s="63">
        <f t="shared" si="569"/>
        <v>1.104822277563966</v>
      </c>
      <c r="F932" s="63">
        <f t="shared" si="570"/>
        <v>4.3752629364745443</v>
      </c>
      <c r="G932" s="58"/>
      <c r="H932" s="60"/>
      <c r="I932" s="61" t="s">
        <v>5</v>
      </c>
      <c r="J932" s="62">
        <v>482.94</v>
      </c>
      <c r="K932" s="62">
        <f t="shared" si="556"/>
        <v>-0.30757797824246813</v>
      </c>
      <c r="L932" s="63">
        <f t="shared" si="571"/>
        <v>0.30323170225139418</v>
      </c>
      <c r="M932" s="63">
        <f t="shared" si="572"/>
        <v>0.66912638359075682</v>
      </c>
      <c r="N932" s="58"/>
      <c r="O932" s="60"/>
      <c r="P932" s="61" t="s">
        <v>5</v>
      </c>
      <c r="Q932" s="62">
        <v>463.9</v>
      </c>
      <c r="R932" s="62">
        <f t="shared" si="559"/>
        <v>-0.42286474767639914</v>
      </c>
      <c r="S932" s="63">
        <f t="shared" si="573"/>
        <v>0.77115238405560671</v>
      </c>
      <c r="T932" s="63">
        <f t="shared" si="574"/>
        <v>1.618803531138413</v>
      </c>
    </row>
    <row r="933" spans="1:20" x14ac:dyDescent="0.2">
      <c r="A933" s="60"/>
      <c r="B933" s="61" t="s">
        <v>6</v>
      </c>
      <c r="C933" s="62">
        <v>448.77</v>
      </c>
      <c r="D933" s="62">
        <f t="shared" si="568"/>
        <v>0.49039365847105554</v>
      </c>
      <c r="E933" s="63">
        <f t="shared" si="569"/>
        <v>1.6006339144215564</v>
      </c>
      <c r="F933" s="63">
        <f t="shared" si="570"/>
        <v>4.6596235919680762</v>
      </c>
      <c r="G933" s="58"/>
      <c r="H933" s="60"/>
      <c r="I933" s="61" t="s">
        <v>6</v>
      </c>
      <c r="J933" s="62">
        <v>483.12</v>
      </c>
      <c r="K933" s="62">
        <f t="shared" si="556"/>
        <v>3.7271710771524802E-2</v>
      </c>
      <c r="L933" s="63">
        <f t="shared" si="571"/>
        <v>0.3406164326659411</v>
      </c>
      <c r="M933" s="63">
        <f t="shared" si="572"/>
        <v>1.2978843855492306</v>
      </c>
      <c r="N933" s="58"/>
      <c r="O933" s="60"/>
      <c r="P933" s="61" t="s">
        <v>6</v>
      </c>
      <c r="Q933" s="62">
        <v>465.04</v>
      </c>
      <c r="R933" s="62">
        <f t="shared" si="559"/>
        <v>0.245742616943323</v>
      </c>
      <c r="S933" s="63">
        <f t="shared" si="573"/>
        <v>1.018790051048124</v>
      </c>
      <c r="T933" s="63">
        <f t="shared" si="574"/>
        <v>1.1484252653558347</v>
      </c>
    </row>
    <row r="934" spans="1:20" x14ac:dyDescent="0.2">
      <c r="A934" s="60"/>
      <c r="B934" s="61" t="s">
        <v>7</v>
      </c>
      <c r="C934" s="62">
        <v>452.5</v>
      </c>
      <c r="D934" s="62">
        <f t="shared" si="568"/>
        <v>0.8311607282126765</v>
      </c>
      <c r="E934" s="63">
        <f t="shared" si="569"/>
        <v>2.4450984831333455</v>
      </c>
      <c r="F934" s="63">
        <f t="shared" si="570"/>
        <v>5.225216845336389</v>
      </c>
      <c r="G934" s="58"/>
      <c r="H934" s="60"/>
      <c r="I934" s="61" t="s">
        <v>7</v>
      </c>
      <c r="J934" s="62">
        <v>481.02</v>
      </c>
      <c r="K934" s="62">
        <f t="shared" si="556"/>
        <v>-0.43467461500248383</v>
      </c>
      <c r="L934" s="63">
        <f t="shared" si="571"/>
        <v>-9.5538755503865591E-2</v>
      </c>
      <c r="M934" s="63">
        <f t="shared" si="572"/>
        <v>0.8343115881267682</v>
      </c>
      <c r="N934" s="58"/>
      <c r="O934" s="60"/>
      <c r="P934" s="61" t="s">
        <v>7</v>
      </c>
      <c r="Q934" s="62">
        <v>466.91</v>
      </c>
      <c r="R934" s="62">
        <f t="shared" si="559"/>
        <v>0.4021159470153135</v>
      </c>
      <c r="S934" s="63">
        <f t="shared" si="573"/>
        <v>1.4250027153252853</v>
      </c>
      <c r="T934" s="63">
        <f t="shared" si="574"/>
        <v>0.94260079991352885</v>
      </c>
    </row>
    <row r="935" spans="1:20" x14ac:dyDescent="0.2">
      <c r="A935" s="60"/>
      <c r="B935" s="61" t="s">
        <v>8</v>
      </c>
      <c r="C935" s="62">
        <v>453.93</v>
      </c>
      <c r="D935" s="62">
        <f t="shared" si="568"/>
        <v>0.31602209944752158</v>
      </c>
      <c r="E935" s="63">
        <f t="shared" si="569"/>
        <v>2.7688476341408252</v>
      </c>
      <c r="F935" s="63">
        <f t="shared" si="570"/>
        <v>5.3813116656993731</v>
      </c>
      <c r="G935" s="58"/>
      <c r="H935" s="60"/>
      <c r="I935" s="61" t="s">
        <v>8</v>
      </c>
      <c r="J935" s="62">
        <v>481.83</v>
      </c>
      <c r="K935" s="62">
        <f t="shared" si="556"/>
        <v>0.16839216664588097</v>
      </c>
      <c r="L935" s="63">
        <f t="shared" si="571"/>
        <v>7.2692531361617796E-2</v>
      </c>
      <c r="M935" s="63">
        <f t="shared" si="572"/>
        <v>0.68540382405182232</v>
      </c>
      <c r="N935" s="58"/>
      <c r="O935" s="60"/>
      <c r="P935" s="61" t="s">
        <v>8</v>
      </c>
      <c r="Q935" s="62">
        <v>469.22</v>
      </c>
      <c r="R935" s="62">
        <f t="shared" si="559"/>
        <v>0.49474202737145312</v>
      </c>
      <c r="S935" s="63">
        <f t="shared" si="573"/>
        <v>1.9267948300206283</v>
      </c>
      <c r="T935" s="63">
        <f t="shared" si="574"/>
        <v>1.1315386770696323</v>
      </c>
    </row>
    <row r="936" spans="1:20" x14ac:dyDescent="0.2">
      <c r="A936" s="60"/>
      <c r="B936" s="61" t="s">
        <v>9</v>
      </c>
      <c r="C936" s="62">
        <v>455.41</v>
      </c>
      <c r="D936" s="62">
        <f t="shared" si="568"/>
        <v>0.32604146013703872</v>
      </c>
      <c r="E936" s="63">
        <f t="shared" si="569"/>
        <v>3.1039166855331812</v>
      </c>
      <c r="F936" s="63">
        <f t="shared" si="570"/>
        <v>5.4189814814814774</v>
      </c>
      <c r="G936" s="58"/>
      <c r="H936" s="60"/>
      <c r="I936" s="61" t="s">
        <v>9</v>
      </c>
      <c r="J936" s="62">
        <v>482.31</v>
      </c>
      <c r="K936" s="62">
        <f t="shared" si="556"/>
        <v>9.9620197995142767E-2</v>
      </c>
      <c r="L936" s="63">
        <f t="shared" si="571"/>
        <v>0.17238514580044662</v>
      </c>
      <c r="M936" s="63">
        <f t="shared" si="572"/>
        <v>0.69102296450940237</v>
      </c>
      <c r="N936" s="58"/>
      <c r="O936" s="60"/>
      <c r="P936" s="61" t="s">
        <v>9</v>
      </c>
      <c r="Q936" s="62">
        <v>473.91</v>
      </c>
      <c r="R936" s="62">
        <f t="shared" si="559"/>
        <v>0.99953113678019623</v>
      </c>
      <c r="S936" s="63">
        <f t="shared" si="573"/>
        <v>2.9455848810687524</v>
      </c>
      <c r="T936" s="63">
        <f t="shared" si="574"/>
        <v>1.706155034766943</v>
      </c>
    </row>
    <row r="937" spans="1:20" x14ac:dyDescent="0.2">
      <c r="A937" s="60"/>
      <c r="B937" s="61" t="s">
        <v>10</v>
      </c>
      <c r="C937" s="62">
        <v>459.34</v>
      </c>
      <c r="D937" s="62">
        <f t="shared" si="568"/>
        <v>0.86295865264265359</v>
      </c>
      <c r="E937" s="63">
        <f t="shared" si="569"/>
        <v>3.9936608557844755</v>
      </c>
      <c r="F937" s="63">
        <f t="shared" si="570"/>
        <v>5.6366856012694644</v>
      </c>
      <c r="G937" s="58"/>
      <c r="H937" s="60"/>
      <c r="I937" s="61" t="s">
        <v>10</v>
      </c>
      <c r="J937" s="62">
        <v>482.81</v>
      </c>
      <c r="K937" s="62">
        <f t="shared" si="556"/>
        <v>0.10366776554497914</v>
      </c>
      <c r="L937" s="63">
        <f t="shared" si="571"/>
        <v>0.27623161917420536</v>
      </c>
      <c r="M937" s="63">
        <f t="shared" si="572"/>
        <v>0.59589540577142941</v>
      </c>
      <c r="N937" s="58"/>
      <c r="O937" s="60"/>
      <c r="P937" s="61" t="s">
        <v>10</v>
      </c>
      <c r="Q937" s="62">
        <v>475.47</v>
      </c>
      <c r="R937" s="62">
        <f t="shared" si="559"/>
        <v>0.32917642590364338</v>
      </c>
      <c r="S937" s="63">
        <f t="shared" si="573"/>
        <v>3.2844574780058755</v>
      </c>
      <c r="T937" s="63">
        <f t="shared" si="574"/>
        <v>2.4101835099509028</v>
      </c>
    </row>
    <row r="938" spans="1:20" x14ac:dyDescent="0.2">
      <c r="A938" s="60"/>
      <c r="B938" s="61" t="s">
        <v>11</v>
      </c>
      <c r="C938" s="62">
        <v>460.29</v>
      </c>
      <c r="D938" s="62">
        <f t="shared" si="568"/>
        <v>0.20681847868682102</v>
      </c>
      <c r="E938" s="63">
        <f t="shared" si="569"/>
        <v>4.208738963097125</v>
      </c>
      <c r="F938" s="63">
        <f t="shared" si="570"/>
        <v>5.4622522625730419</v>
      </c>
      <c r="G938" s="58"/>
      <c r="H938" s="60"/>
      <c r="I938" s="61" t="s">
        <v>11</v>
      </c>
      <c r="J938" s="62">
        <v>483.45</v>
      </c>
      <c r="K938" s="62">
        <f t="shared" si="556"/>
        <v>0.13255732068515602</v>
      </c>
      <c r="L938" s="63">
        <f t="shared" si="571"/>
        <v>0.40915510509262898</v>
      </c>
      <c r="M938" s="63">
        <f t="shared" si="572"/>
        <v>0.5930087390761507</v>
      </c>
      <c r="N938" s="58"/>
      <c r="O938" s="60"/>
      <c r="P938" s="61" t="s">
        <v>11</v>
      </c>
      <c r="Q938" s="62">
        <v>474.96</v>
      </c>
      <c r="R938" s="62">
        <f t="shared" si="559"/>
        <v>-0.10726228784151415</v>
      </c>
      <c r="S938" s="63">
        <f t="shared" si="573"/>
        <v>3.1736722059302558</v>
      </c>
      <c r="T938" s="63">
        <f t="shared" si="574"/>
        <v>2.5676463601615351</v>
      </c>
    </row>
    <row r="939" spans="1:20" x14ac:dyDescent="0.2">
      <c r="A939" s="60"/>
      <c r="B939" s="61" t="s">
        <v>12</v>
      </c>
      <c r="C939" s="62">
        <v>461.42</v>
      </c>
      <c r="D939" s="62">
        <f t="shared" si="568"/>
        <v>0.24549740381063501</v>
      </c>
      <c r="E939" s="63">
        <f t="shared" si="569"/>
        <v>4.464568711795347</v>
      </c>
      <c r="F939" s="63">
        <f t="shared" si="570"/>
        <v>5.0783384951721633</v>
      </c>
      <c r="G939" s="58"/>
      <c r="H939" s="60"/>
      <c r="I939" s="61" t="s">
        <v>12</v>
      </c>
      <c r="J939" s="62">
        <v>483.55</v>
      </c>
      <c r="K939" s="62">
        <f t="shared" si="556"/>
        <v>2.0684662322900671E-2</v>
      </c>
      <c r="L939" s="63">
        <f t="shared" si="571"/>
        <v>0.42992439976738961</v>
      </c>
      <c r="M939" s="63">
        <f t="shared" si="572"/>
        <v>0.4904507574970518</v>
      </c>
      <c r="N939" s="58"/>
      <c r="O939" s="60"/>
      <c r="P939" s="61" t="s">
        <v>12</v>
      </c>
      <c r="Q939" s="62">
        <v>475.48</v>
      </c>
      <c r="R939" s="62">
        <f t="shared" si="559"/>
        <v>0.10948290382348791</v>
      </c>
      <c r="S939" s="63">
        <f t="shared" si="573"/>
        <v>3.2866297382426302</v>
      </c>
      <c r="T939" s="63">
        <f t="shared" si="574"/>
        <v>2.9422589794106946</v>
      </c>
    </row>
    <row r="940" spans="1:20" x14ac:dyDescent="0.2">
      <c r="A940" s="60"/>
      <c r="B940" s="61" t="s">
        <v>13</v>
      </c>
      <c r="C940" s="62">
        <v>461.62</v>
      </c>
      <c r="D940" s="62">
        <f t="shared" si="568"/>
        <v>4.3344458410987663E-2</v>
      </c>
      <c r="E940" s="63">
        <f t="shared" si="569"/>
        <v>4.5098483133348521</v>
      </c>
      <c r="F940" s="63">
        <f t="shared" si="570"/>
        <v>4.564296554692282</v>
      </c>
      <c r="G940" s="58"/>
      <c r="H940" s="60"/>
      <c r="I940" s="61" t="s">
        <v>13</v>
      </c>
      <c r="J940" s="62">
        <v>484.64</v>
      </c>
      <c r="K940" s="62">
        <f t="shared" si="556"/>
        <v>0.22541619274119018</v>
      </c>
      <c r="L940" s="63">
        <f t="shared" si="571"/>
        <v>0.65630971172219166</v>
      </c>
      <c r="M940" s="63">
        <f t="shared" si="572"/>
        <v>0.45393305005700935</v>
      </c>
      <c r="N940" s="58"/>
      <c r="O940" s="60"/>
      <c r="P940" s="61" t="s">
        <v>13</v>
      </c>
      <c r="Q940" s="62">
        <v>475.04</v>
      </c>
      <c r="R940" s="62">
        <f t="shared" si="559"/>
        <v>-9.253806679565546E-2</v>
      </c>
      <c r="S940" s="63">
        <f t="shared" si="573"/>
        <v>3.1910502878244706</v>
      </c>
      <c r="T940" s="63">
        <f t="shared" si="574"/>
        <v>3.1283242515685039</v>
      </c>
    </row>
    <row r="941" spans="1:20" x14ac:dyDescent="0.2">
      <c r="A941" s="60"/>
      <c r="B941" s="61" t="s">
        <v>14</v>
      </c>
      <c r="C941" s="62">
        <v>463.24</v>
      </c>
      <c r="D941" s="62">
        <f t="shared" si="568"/>
        <v>0.35093800095316041</v>
      </c>
      <c r="E941" s="63">
        <f t="shared" si="569"/>
        <v>4.8766130858048484</v>
      </c>
      <c r="F941" s="63">
        <f t="shared" si="570"/>
        <v>4.8766130858048484</v>
      </c>
      <c r="G941" s="58"/>
      <c r="H941" s="60"/>
      <c r="I941" s="61" t="s">
        <v>14</v>
      </c>
      <c r="J941" s="62">
        <v>485.55</v>
      </c>
      <c r="K941" s="62">
        <f t="shared" si="556"/>
        <v>0.18776824034334449</v>
      </c>
      <c r="L941" s="63">
        <f t="shared" si="571"/>
        <v>0.84531029326244678</v>
      </c>
      <c r="M941" s="63">
        <f t="shared" si="572"/>
        <v>0.84531029326244678</v>
      </c>
      <c r="N941" s="58"/>
      <c r="O941" s="60"/>
      <c r="P941" s="61" t="s">
        <v>14</v>
      </c>
      <c r="Q941" s="62">
        <v>474.85</v>
      </c>
      <c r="R941" s="62">
        <f t="shared" si="559"/>
        <v>-3.9996631862582177E-2</v>
      </c>
      <c r="S941" s="63">
        <f t="shared" si="573"/>
        <v>3.1497773433257326</v>
      </c>
      <c r="T941" s="63">
        <f t="shared" si="574"/>
        <v>3.1497773433257326</v>
      </c>
    </row>
    <row r="942" spans="1:20" x14ac:dyDescent="0.2">
      <c r="A942" s="54">
        <v>2013</v>
      </c>
      <c r="B942" s="55" t="s">
        <v>37</v>
      </c>
      <c r="C942" s="56">
        <v>464.37</v>
      </c>
      <c r="D942" s="56">
        <f>((C942/C941)-1)*100</f>
        <v>0.24393402987652468</v>
      </c>
      <c r="E942" s="57">
        <f>((C942/C$941)-1)*100</f>
        <v>0.24393402987652468</v>
      </c>
      <c r="F942" s="57">
        <f>((C942/C930)-1)*100</f>
        <v>4.7955407113197346</v>
      </c>
      <c r="G942" s="58"/>
      <c r="H942" s="54">
        <v>2013</v>
      </c>
      <c r="I942" s="55" t="s">
        <v>37</v>
      </c>
      <c r="J942" s="56">
        <v>485.55</v>
      </c>
      <c r="K942" s="56">
        <f t="shared" ref="K942:K953" si="575">((J942/J941)-1)*100</f>
        <v>0</v>
      </c>
      <c r="L942" s="57">
        <f>((J942/J$941)-1)*100</f>
        <v>0</v>
      </c>
      <c r="M942" s="57">
        <f>((J942/J930)-1)*100</f>
        <v>0.45100026894511203</v>
      </c>
      <c r="N942" s="58"/>
      <c r="O942" s="54">
        <v>2013</v>
      </c>
      <c r="P942" s="55" t="s">
        <v>37</v>
      </c>
      <c r="Q942" s="56">
        <v>476.54</v>
      </c>
      <c r="R942" s="56">
        <f t="shared" ref="R942:R953" si="576">((Q942/Q941)-1)*100</f>
        <v>0.35590186374645505</v>
      </c>
      <c r="S942" s="57">
        <f>((Q942/Q$941)-1)*100</f>
        <v>0.35590186374645505</v>
      </c>
      <c r="T942" s="57">
        <f>((Q942/Q930)-1)*100</f>
        <v>3.0646451975690603</v>
      </c>
    </row>
    <row r="943" spans="1:20" x14ac:dyDescent="0.2">
      <c r="A943" s="60"/>
      <c r="B943" s="61" t="s">
        <v>4</v>
      </c>
      <c r="C943" s="62">
        <v>465.28</v>
      </c>
      <c r="D943" s="62">
        <f t="shared" ref="D943:D953" si="577">((C943/C942)-1)*100</f>
        <v>0.19596442491978117</v>
      </c>
      <c r="E943" s="63">
        <f t="shared" ref="E943:E953" si="578">((C943/C$941)-1)*100</f>
        <v>0.44037647871513208</v>
      </c>
      <c r="F943" s="63">
        <f t="shared" ref="F943:F953" si="579">((C943/C931)-1)*100</f>
        <v>4.8447428906214896</v>
      </c>
      <c r="G943" s="58"/>
      <c r="H943" s="60"/>
      <c r="I943" s="61" t="s">
        <v>4</v>
      </c>
      <c r="J943" s="62">
        <v>486.15</v>
      </c>
      <c r="K943" s="62">
        <f t="shared" si="575"/>
        <v>0.12357120790855713</v>
      </c>
      <c r="L943" s="63">
        <f t="shared" ref="L943:L953" si="580">((J943/J$941)-1)*100</f>
        <v>0.12357120790855713</v>
      </c>
      <c r="M943" s="63">
        <f t="shared" ref="M943:M953" si="581">((J943/J931)-1)*100</f>
        <v>0.3550564581054072</v>
      </c>
      <c r="N943" s="58"/>
      <c r="O943" s="60"/>
      <c r="P943" s="61" t="s">
        <v>4</v>
      </c>
      <c r="Q943" s="62">
        <v>479.14</v>
      </c>
      <c r="R943" s="62">
        <f t="shared" si="576"/>
        <v>0.54559952994501781</v>
      </c>
      <c r="S943" s="63">
        <f t="shared" ref="S943:S953" si="582">((Q943/Q$941)-1)*100</f>
        <v>0.9034431925871278</v>
      </c>
      <c r="T943" s="63">
        <f t="shared" ref="T943:T953" si="583">((Q943/Q931)-1)*100</f>
        <v>2.848434112520648</v>
      </c>
    </row>
    <row r="944" spans="1:20" x14ac:dyDescent="0.2">
      <c r="A944" s="60"/>
      <c r="B944" s="61" t="s">
        <v>5</v>
      </c>
      <c r="C944" s="62">
        <v>468.95</v>
      </c>
      <c r="D944" s="62">
        <f t="shared" si="577"/>
        <v>0.78877235213206109</v>
      </c>
      <c r="E944" s="63">
        <f t="shared" si="578"/>
        <v>1.2326223987565887</v>
      </c>
      <c r="F944" s="63">
        <f t="shared" si="579"/>
        <v>5.0091808858435227</v>
      </c>
      <c r="G944" s="58"/>
      <c r="H944" s="60"/>
      <c r="I944" s="61" t="s">
        <v>5</v>
      </c>
      <c r="J944" s="62">
        <v>486.5</v>
      </c>
      <c r="K944" s="62">
        <f t="shared" si="575"/>
        <v>7.1994240460759862E-2</v>
      </c>
      <c r="L944" s="63">
        <f t="shared" si="580"/>
        <v>0.19565441252187288</v>
      </c>
      <c r="M944" s="63">
        <f t="shared" si="581"/>
        <v>0.73715161303682386</v>
      </c>
      <c r="N944" s="58"/>
      <c r="O944" s="60"/>
      <c r="P944" s="61" t="s">
        <v>5</v>
      </c>
      <c r="Q944" s="62">
        <v>483.63</v>
      </c>
      <c r="R944" s="62">
        <f t="shared" si="576"/>
        <v>0.93709562966983739</v>
      </c>
      <c r="S944" s="63">
        <f t="shared" si="582"/>
        <v>1.8490049489312321</v>
      </c>
      <c r="T944" s="63">
        <f t="shared" si="583"/>
        <v>4.2530717827117925</v>
      </c>
    </row>
    <row r="945" spans="1:20" x14ac:dyDescent="0.2">
      <c r="A945" s="60"/>
      <c r="B945" s="61" t="s">
        <v>6</v>
      </c>
      <c r="C945" s="62">
        <v>470.24</v>
      </c>
      <c r="D945" s="62">
        <f t="shared" si="577"/>
        <v>0.27508263141060585</v>
      </c>
      <c r="E945" s="63">
        <f t="shared" si="578"/>
        <v>1.5110957602970432</v>
      </c>
      <c r="F945" s="63">
        <f t="shared" si="579"/>
        <v>4.7841878913474689</v>
      </c>
      <c r="G945" s="58"/>
      <c r="H945" s="60"/>
      <c r="I945" s="61" t="s">
        <v>6</v>
      </c>
      <c r="J945" s="62">
        <v>487.12</v>
      </c>
      <c r="K945" s="62">
        <f t="shared" si="575"/>
        <v>0.1274409044193181</v>
      </c>
      <c r="L945" s="63">
        <f t="shared" si="580"/>
        <v>0.32334466069405821</v>
      </c>
      <c r="M945" s="63">
        <f t="shared" si="581"/>
        <v>0.82795164762377027</v>
      </c>
      <c r="N945" s="58"/>
      <c r="O945" s="60"/>
      <c r="P945" s="61" t="s">
        <v>6</v>
      </c>
      <c r="Q945" s="62">
        <v>484.45</v>
      </c>
      <c r="R945" s="62">
        <f t="shared" si="576"/>
        <v>0.16955110311602795</v>
      </c>
      <c r="S945" s="63">
        <f t="shared" si="582"/>
        <v>2.0216910603348293</v>
      </c>
      <c r="T945" s="63">
        <f t="shared" si="583"/>
        <v>4.173834508859442</v>
      </c>
    </row>
    <row r="946" spans="1:20" x14ac:dyDescent="0.2">
      <c r="A946" s="60"/>
      <c r="B946" s="61" t="s">
        <v>7</v>
      </c>
      <c r="C946" s="62">
        <v>472.2</v>
      </c>
      <c r="D946" s="62">
        <f t="shared" si="577"/>
        <v>0.41680843824429825</v>
      </c>
      <c r="E946" s="63">
        <f t="shared" si="578"/>
        <v>1.9342025731801993</v>
      </c>
      <c r="F946" s="63">
        <f t="shared" si="579"/>
        <v>4.353591160220982</v>
      </c>
      <c r="G946" s="58"/>
      <c r="H946" s="60"/>
      <c r="I946" s="61" t="s">
        <v>7</v>
      </c>
      <c r="J946" s="62">
        <v>484.37</v>
      </c>
      <c r="K946" s="62">
        <f t="shared" si="575"/>
        <v>-0.56454261783543958</v>
      </c>
      <c r="L946" s="63">
        <f t="shared" si="580"/>
        <v>-0.24302337555349718</v>
      </c>
      <c r="M946" s="63">
        <f t="shared" si="581"/>
        <v>0.69643673859716149</v>
      </c>
      <c r="N946" s="58"/>
      <c r="O946" s="60"/>
      <c r="P946" s="61" t="s">
        <v>7</v>
      </c>
      <c r="Q946" s="62">
        <v>490.63</v>
      </c>
      <c r="R946" s="62">
        <f t="shared" si="576"/>
        <v>1.27567344411188</v>
      </c>
      <c r="S946" s="63">
        <f t="shared" si="582"/>
        <v>3.3231546804253886</v>
      </c>
      <c r="T946" s="63">
        <f t="shared" si="583"/>
        <v>5.0802081771647467</v>
      </c>
    </row>
    <row r="947" spans="1:20" x14ac:dyDescent="0.2">
      <c r="A947" s="60"/>
      <c r="B947" s="61" t="s">
        <v>8</v>
      </c>
      <c r="C947" s="62">
        <v>474.77</v>
      </c>
      <c r="D947" s="62">
        <f t="shared" si="577"/>
        <v>0.54426090639558833</v>
      </c>
      <c r="E947" s="63">
        <f t="shared" si="578"/>
        <v>2.4889905880321139</v>
      </c>
      <c r="F947" s="63">
        <f t="shared" si="579"/>
        <v>4.5910162359835249</v>
      </c>
      <c r="G947" s="58"/>
      <c r="H947" s="60"/>
      <c r="I947" s="61" t="s">
        <v>8</v>
      </c>
      <c r="J947" s="62">
        <v>485.06</v>
      </c>
      <c r="K947" s="62">
        <f t="shared" si="575"/>
        <v>0.14245308338667328</v>
      </c>
      <c r="L947" s="63">
        <f t="shared" si="580"/>
        <v>-0.10091648645865758</v>
      </c>
      <c r="M947" s="63">
        <f t="shared" si="581"/>
        <v>0.67036091567564959</v>
      </c>
      <c r="N947" s="58"/>
      <c r="O947" s="60"/>
      <c r="P947" s="61" t="s">
        <v>8</v>
      </c>
      <c r="Q947" s="62">
        <v>499.24</v>
      </c>
      <c r="R947" s="62">
        <f t="shared" si="576"/>
        <v>1.7548865744043463</v>
      </c>
      <c r="S947" s="63">
        <f t="shared" si="582"/>
        <v>5.136358850163214</v>
      </c>
      <c r="T947" s="63">
        <f t="shared" si="583"/>
        <v>6.3978517539746704</v>
      </c>
    </row>
    <row r="948" spans="1:20" s="59" customFormat="1" x14ac:dyDescent="0.2">
      <c r="A948" s="60"/>
      <c r="B948" s="61" t="s">
        <v>9</v>
      </c>
      <c r="C948" s="62">
        <v>477.54</v>
      </c>
      <c r="D948" s="62">
        <f t="shared" si="577"/>
        <v>0.58344040272133579</v>
      </c>
      <c r="E948" s="63">
        <f t="shared" si="578"/>
        <v>3.0869527674639574</v>
      </c>
      <c r="F948" s="63">
        <f t="shared" si="579"/>
        <v>4.8593575020311253</v>
      </c>
      <c r="G948" s="58"/>
      <c r="H948" s="60"/>
      <c r="I948" s="61" t="s">
        <v>9</v>
      </c>
      <c r="J948" s="62">
        <v>485.75</v>
      </c>
      <c r="K948" s="62">
        <f t="shared" si="575"/>
        <v>0.14225044324414071</v>
      </c>
      <c r="L948" s="63">
        <f t="shared" si="580"/>
        <v>4.1190402636193113E-2</v>
      </c>
      <c r="M948" s="63">
        <f t="shared" si="581"/>
        <v>0.71323422694946625</v>
      </c>
      <c r="N948" s="58"/>
      <c r="O948" s="60"/>
      <c r="P948" s="61" t="s">
        <v>9</v>
      </c>
      <c r="Q948" s="62">
        <v>504.85</v>
      </c>
      <c r="R948" s="62">
        <f t="shared" si="576"/>
        <v>1.1237080362150431</v>
      </c>
      <c r="S948" s="63">
        <f t="shared" si="582"/>
        <v>6.3177845635463914</v>
      </c>
      <c r="T948" s="63">
        <f t="shared" si="583"/>
        <v>6.5286657804224379</v>
      </c>
    </row>
    <row r="949" spans="1:20" s="59" customFormat="1" x14ac:dyDescent="0.2">
      <c r="A949" s="60"/>
      <c r="B949" s="61" t="s">
        <v>10</v>
      </c>
      <c r="C949" s="62">
        <v>480.99</v>
      </c>
      <c r="D949" s="62">
        <f t="shared" si="577"/>
        <v>0.72245256941827485</v>
      </c>
      <c r="E949" s="63">
        <f t="shared" si="578"/>
        <v>3.8317071064674968</v>
      </c>
      <c r="F949" s="63">
        <f t="shared" si="579"/>
        <v>4.713284277441554</v>
      </c>
      <c r="G949" s="58"/>
      <c r="H949" s="60"/>
      <c r="I949" s="61" t="s">
        <v>10</v>
      </c>
      <c r="J949" s="62">
        <v>484.92</v>
      </c>
      <c r="K949" s="62">
        <f t="shared" si="575"/>
        <v>-0.1708697889861055</v>
      </c>
      <c r="L949" s="63">
        <f t="shared" si="580"/>
        <v>-0.12974976830398832</v>
      </c>
      <c r="M949" s="63">
        <f t="shared" si="581"/>
        <v>0.43702491663386578</v>
      </c>
      <c r="N949" s="58"/>
      <c r="O949" s="60"/>
      <c r="P949" s="61" t="s">
        <v>10</v>
      </c>
      <c r="Q949" s="62">
        <v>508.09</v>
      </c>
      <c r="R949" s="62">
        <f t="shared" si="576"/>
        <v>0.64177478458946613</v>
      </c>
      <c r="S949" s="63">
        <f t="shared" si="582"/>
        <v>7.0001052964093757</v>
      </c>
      <c r="T949" s="63">
        <f t="shared" si="583"/>
        <v>6.8605800576271747</v>
      </c>
    </row>
    <row r="950" spans="1:20" s="59" customFormat="1" x14ac:dyDescent="0.2">
      <c r="A950" s="60"/>
      <c r="B950" s="61" t="s">
        <v>11</v>
      </c>
      <c r="C950" s="62">
        <v>482.25</v>
      </c>
      <c r="D950" s="62">
        <f t="shared" si="577"/>
        <v>0.26195970810203306</v>
      </c>
      <c r="E950" s="63">
        <f t="shared" si="578"/>
        <v>4.1037043433209464</v>
      </c>
      <c r="F950" s="63">
        <f t="shared" si="579"/>
        <v>4.77090529883335</v>
      </c>
      <c r="G950" s="58"/>
      <c r="H950" s="60"/>
      <c r="I950" s="61" t="s">
        <v>11</v>
      </c>
      <c r="J950" s="62">
        <v>492.73</v>
      </c>
      <c r="K950" s="62">
        <f t="shared" si="575"/>
        <v>1.6105749401963187</v>
      </c>
      <c r="L950" s="63">
        <f t="shared" si="580"/>
        <v>1.4787354546390796</v>
      </c>
      <c r="M950" s="63">
        <f t="shared" si="581"/>
        <v>1.9195366635639699</v>
      </c>
      <c r="N950" s="58"/>
      <c r="O950" s="60"/>
      <c r="P950" s="61" t="s">
        <v>11</v>
      </c>
      <c r="Q950" s="62">
        <v>510.08</v>
      </c>
      <c r="R950" s="62">
        <f t="shared" si="576"/>
        <v>0.39166289436911583</v>
      </c>
      <c r="S950" s="63">
        <f t="shared" si="582"/>
        <v>7.4191850057912845</v>
      </c>
      <c r="T950" s="63">
        <f t="shared" si="583"/>
        <v>7.3943068890011787</v>
      </c>
    </row>
    <row r="951" spans="1:20" s="59" customFormat="1" x14ac:dyDescent="0.2">
      <c r="A951" s="60"/>
      <c r="B951" s="61" t="s">
        <v>12</v>
      </c>
      <c r="C951" s="62">
        <v>485.35</v>
      </c>
      <c r="D951" s="62">
        <f t="shared" si="577"/>
        <v>0.64282011404872552</v>
      </c>
      <c r="E951" s="63">
        <f t="shared" si="578"/>
        <v>4.7729038943096436</v>
      </c>
      <c r="F951" s="63">
        <f t="shared" si="579"/>
        <v>5.1861644488752079</v>
      </c>
      <c r="G951" s="58"/>
      <c r="H951" s="60"/>
      <c r="I951" s="61" t="s">
        <v>12</v>
      </c>
      <c r="J951" s="62">
        <v>494.22</v>
      </c>
      <c r="K951" s="62">
        <f t="shared" si="575"/>
        <v>0.30239685020194695</v>
      </c>
      <c r="L951" s="63">
        <f t="shared" si="580"/>
        <v>1.7856039542786473</v>
      </c>
      <c r="M951" s="63">
        <f t="shared" si="581"/>
        <v>2.2065970427050052</v>
      </c>
      <c r="N951" s="58"/>
      <c r="O951" s="60"/>
      <c r="P951" s="61" t="s">
        <v>12</v>
      </c>
      <c r="Q951" s="62">
        <v>514.4</v>
      </c>
      <c r="R951" s="62">
        <f t="shared" si="576"/>
        <v>0.84692597239648393</v>
      </c>
      <c r="S951" s="63">
        <f t="shared" si="582"/>
        <v>8.3289459829419812</v>
      </c>
      <c r="T951" s="63">
        <f t="shared" si="583"/>
        <v>8.1854126356523782</v>
      </c>
    </row>
    <row r="952" spans="1:20" s="59" customFormat="1" x14ac:dyDescent="0.2">
      <c r="A952" s="60"/>
      <c r="B952" s="61" t="s">
        <v>13</v>
      </c>
      <c r="C952" s="62">
        <v>485.57</v>
      </c>
      <c r="D952" s="62">
        <f t="shared" si="577"/>
        <v>4.5328113732345798E-2</v>
      </c>
      <c r="E952" s="63">
        <f t="shared" si="578"/>
        <v>4.8203954753475386</v>
      </c>
      <c r="F952" s="63">
        <f t="shared" si="579"/>
        <v>5.1882500758199335</v>
      </c>
      <c r="G952" s="58"/>
      <c r="H952" s="60"/>
      <c r="I952" s="61" t="s">
        <v>13</v>
      </c>
      <c r="J952" s="62">
        <v>494.12</v>
      </c>
      <c r="K952" s="62">
        <f t="shared" si="575"/>
        <v>-2.0233903929434138E-2</v>
      </c>
      <c r="L952" s="63">
        <f t="shared" si="580"/>
        <v>1.7650087529605507</v>
      </c>
      <c r="M952" s="63">
        <f t="shared" si="581"/>
        <v>1.9560911191812469</v>
      </c>
      <c r="N952" s="58"/>
      <c r="O952" s="60"/>
      <c r="P952" s="61" t="s">
        <v>13</v>
      </c>
      <c r="Q952" s="62">
        <v>519.19000000000005</v>
      </c>
      <c r="R952" s="62">
        <f t="shared" si="576"/>
        <v>0.93118195956456429</v>
      </c>
      <c r="S952" s="63">
        <f t="shared" si="582"/>
        <v>9.3376855849215623</v>
      </c>
      <c r="T952" s="63">
        <f t="shared" si="583"/>
        <v>9.2939541933310998</v>
      </c>
    </row>
    <row r="953" spans="1:20" s="59" customFormat="1" x14ac:dyDescent="0.2">
      <c r="A953" s="60"/>
      <c r="B953" s="61" t="s">
        <v>14</v>
      </c>
      <c r="C953" s="62">
        <v>485.89</v>
      </c>
      <c r="D953" s="62">
        <f t="shared" si="577"/>
        <v>6.5901929690870276E-2</v>
      </c>
      <c r="E953" s="63">
        <f t="shared" si="578"/>
        <v>4.8894741386754204</v>
      </c>
      <c r="F953" s="63">
        <f t="shared" si="579"/>
        <v>4.8894741386754204</v>
      </c>
      <c r="G953" s="58"/>
      <c r="H953" s="60"/>
      <c r="I953" s="61" t="s">
        <v>14</v>
      </c>
      <c r="J953" s="62">
        <v>494.2</v>
      </c>
      <c r="K953" s="62">
        <f t="shared" si="575"/>
        <v>1.6190399093329866E-2</v>
      </c>
      <c r="L953" s="63">
        <f t="shared" si="580"/>
        <v>1.7814849140150191</v>
      </c>
      <c r="M953" s="63">
        <f t="shared" si="581"/>
        <v>1.7814849140150191</v>
      </c>
      <c r="N953" s="58"/>
      <c r="O953" s="60"/>
      <c r="P953" s="61" t="s">
        <v>14</v>
      </c>
      <c r="Q953" s="62">
        <v>522.47</v>
      </c>
      <c r="R953" s="62">
        <f t="shared" si="576"/>
        <v>0.63175330803750818</v>
      </c>
      <c r="S953" s="63">
        <f t="shared" si="582"/>
        <v>10.028430030535951</v>
      </c>
      <c r="T953" s="63">
        <f t="shared" si="583"/>
        <v>10.028430030535951</v>
      </c>
    </row>
    <row r="954" spans="1:20" s="59" customFormat="1" x14ac:dyDescent="0.2">
      <c r="A954" s="54">
        <v>2014</v>
      </c>
      <c r="B954" s="55" t="s">
        <v>37</v>
      </c>
      <c r="C954" s="56">
        <v>486.95</v>
      </c>
      <c r="D954" s="56">
        <f>((C954/C953)-1)*100</f>
        <v>0.21815637284159362</v>
      </c>
      <c r="E954" s="57">
        <f t="shared" ref="E954:E960" si="584">((C954/C$953)-1)*100</f>
        <v>0.21815637284159362</v>
      </c>
      <c r="F954" s="57">
        <f>((C954/C942)-1)*100</f>
        <v>4.862501884273307</v>
      </c>
      <c r="G954" s="58"/>
      <c r="H954" s="54">
        <f>A954</f>
        <v>2014</v>
      </c>
      <c r="I954" s="55" t="s">
        <v>37</v>
      </c>
      <c r="J954" s="56">
        <v>494.39</v>
      </c>
      <c r="K954" s="56">
        <f t="shared" ref="K954:K965" si="585">((J954/J953)-1)*100</f>
        <v>3.8445973290168745E-2</v>
      </c>
      <c r="L954" s="57">
        <f t="shared" ref="L954:L960" si="586">((J954/J$953)-1)*100</f>
        <v>3.8445973290168745E-2</v>
      </c>
      <c r="M954" s="57">
        <f>((J954/J942)-1)*100</f>
        <v>1.8206157965193981</v>
      </c>
      <c r="N954" s="58"/>
      <c r="O954" s="54">
        <f>A954</f>
        <v>2014</v>
      </c>
      <c r="P954" s="55" t="s">
        <v>37</v>
      </c>
      <c r="Q954" s="56">
        <v>526.92999999999995</v>
      </c>
      <c r="R954" s="56">
        <f t="shared" ref="R954:R965" si="587">((Q954/Q953)-1)*100</f>
        <v>0.85363752942750892</v>
      </c>
      <c r="S954" s="57">
        <f t="shared" ref="S954:S960" si="588">((Q954/Q$953)-1)*100</f>
        <v>0.85363752942750892</v>
      </c>
      <c r="T954" s="57">
        <f>((Q954/Q942)-1)*100</f>
        <v>10.5741385822806</v>
      </c>
    </row>
    <row r="955" spans="1:20" s="59" customFormat="1" x14ac:dyDescent="0.2">
      <c r="A955" s="60"/>
      <c r="B955" s="61" t="s">
        <v>4</v>
      </c>
      <c r="C955" s="62">
        <v>487.11</v>
      </c>
      <c r="D955" s="62">
        <f t="shared" ref="D955:D965" si="589">((C955/C954)-1)*100</f>
        <v>3.2857582914069816E-2</v>
      </c>
      <c r="E955" s="63">
        <f t="shared" si="584"/>
        <v>0.25108563666673689</v>
      </c>
      <c r="F955" s="63">
        <f t="shared" ref="F955:F965" si="590">((C955/C943)-1)*100</f>
        <v>4.691798486932619</v>
      </c>
      <c r="G955" s="58"/>
      <c r="H955" s="60"/>
      <c r="I955" s="61" t="s">
        <v>4</v>
      </c>
      <c r="J955" s="62">
        <v>495.65</v>
      </c>
      <c r="K955" s="62">
        <f t="shared" si="585"/>
        <v>0.25485952385768673</v>
      </c>
      <c r="L955" s="63">
        <f t="shared" si="586"/>
        <v>0.29340348037232289</v>
      </c>
      <c r="M955" s="63">
        <f t="shared" ref="M955:M965" si="591">((J955/J943)-1)*100</f>
        <v>1.9541293839349994</v>
      </c>
      <c r="N955" s="58"/>
      <c r="O955" s="60"/>
      <c r="P955" s="61" t="s">
        <v>4</v>
      </c>
      <c r="Q955" s="62">
        <v>532.80999999999995</v>
      </c>
      <c r="R955" s="62">
        <f t="shared" si="587"/>
        <v>1.1158977473288756</v>
      </c>
      <c r="S955" s="63">
        <f t="shared" si="588"/>
        <v>1.9790609987176078</v>
      </c>
      <c r="T955" s="63">
        <f t="shared" ref="T955:T965" si="592">((Q955/Q943)-1)*100</f>
        <v>11.201319029928625</v>
      </c>
    </row>
    <row r="956" spans="1:20" s="59" customFormat="1" x14ac:dyDescent="0.2">
      <c r="A956" s="60"/>
      <c r="B956" s="61" t="s">
        <v>5</v>
      </c>
      <c r="C956" s="62">
        <v>490.49</v>
      </c>
      <c r="D956" s="62">
        <f t="shared" si="589"/>
        <v>0.69388844408859729</v>
      </c>
      <c r="E956" s="63">
        <f t="shared" si="584"/>
        <v>0.94671633497294128</v>
      </c>
      <c r="F956" s="63">
        <f t="shared" si="590"/>
        <v>4.5932402175071996</v>
      </c>
      <c r="G956" s="58"/>
      <c r="H956" s="60"/>
      <c r="I956" s="61" t="s">
        <v>5</v>
      </c>
      <c r="J956" s="62">
        <v>496.62</v>
      </c>
      <c r="K956" s="62">
        <f t="shared" si="585"/>
        <v>0.19570261273076373</v>
      </c>
      <c r="L956" s="63">
        <f t="shared" si="586"/>
        <v>0.48968029138001246</v>
      </c>
      <c r="M956" s="63">
        <f t="shared" si="591"/>
        <v>2.0801644398766639</v>
      </c>
      <c r="N956" s="58"/>
      <c r="O956" s="60"/>
      <c r="P956" s="61" t="s">
        <v>5</v>
      </c>
      <c r="Q956" s="62">
        <v>536.19000000000005</v>
      </c>
      <c r="R956" s="62">
        <f t="shared" si="587"/>
        <v>0.63437247799404961</v>
      </c>
      <c r="S956" s="63">
        <f t="shared" si="588"/>
        <v>2.6259880950102454</v>
      </c>
      <c r="T956" s="63">
        <f t="shared" si="592"/>
        <v>10.867812170460912</v>
      </c>
    </row>
    <row r="957" spans="1:20" s="59" customFormat="1" x14ac:dyDescent="0.2">
      <c r="A957" s="60"/>
      <c r="B957" s="61" t="s">
        <v>6</v>
      </c>
      <c r="C957" s="62">
        <v>491.13</v>
      </c>
      <c r="D957" s="62">
        <f t="shared" si="589"/>
        <v>0.13048176313481541</v>
      </c>
      <c r="E957" s="63">
        <f t="shared" si="584"/>
        <v>1.0784333902735144</v>
      </c>
      <c r="F957" s="63">
        <f t="shared" si="590"/>
        <v>4.4424123851650288</v>
      </c>
      <c r="G957" s="58"/>
      <c r="H957" s="60"/>
      <c r="I957" s="61" t="s">
        <v>6</v>
      </c>
      <c r="J957" s="62">
        <v>496.08</v>
      </c>
      <c r="K957" s="62">
        <f t="shared" si="585"/>
        <v>-0.10873504893077479</v>
      </c>
      <c r="L957" s="63">
        <f t="shared" si="586"/>
        <v>0.38041278834479719</v>
      </c>
      <c r="M957" s="63">
        <f t="shared" si="591"/>
        <v>1.839382493020203</v>
      </c>
      <c r="N957" s="58"/>
      <c r="O957" s="60"/>
      <c r="P957" s="61" t="s">
        <v>6</v>
      </c>
      <c r="Q957" s="62">
        <v>540.25</v>
      </c>
      <c r="R957" s="62">
        <f t="shared" si="587"/>
        <v>0.75719427814766593</v>
      </c>
      <c r="S957" s="63">
        <f t="shared" si="588"/>
        <v>3.403066204758165</v>
      </c>
      <c r="T957" s="63">
        <f t="shared" si="592"/>
        <v>11.518216534214055</v>
      </c>
    </row>
    <row r="958" spans="1:20" s="59" customFormat="1" x14ac:dyDescent="0.2">
      <c r="A958" s="60"/>
      <c r="B958" s="61" t="s">
        <v>7</v>
      </c>
      <c r="C958" s="62">
        <v>492.77</v>
      </c>
      <c r="D958" s="62">
        <f t="shared" si="589"/>
        <v>0.33392380836030355</v>
      </c>
      <c r="E958" s="63">
        <f t="shared" si="584"/>
        <v>1.4159583444812496</v>
      </c>
      <c r="F958" s="63">
        <f t="shared" si="590"/>
        <v>4.3562049978822515</v>
      </c>
      <c r="G958" s="58"/>
      <c r="H958" s="60"/>
      <c r="I958" s="61" t="s">
        <v>7</v>
      </c>
      <c r="J958" s="62">
        <v>496.81</v>
      </c>
      <c r="K958" s="62">
        <f t="shared" si="585"/>
        <v>0.14715368488953384</v>
      </c>
      <c r="L958" s="63">
        <f t="shared" si="586"/>
        <v>0.5281262646701812</v>
      </c>
      <c r="M958" s="63">
        <f t="shared" si="591"/>
        <v>2.5682845758407735</v>
      </c>
      <c r="N958" s="58"/>
      <c r="O958" s="60"/>
      <c r="P958" s="61" t="s">
        <v>7</v>
      </c>
      <c r="Q958" s="62">
        <v>539.30999999999995</v>
      </c>
      <c r="R958" s="62">
        <f t="shared" si="587"/>
        <v>-0.17399352151782344</v>
      </c>
      <c r="S958" s="63">
        <f t="shared" si="588"/>
        <v>3.2231515685110956</v>
      </c>
      <c r="T958" s="63">
        <f t="shared" si="592"/>
        <v>9.9219371012779334</v>
      </c>
    </row>
    <row r="959" spans="1:20" s="59" customFormat="1" x14ac:dyDescent="0.2">
      <c r="A959" s="60"/>
      <c r="B959" s="61" t="s">
        <v>8</v>
      </c>
      <c r="C959" s="62">
        <v>493.93</v>
      </c>
      <c r="D959" s="62">
        <f t="shared" si="589"/>
        <v>0.23540394098666706</v>
      </c>
      <c r="E959" s="63">
        <f t="shared" si="584"/>
        <v>1.6546955072135772</v>
      </c>
      <c r="F959" s="63">
        <f t="shared" si="590"/>
        <v>4.035638309075984</v>
      </c>
      <c r="G959" s="58"/>
      <c r="H959" s="60"/>
      <c r="I959" s="61" t="s">
        <v>8</v>
      </c>
      <c r="J959" s="62">
        <v>499.01</v>
      </c>
      <c r="K959" s="62">
        <f t="shared" si="585"/>
        <v>0.44282522493508392</v>
      </c>
      <c r="L959" s="63">
        <f t="shared" si="586"/>
        <v>0.97329016592473394</v>
      </c>
      <c r="M959" s="63">
        <f t="shared" si="591"/>
        <v>2.8759328742835821</v>
      </c>
      <c r="N959" s="58"/>
      <c r="O959" s="60"/>
      <c r="P959" s="61" t="s">
        <v>8</v>
      </c>
      <c r="Q959" s="62">
        <v>537.26</v>
      </c>
      <c r="R959" s="62">
        <f t="shared" si="587"/>
        <v>-0.38011533255455365</v>
      </c>
      <c r="S959" s="63">
        <f t="shared" si="588"/>
        <v>2.830784542653153</v>
      </c>
      <c r="T959" s="63">
        <f t="shared" si="592"/>
        <v>7.6155756750260428</v>
      </c>
    </row>
    <row r="960" spans="1:20" s="59" customFormat="1" x14ac:dyDescent="0.2">
      <c r="A960" s="60"/>
      <c r="B960" s="61" t="s">
        <v>9</v>
      </c>
      <c r="C960" s="62">
        <v>496.98</v>
      </c>
      <c r="D960" s="62">
        <f t="shared" si="589"/>
        <v>0.61749640637338565</v>
      </c>
      <c r="E960" s="63">
        <f t="shared" si="584"/>
        <v>2.2824095988804194</v>
      </c>
      <c r="F960" s="63">
        <f t="shared" si="590"/>
        <v>4.0708631737655487</v>
      </c>
      <c r="G960" s="58"/>
      <c r="H960" s="60"/>
      <c r="I960" s="61" t="s">
        <v>9</v>
      </c>
      <c r="J960" s="62">
        <v>503.59</v>
      </c>
      <c r="K960" s="62">
        <f t="shared" si="585"/>
        <v>0.9178172782108529</v>
      </c>
      <c r="L960" s="63">
        <f t="shared" si="586"/>
        <v>1.900040469445563</v>
      </c>
      <c r="M960" s="63">
        <f t="shared" si="591"/>
        <v>3.672671127122995</v>
      </c>
      <c r="N960" s="58"/>
      <c r="O960" s="60"/>
      <c r="P960" s="61" t="s">
        <v>9</v>
      </c>
      <c r="Q960" s="62">
        <v>536.46</v>
      </c>
      <c r="R960" s="62">
        <f t="shared" si="587"/>
        <v>-0.14890369653425273</v>
      </c>
      <c r="S960" s="63">
        <f t="shared" si="588"/>
        <v>2.6776657032939744</v>
      </c>
      <c r="T960" s="63">
        <f t="shared" si="592"/>
        <v>6.2612657224918378</v>
      </c>
    </row>
    <row r="961" spans="1:20" s="59" customFormat="1" x14ac:dyDescent="0.2">
      <c r="A961" s="60"/>
      <c r="B961" s="61" t="s">
        <v>10</v>
      </c>
      <c r="C961" s="62">
        <v>500.51</v>
      </c>
      <c r="D961" s="62">
        <f t="shared" si="589"/>
        <v>0.71029015252122019</v>
      </c>
      <c r="E961" s="63">
        <f t="shared" ref="E961:E965" si="593">((C961/C$953)-1)*100</f>
        <v>3.0089114820226914</v>
      </c>
      <c r="F961" s="63">
        <f t="shared" si="590"/>
        <v>4.0582964302792179</v>
      </c>
      <c r="G961" s="58"/>
      <c r="H961" s="60"/>
      <c r="I961" s="61" t="s">
        <v>10</v>
      </c>
      <c r="J961" s="62">
        <v>505.34</v>
      </c>
      <c r="K961" s="62">
        <f t="shared" si="585"/>
        <v>0.34750491471235989</v>
      </c>
      <c r="L961" s="63">
        <f t="shared" ref="L961:L965" si="594">((J961/J$953)-1)*100</f>
        <v>2.2541481181707734</v>
      </c>
      <c r="M961" s="63">
        <f t="shared" si="591"/>
        <v>4.2110038769281433</v>
      </c>
      <c r="N961" s="58"/>
      <c r="O961" s="60"/>
      <c r="P961" s="61" t="s">
        <v>10</v>
      </c>
      <c r="Q961" s="62">
        <v>534.26</v>
      </c>
      <c r="R961" s="62">
        <f t="shared" si="587"/>
        <v>-0.41009581329456424</v>
      </c>
      <c r="S961" s="63">
        <f t="shared" ref="S961:S965" si="595">((Q961/Q$953)-1)*100</f>
        <v>2.2565888950561774</v>
      </c>
      <c r="T961" s="63">
        <f t="shared" si="592"/>
        <v>5.1506622842409922</v>
      </c>
    </row>
    <row r="962" spans="1:20" s="59" customFormat="1" x14ac:dyDescent="0.2">
      <c r="A962" s="60"/>
      <c r="B962" s="61" t="s">
        <v>11</v>
      </c>
      <c r="C962" s="62">
        <v>501.01</v>
      </c>
      <c r="D962" s="62">
        <f t="shared" si="589"/>
        <v>9.9898103933981908E-2</v>
      </c>
      <c r="E962" s="63">
        <f t="shared" si="593"/>
        <v>3.1118154314762503</v>
      </c>
      <c r="F962" s="63">
        <f t="shared" si="590"/>
        <v>3.8900984966303787</v>
      </c>
      <c r="G962" s="58"/>
      <c r="H962" s="60"/>
      <c r="I962" s="61" t="s">
        <v>11</v>
      </c>
      <c r="J962" s="62">
        <v>505.73</v>
      </c>
      <c r="K962" s="62">
        <f t="shared" si="585"/>
        <v>7.7175762852732532E-2</v>
      </c>
      <c r="L962" s="63">
        <f t="shared" si="594"/>
        <v>2.333063537029556</v>
      </c>
      <c r="M962" s="63">
        <f t="shared" si="591"/>
        <v>2.6383617802853587</v>
      </c>
      <c r="N962" s="58"/>
      <c r="O962" s="60"/>
      <c r="P962" s="61" t="s">
        <v>11</v>
      </c>
      <c r="Q962" s="62">
        <v>531.59</v>
      </c>
      <c r="R962" s="62">
        <f t="shared" si="587"/>
        <v>-0.49975667278103764</v>
      </c>
      <c r="S962" s="63">
        <f t="shared" si="595"/>
        <v>1.7455547686948458</v>
      </c>
      <c r="T962" s="63">
        <f t="shared" si="592"/>
        <v>4.2169855708908521</v>
      </c>
    </row>
    <row r="963" spans="1:20" s="59" customFormat="1" x14ac:dyDescent="0.2">
      <c r="A963" s="60"/>
      <c r="B963" s="61" t="s">
        <v>12</v>
      </c>
      <c r="C963" s="62">
        <v>503.56</v>
      </c>
      <c r="D963" s="62">
        <f t="shared" si="589"/>
        <v>0.50897187680885025</v>
      </c>
      <c r="E963" s="63">
        <f t="shared" si="593"/>
        <v>3.6366255736895114</v>
      </c>
      <c r="F963" s="63">
        <f t="shared" si="590"/>
        <v>3.7519315957556421</v>
      </c>
      <c r="G963" s="58"/>
      <c r="H963" s="60"/>
      <c r="I963" s="61" t="s">
        <v>12</v>
      </c>
      <c r="J963" s="62">
        <v>506.12</v>
      </c>
      <c r="K963" s="62">
        <f t="shared" si="585"/>
        <v>7.7116247800201876E-2</v>
      </c>
      <c r="L963" s="63">
        <f t="shared" si="594"/>
        <v>2.4119789558883165</v>
      </c>
      <c r="M963" s="63">
        <f t="shared" si="591"/>
        <v>2.4078345676014745</v>
      </c>
      <c r="N963" s="58"/>
      <c r="O963" s="60"/>
      <c r="P963" s="61" t="s">
        <v>12</v>
      </c>
      <c r="Q963" s="62">
        <v>531.92999999999995</v>
      </c>
      <c r="R963" s="62">
        <f t="shared" si="587"/>
        <v>6.3959066197627479E-2</v>
      </c>
      <c r="S963" s="63">
        <f t="shared" si="595"/>
        <v>1.8106302754224979</v>
      </c>
      <c r="T963" s="63">
        <f t="shared" si="592"/>
        <v>3.4078538102643829</v>
      </c>
    </row>
    <row r="964" spans="1:20" s="59" customFormat="1" x14ac:dyDescent="0.2">
      <c r="A964" s="60"/>
      <c r="B964" s="61" t="s">
        <v>13</v>
      </c>
      <c r="C964" s="62">
        <v>503.88</v>
      </c>
      <c r="D964" s="62">
        <f t="shared" si="589"/>
        <v>6.354754150448283E-2</v>
      </c>
      <c r="E964" s="63">
        <f t="shared" si="593"/>
        <v>3.7024841013398202</v>
      </c>
      <c r="F964" s="63">
        <f t="shared" si="590"/>
        <v>3.7708260394999638</v>
      </c>
      <c r="G964" s="58"/>
      <c r="H964" s="60"/>
      <c r="I964" s="61" t="s">
        <v>13</v>
      </c>
      <c r="J964" s="62">
        <v>506.2</v>
      </c>
      <c r="K964" s="62">
        <f t="shared" si="585"/>
        <v>1.5806528096096173E-2</v>
      </c>
      <c r="L964" s="63">
        <f t="shared" si="594"/>
        <v>2.4281667341157442</v>
      </c>
      <c r="M964" s="63">
        <f t="shared" si="591"/>
        <v>2.4447502630939866</v>
      </c>
      <c r="N964" s="58"/>
      <c r="O964" s="60"/>
      <c r="P964" s="61" t="s">
        <v>13</v>
      </c>
      <c r="Q964" s="62">
        <v>535.13</v>
      </c>
      <c r="R964" s="62">
        <f t="shared" si="587"/>
        <v>0.60158291504521788</v>
      </c>
      <c r="S964" s="63">
        <f t="shared" si="595"/>
        <v>2.4231056328593015</v>
      </c>
      <c r="T964" s="63">
        <f t="shared" si="592"/>
        <v>3.0701669908896445</v>
      </c>
    </row>
    <row r="965" spans="1:20" s="59" customFormat="1" x14ac:dyDescent="0.2">
      <c r="A965" s="60"/>
      <c r="B965" s="61" t="s">
        <v>14</v>
      </c>
      <c r="C965" s="62">
        <v>505.31</v>
      </c>
      <c r="D965" s="62">
        <f t="shared" si="589"/>
        <v>0.28379772961817373</v>
      </c>
      <c r="E965" s="63">
        <f t="shared" si="593"/>
        <v>3.9967893967770562</v>
      </c>
      <c r="F965" s="63">
        <f t="shared" si="590"/>
        <v>3.9967893967770562</v>
      </c>
      <c r="G965" s="58"/>
      <c r="H965" s="60"/>
      <c r="I965" s="61" t="s">
        <v>14</v>
      </c>
      <c r="J965" s="62">
        <v>508.27</v>
      </c>
      <c r="K965" s="62">
        <f t="shared" si="585"/>
        <v>0.40892927696563053</v>
      </c>
      <c r="L965" s="63">
        <f t="shared" si="594"/>
        <v>2.8470254957507102</v>
      </c>
      <c r="M965" s="63">
        <f t="shared" si="591"/>
        <v>2.8470254957507102</v>
      </c>
      <c r="N965" s="58"/>
      <c r="O965" s="60"/>
      <c r="P965" s="61" t="s">
        <v>14</v>
      </c>
      <c r="Q965" s="62">
        <v>538.27</v>
      </c>
      <c r="R965" s="62">
        <f t="shared" si="587"/>
        <v>0.58677330742062939</v>
      </c>
      <c r="S965" s="63">
        <f t="shared" si="595"/>
        <v>3.0240970773441456</v>
      </c>
      <c r="T965" s="63">
        <f t="shared" si="592"/>
        <v>3.0240970773441456</v>
      </c>
    </row>
    <row r="966" spans="1:20" s="59" customFormat="1" x14ac:dyDescent="0.2">
      <c r="A966" s="54">
        <v>2015</v>
      </c>
      <c r="B966" s="55" t="s">
        <v>37</v>
      </c>
      <c r="C966" s="56">
        <v>506.93</v>
      </c>
      <c r="D966" s="56">
        <f>((C966/C965)-1)*100</f>
        <v>0.32059527814609634</v>
      </c>
      <c r="E966" s="57">
        <f t="shared" ref="E966:E971" si="596">((C966/C$965)-1)*100</f>
        <v>0.32059527814609634</v>
      </c>
      <c r="F966" s="57">
        <f>((C966/C954)-1)*100</f>
        <v>4.1030906663928501</v>
      </c>
      <c r="G966" s="58"/>
      <c r="H966" s="54">
        <v>2015</v>
      </c>
      <c r="I966" s="55" t="s">
        <v>37</v>
      </c>
      <c r="J966" s="56">
        <v>509.31</v>
      </c>
      <c r="K966" s="56">
        <f t="shared" ref="K966:K977" si="597">((J966/J965)-1)*100</f>
        <v>0.2046156570326918</v>
      </c>
      <c r="L966" s="57">
        <f>((J966/J$965)-1)*100</f>
        <v>0.2046156570326918</v>
      </c>
      <c r="M966" s="57">
        <f>((J966/J954)-1)*100</f>
        <v>3.0178603936163784</v>
      </c>
      <c r="N966" s="58"/>
      <c r="O966" s="54">
        <v>2015</v>
      </c>
      <c r="P966" s="55" t="s">
        <v>37</v>
      </c>
      <c r="Q966" s="56">
        <v>539.9</v>
      </c>
      <c r="R966" s="56">
        <f t="shared" ref="R966:R977" si="598">((Q966/Q965)-1)*100</f>
        <v>0.30282200382707458</v>
      </c>
      <c r="S966" s="57">
        <f>((Q966/Q$965)-1)*100</f>
        <v>0.30282200382707458</v>
      </c>
      <c r="T966" s="57">
        <f>((Q966/Q954)-1)*100</f>
        <v>2.4614275140910635</v>
      </c>
    </row>
    <row r="967" spans="1:20" s="59" customFormat="1" x14ac:dyDescent="0.2">
      <c r="A967" s="60"/>
      <c r="B967" s="61" t="s">
        <v>4</v>
      </c>
      <c r="C967" s="62">
        <v>508.66</v>
      </c>
      <c r="D967" s="62">
        <f t="shared" ref="D967:D977" si="599">((C967/C966)-1)*100</f>
        <v>0.34126999783008483</v>
      </c>
      <c r="E967" s="63">
        <f t="shared" si="596"/>
        <v>0.662959371474936</v>
      </c>
      <c r="F967" s="63">
        <f t="shared" ref="F967:F977" si="600">((C967/C955)-1)*100</f>
        <v>4.4240520621625423</v>
      </c>
      <c r="G967" s="58"/>
      <c r="H967" s="60"/>
      <c r="I967" s="61" t="s">
        <v>4</v>
      </c>
      <c r="J967" s="62">
        <v>511.03</v>
      </c>
      <c r="K967" s="62">
        <f t="shared" si="597"/>
        <v>0.33771180616912755</v>
      </c>
      <c r="L967" s="63">
        <f>((J967/J$965)-1)*100</f>
        <v>0.54301847443287699</v>
      </c>
      <c r="M967" s="63">
        <f t="shared" ref="M967:M977" si="601">((J967/J955)-1)*100</f>
        <v>3.1029960657722233</v>
      </c>
      <c r="N967" s="58"/>
      <c r="O967" s="60"/>
      <c r="P967" s="61" t="s">
        <v>4</v>
      </c>
      <c r="Q967" s="62">
        <v>539.78</v>
      </c>
      <c r="R967" s="62">
        <f t="shared" si="598"/>
        <v>-2.2226338210784569E-2</v>
      </c>
      <c r="S967" s="63">
        <f>((Q967/Q$965)-1)*100</f>
        <v>0.28052835937355525</v>
      </c>
      <c r="T967" s="63">
        <f t="shared" ref="T967:T977" si="602">((Q967/Q955)-1)*100</f>
        <v>1.308158630656342</v>
      </c>
    </row>
    <row r="968" spans="1:20" s="59" customFormat="1" x14ac:dyDescent="0.2">
      <c r="A968" s="60"/>
      <c r="B968" s="61" t="s">
        <v>5</v>
      </c>
      <c r="C968" s="62">
        <v>511.12</v>
      </c>
      <c r="D968" s="62">
        <f>((C968/C967)-1)*100</f>
        <v>0.48362363857978874</v>
      </c>
      <c r="E968" s="63">
        <f t="shared" si="596"/>
        <v>1.1497892382893671</v>
      </c>
      <c r="F968" s="63">
        <f>((C968/C956)-1)*100</f>
        <v>4.2059980835491118</v>
      </c>
      <c r="G968" s="58"/>
      <c r="H968" s="60"/>
      <c r="I968" s="61" t="s">
        <v>5</v>
      </c>
      <c r="J968" s="62">
        <v>513.48</v>
      </c>
      <c r="K968" s="62">
        <f>((J968/J967)-1)*100</f>
        <v>0.47942390857680373</v>
      </c>
      <c r="L968" s="63">
        <f>((J968/J$965)-1)*100</f>
        <v>1.025045743404096</v>
      </c>
      <c r="M968" s="63">
        <f>((J968/J956)-1)*100</f>
        <v>3.3949498610607698</v>
      </c>
      <c r="N968" s="58"/>
      <c r="O968" s="60"/>
      <c r="P968" s="61" t="s">
        <v>5</v>
      </c>
      <c r="Q968" s="62">
        <v>543.30999999999995</v>
      </c>
      <c r="R968" s="62">
        <f>((Q968/Q967)-1)*100</f>
        <v>0.65397013598131881</v>
      </c>
      <c r="S968" s="63">
        <f>((Q968/Q$965)-1)*100</f>
        <v>0.93633306704812291</v>
      </c>
      <c r="T968" s="63">
        <f>((Q968/Q956)-1)*100</f>
        <v>1.3278875025643622</v>
      </c>
    </row>
    <row r="969" spans="1:20" s="59" customFormat="1" x14ac:dyDescent="0.2">
      <c r="A969" s="60"/>
      <c r="B969" s="61" t="s">
        <v>6</v>
      </c>
      <c r="C969" s="62">
        <v>512.46</v>
      </c>
      <c r="D969" s="62">
        <f t="shared" si="599"/>
        <v>0.26216935357645799</v>
      </c>
      <c r="E969" s="63">
        <f t="shared" si="596"/>
        <v>1.4149729868793592</v>
      </c>
      <c r="F969" s="63">
        <f t="shared" si="600"/>
        <v>4.3430456294667463</v>
      </c>
      <c r="G969" s="58"/>
      <c r="H969" s="60"/>
      <c r="I969" s="61" t="s">
        <v>6</v>
      </c>
      <c r="J969" s="62">
        <v>514.96</v>
      </c>
      <c r="K969" s="62">
        <f t="shared" si="597"/>
        <v>0.28822933707253195</v>
      </c>
      <c r="L969" s="63">
        <f t="shared" ref="L969" si="603">((J969/J$965)-1)*100</f>
        <v>1.3162295630275267</v>
      </c>
      <c r="M969" s="63">
        <f t="shared" si="601"/>
        <v>3.8058377681019273</v>
      </c>
      <c r="N969" s="58"/>
      <c r="O969" s="60"/>
      <c r="P969" s="61" t="s">
        <v>6</v>
      </c>
      <c r="Q969" s="62">
        <v>550.04999999999995</v>
      </c>
      <c r="R969" s="62">
        <f t="shared" si="598"/>
        <v>1.2405440724448269</v>
      </c>
      <c r="S969" s="63">
        <f t="shared" ref="S969" si="604">((Q969/Q$965)-1)*100</f>
        <v>2.188492763854577</v>
      </c>
      <c r="T969" s="63">
        <f t="shared" si="602"/>
        <v>1.8139750115687026</v>
      </c>
    </row>
    <row r="970" spans="1:20" s="59" customFormat="1" x14ac:dyDescent="0.2">
      <c r="A970" s="60"/>
      <c r="B970" s="61" t="s">
        <v>7</v>
      </c>
      <c r="C970" s="62">
        <v>513.37</v>
      </c>
      <c r="D970" s="62">
        <f t="shared" si="599"/>
        <v>0.17757483510907335</v>
      </c>
      <c r="E970" s="63">
        <f t="shared" si="596"/>
        <v>1.5950604579367145</v>
      </c>
      <c r="F970" s="63">
        <f t="shared" si="600"/>
        <v>4.1804492968321894</v>
      </c>
      <c r="G970" s="58"/>
      <c r="H970" s="60"/>
      <c r="I970" s="61" t="s">
        <v>7</v>
      </c>
      <c r="J970" s="62">
        <v>513.08000000000004</v>
      </c>
      <c r="K970" s="62">
        <f t="shared" si="597"/>
        <v>-0.36507689917663066</v>
      </c>
      <c r="L970" s="63">
        <f t="shared" ref="L970:L975" si="605">((J970/J$965)-1)*100</f>
        <v>0.94634741377614962</v>
      </c>
      <c r="M970" s="63">
        <f t="shared" si="601"/>
        <v>3.2748938225881208</v>
      </c>
      <c r="N970" s="58"/>
      <c r="O970" s="60"/>
      <c r="P970" s="61" t="s">
        <v>7</v>
      </c>
      <c r="Q970" s="62">
        <v>558.76</v>
      </c>
      <c r="R970" s="62">
        <f t="shared" si="598"/>
        <v>1.5834924097809289</v>
      </c>
      <c r="S970" s="63">
        <f t="shared" ref="S970:S975" si="606">((Q970/Q$965)-1)*100</f>
        <v>3.8066397904397364</v>
      </c>
      <c r="T970" s="63">
        <f t="shared" si="602"/>
        <v>3.6064601064323076</v>
      </c>
    </row>
    <row r="971" spans="1:20" s="59" customFormat="1" x14ac:dyDescent="0.2">
      <c r="A971" s="60"/>
      <c r="B971" s="61" t="s">
        <v>8</v>
      </c>
      <c r="C971" s="62">
        <v>515.01</v>
      </c>
      <c r="D971" s="62">
        <f t="shared" si="599"/>
        <v>0.31945770107328908</v>
      </c>
      <c r="E971" s="63">
        <f t="shared" si="596"/>
        <v>1.9196137024796611</v>
      </c>
      <c r="F971" s="63">
        <f t="shared" ref="F971:F976" si="607">((C971/C959)-1)*100</f>
        <v>4.267811228311702</v>
      </c>
      <c r="G971" s="58"/>
      <c r="H971" s="60"/>
      <c r="I971" s="61" t="s">
        <v>8</v>
      </c>
      <c r="J971" s="62">
        <v>514.1</v>
      </c>
      <c r="K971" s="62">
        <f t="shared" si="597"/>
        <v>0.19879940749980562</v>
      </c>
      <c r="L971" s="63">
        <f t="shared" si="605"/>
        <v>1.1470281543274341</v>
      </c>
      <c r="M971" s="63">
        <f t="shared" ref="M971:M976" si="608">((J971/J959)-1)*100</f>
        <v>3.0239874952405765</v>
      </c>
      <c r="N971" s="58"/>
      <c r="O971" s="60"/>
      <c r="P971" s="61" t="s">
        <v>8</v>
      </c>
      <c r="Q971" s="62">
        <v>567.69000000000005</v>
      </c>
      <c r="R971" s="62">
        <f>((Q971/Q970)-1)*100</f>
        <v>1.5981816880234812</v>
      </c>
      <c r="S971" s="63">
        <f t="shared" si="606"/>
        <v>5.4656584985230516</v>
      </c>
      <c r="T971" s="63">
        <f t="shared" ref="T971:T976" si="609">((Q971/Q959)-1)*100</f>
        <v>5.6639243569221787</v>
      </c>
    </row>
    <row r="972" spans="1:20" s="59" customFormat="1" x14ac:dyDescent="0.2">
      <c r="A972" s="60"/>
      <c r="B972" s="61" t="s">
        <v>9</v>
      </c>
      <c r="C972" s="62">
        <v>516.45000000000005</v>
      </c>
      <c r="D972" s="62">
        <f>((C972/C971)-1)*100</f>
        <v>0.27960622123843759</v>
      </c>
      <c r="E972" s="63">
        <f t="shared" ref="E972:E977" si="610">((C972/C$965)-1)*100</f>
        <v>2.2045872830539714</v>
      </c>
      <c r="F972" s="63">
        <f t="shared" si="607"/>
        <v>3.9176626826029182</v>
      </c>
      <c r="G972" s="58"/>
      <c r="H972" s="60"/>
      <c r="I972" s="61" t="s">
        <v>9</v>
      </c>
      <c r="J972" s="62">
        <v>516.57000000000005</v>
      </c>
      <c r="K972" s="62">
        <f>((J972/J971)-1)*100</f>
        <v>0.48045127407119192</v>
      </c>
      <c r="L972" s="63">
        <f t="shared" si="605"/>
        <v>1.6329903397800605</v>
      </c>
      <c r="M972" s="63">
        <f t="shared" si="608"/>
        <v>2.5774935959808731</v>
      </c>
      <c r="N972" s="58"/>
      <c r="O972" s="60"/>
      <c r="P972" s="61" t="s">
        <v>9</v>
      </c>
      <c r="Q972" s="62">
        <v>562.38</v>
      </c>
      <c r="R972" s="62">
        <f>((Q972/Q971)-1)*100</f>
        <v>-0.9353696559742164</v>
      </c>
      <c r="S972" s="63">
        <f t="shared" si="606"/>
        <v>4.479164731454488</v>
      </c>
      <c r="T972" s="63">
        <f t="shared" si="609"/>
        <v>4.8316743093613557</v>
      </c>
    </row>
    <row r="973" spans="1:20" s="59" customFormat="1" x14ac:dyDescent="0.2">
      <c r="A973" s="60"/>
      <c r="B973" s="61" t="s">
        <v>10</v>
      </c>
      <c r="C973" s="62">
        <v>517.58000000000004</v>
      </c>
      <c r="D973" s="62">
        <f t="shared" si="599"/>
        <v>0.21880143285895048</v>
      </c>
      <c r="E973" s="63">
        <f t="shared" si="610"/>
        <v>2.4282123844768577</v>
      </c>
      <c r="F973" s="63">
        <f t="shared" si="607"/>
        <v>3.4105212683063435</v>
      </c>
      <c r="G973" s="58"/>
      <c r="H973" s="60"/>
      <c r="I973" s="61" t="s">
        <v>10</v>
      </c>
      <c r="J973" s="62">
        <v>518.61</v>
      </c>
      <c r="K973" s="62">
        <f t="shared" si="597"/>
        <v>0.39491259655031197</v>
      </c>
      <c r="L973" s="63">
        <f t="shared" si="605"/>
        <v>2.0343518208826072</v>
      </c>
      <c r="M973" s="63">
        <f t="shared" si="608"/>
        <v>2.6259548027070867</v>
      </c>
      <c r="N973" s="58"/>
      <c r="O973" s="60"/>
      <c r="P973" s="61" t="s">
        <v>10</v>
      </c>
      <c r="Q973" s="62">
        <v>562.41</v>
      </c>
      <c r="R973" s="62">
        <f t="shared" si="598"/>
        <v>5.3344713538905353E-3</v>
      </c>
      <c r="S973" s="63">
        <f t="shared" si="606"/>
        <v>4.4847381425678456</v>
      </c>
      <c r="T973" s="63">
        <f t="shared" si="609"/>
        <v>5.2689701643394482</v>
      </c>
    </row>
    <row r="974" spans="1:20" s="59" customFormat="1" x14ac:dyDescent="0.2">
      <c r="A974" s="60"/>
      <c r="B974" s="61" t="s">
        <v>11</v>
      </c>
      <c r="C974" s="62">
        <v>517.78</v>
      </c>
      <c r="D974" s="62">
        <f>((C974/C973)-1)*100</f>
        <v>3.8641369450109764E-2</v>
      </c>
      <c r="E974" s="63">
        <f t="shared" si="610"/>
        <v>2.467792048445494</v>
      </c>
      <c r="F974" s="63">
        <f t="shared" si="607"/>
        <v>3.3472385780722869</v>
      </c>
      <c r="G974" s="58"/>
      <c r="H974" s="60"/>
      <c r="I974" s="61" t="s">
        <v>11</v>
      </c>
      <c r="J974" s="62">
        <v>518.94000000000005</v>
      </c>
      <c r="K974" s="62">
        <f t="shared" si="597"/>
        <v>6.3631630705152098E-2</v>
      </c>
      <c r="L974" s="63">
        <f t="shared" si="605"/>
        <v>2.0992779428256725</v>
      </c>
      <c r="M974" s="63">
        <f t="shared" si="608"/>
        <v>2.6120657267712177</v>
      </c>
      <c r="N974" s="58"/>
      <c r="O974" s="60"/>
      <c r="P974" s="61" t="s">
        <v>11</v>
      </c>
      <c r="Q974" s="62">
        <v>565.34</v>
      </c>
      <c r="R974" s="62">
        <f t="shared" si="598"/>
        <v>0.52097224444800361</v>
      </c>
      <c r="S974" s="63">
        <f t="shared" si="606"/>
        <v>5.0290746279748166</v>
      </c>
      <c r="T974" s="63">
        <f t="shared" si="609"/>
        <v>6.3488778946180213</v>
      </c>
    </row>
    <row r="975" spans="1:20" s="59" customFormat="1" x14ac:dyDescent="0.2">
      <c r="A975" s="60"/>
      <c r="B975" s="61" t="s">
        <v>12</v>
      </c>
      <c r="C975" s="62">
        <v>517.88</v>
      </c>
      <c r="D975" s="62">
        <f>((C975/C974)-1)*100</f>
        <v>1.931322183166273E-2</v>
      </c>
      <c r="E975" s="63">
        <f t="shared" si="610"/>
        <v>2.4875818804298344</v>
      </c>
      <c r="F975" s="63">
        <f t="shared" si="607"/>
        <v>2.8437524823258453</v>
      </c>
      <c r="G975" s="58"/>
      <c r="H975" s="60"/>
      <c r="I975" s="61" t="s">
        <v>12</v>
      </c>
      <c r="J975" s="62">
        <v>518.85</v>
      </c>
      <c r="K975" s="62">
        <f>((J975/J974)-1)*100</f>
        <v>-1.7343045438789062E-2</v>
      </c>
      <c r="L975" s="63">
        <f t="shared" si="605"/>
        <v>2.081570818659384</v>
      </c>
      <c r="M975" s="63">
        <f t="shared" si="608"/>
        <v>2.5152137832925137</v>
      </c>
      <c r="N975" s="58"/>
      <c r="O975" s="60"/>
      <c r="P975" s="61" t="s">
        <v>12</v>
      </c>
      <c r="Q975" s="62">
        <v>570.29</v>
      </c>
      <c r="R975" s="62">
        <f t="shared" si="598"/>
        <v>0.87557929741393092</v>
      </c>
      <c r="S975" s="63">
        <f t="shared" si="606"/>
        <v>5.9486874616828</v>
      </c>
      <c r="T975" s="63">
        <f t="shared" si="609"/>
        <v>7.2114751941044997</v>
      </c>
    </row>
    <row r="976" spans="1:20" s="59" customFormat="1" x14ac:dyDescent="0.2">
      <c r="A976" s="60"/>
      <c r="B976" s="61" t="s">
        <v>13</v>
      </c>
      <c r="C976" s="62">
        <v>519.27</v>
      </c>
      <c r="D976" s="62">
        <f t="shared" si="599"/>
        <v>0.26840194639685677</v>
      </c>
      <c r="E976" s="63">
        <f t="shared" si="610"/>
        <v>2.7626605450119746</v>
      </c>
      <c r="F976" s="63">
        <f t="shared" si="607"/>
        <v>3.0542986425339258</v>
      </c>
      <c r="G976" s="58"/>
      <c r="H976" s="60"/>
      <c r="I976" s="61" t="s">
        <v>13</v>
      </c>
      <c r="J976" s="62">
        <v>518.66999999999996</v>
      </c>
      <c r="K976" s="62">
        <f t="shared" si="597"/>
        <v>-3.4692107545541973E-2</v>
      </c>
      <c r="L976" s="63">
        <f>((J976/J$965)-1)*100</f>
        <v>2.0461565703267848</v>
      </c>
      <c r="M976" s="63">
        <f t="shared" si="608"/>
        <v>2.4634531805610482</v>
      </c>
      <c r="N976" s="58"/>
      <c r="O976" s="60"/>
      <c r="P976" s="61" t="s">
        <v>13</v>
      </c>
      <c r="Q976" s="62">
        <v>573.12</v>
      </c>
      <c r="R976" s="62">
        <f t="shared" si="598"/>
        <v>0.49623875572077925</v>
      </c>
      <c r="S976" s="63">
        <f>((Q976/Q$965)-1)*100</f>
        <v>6.4744459100451568</v>
      </c>
      <c r="T976" s="63">
        <f t="shared" si="609"/>
        <v>7.099209537869311</v>
      </c>
    </row>
    <row r="977" spans="1:20" s="59" customFormat="1" x14ac:dyDescent="0.2">
      <c r="A977" s="60"/>
      <c r="B977" s="61" t="s">
        <v>14</v>
      </c>
      <c r="C977" s="62">
        <v>521.38</v>
      </c>
      <c r="D977" s="62">
        <f t="shared" si="599"/>
        <v>0.40633966915093467</v>
      </c>
      <c r="E977" s="63">
        <f t="shared" si="610"/>
        <v>3.1802259998812588</v>
      </c>
      <c r="F977" s="63">
        <f t="shared" si="600"/>
        <v>3.1802259998812588</v>
      </c>
      <c r="G977" s="58"/>
      <c r="H977" s="60"/>
      <c r="I977" s="61" t="s">
        <v>14</v>
      </c>
      <c r="J977" s="62">
        <v>518.99</v>
      </c>
      <c r="K977" s="62">
        <f t="shared" si="597"/>
        <v>6.1696261592159019E-2</v>
      </c>
      <c r="L977" s="63">
        <f>((J977/J$965)-1)*100</f>
        <v>2.1091152340291686</v>
      </c>
      <c r="M977" s="63">
        <f t="shared" si="601"/>
        <v>2.1091152340291686</v>
      </c>
      <c r="N977" s="58"/>
      <c r="O977" s="60"/>
      <c r="P977" s="61" t="s">
        <v>14</v>
      </c>
      <c r="Q977" s="62">
        <v>579.51</v>
      </c>
      <c r="R977" s="62">
        <f t="shared" si="598"/>
        <v>1.1149497487437099</v>
      </c>
      <c r="S977" s="63">
        <f>((Q977/Q$965)-1)*100</f>
        <v>7.661582477195461</v>
      </c>
      <c r="T977" s="63">
        <f t="shared" si="602"/>
        <v>7.661582477195461</v>
      </c>
    </row>
    <row r="978" spans="1:20" s="59" customFormat="1" x14ac:dyDescent="0.2">
      <c r="A978" s="54">
        <v>2016</v>
      </c>
      <c r="B978" s="55" t="s">
        <v>37</v>
      </c>
      <c r="C978" s="56">
        <v>523.38</v>
      </c>
      <c r="D978" s="56">
        <f t="shared" ref="D978:D989" si="611">((C978/C977)-1)*100</f>
        <v>0.38359737619395595</v>
      </c>
      <c r="E978" s="57">
        <f t="shared" ref="E978:E989" si="612">((C978/C$977)-1)*100</f>
        <v>0.38359737619395595</v>
      </c>
      <c r="F978" s="57">
        <f t="shared" ref="F978:F989" si="613">((C978/C966)-1)*100</f>
        <v>3.2450239678061932</v>
      </c>
      <c r="G978" s="58"/>
      <c r="H978" s="54">
        <v>2016</v>
      </c>
      <c r="I978" s="55" t="s">
        <v>37</v>
      </c>
      <c r="J978" s="56">
        <v>518.22</v>
      </c>
      <c r="K978" s="56">
        <f t="shared" ref="K978:K989" si="614">((J978/J977)-1)*100</f>
        <v>-0.14836509373975515</v>
      </c>
      <c r="L978" s="57">
        <f t="shared" ref="L978:L989" si="615">((J978/J$977)-1)*100</f>
        <v>-0.14836509373975515</v>
      </c>
      <c r="M978" s="57">
        <f t="shared" ref="M978:M989" si="616">((J978/J966)-1)*100</f>
        <v>1.7494256935854491</v>
      </c>
      <c r="N978" s="58"/>
      <c r="O978" s="54">
        <v>2016</v>
      </c>
      <c r="P978" s="55" t="s">
        <v>37</v>
      </c>
      <c r="Q978" s="56">
        <v>580.96</v>
      </c>
      <c r="R978" s="56">
        <f t="shared" ref="R978:R989" si="617">((Q978/Q977)-1)*100</f>
        <v>0.25021138548084743</v>
      </c>
      <c r="S978" s="57">
        <f t="shared" ref="S978:S989" si="618">((Q978/Q$977)-1)*100</f>
        <v>0.25021138548084743</v>
      </c>
      <c r="T978" s="57">
        <f t="shared" ref="T978:T989" si="619">((Q978/Q966)-1)*100</f>
        <v>7.6051120577884879</v>
      </c>
    </row>
    <row r="979" spans="1:20" s="59" customFormat="1" x14ac:dyDescent="0.2">
      <c r="A979" s="60"/>
      <c r="B979" s="61" t="s">
        <v>4</v>
      </c>
      <c r="C979" s="62">
        <v>526.41</v>
      </c>
      <c r="D979" s="62">
        <f t="shared" si="611"/>
        <v>0.57892926745384266</v>
      </c>
      <c r="E979" s="63">
        <f t="shared" si="612"/>
        <v>0.96474740112777457</v>
      </c>
      <c r="F979" s="63">
        <f t="shared" si="613"/>
        <v>3.4895608068257644</v>
      </c>
      <c r="G979" s="58"/>
      <c r="H979" s="60"/>
      <c r="I979" s="61" t="s">
        <v>4</v>
      </c>
      <c r="J979" s="62">
        <v>521.26</v>
      </c>
      <c r="K979" s="62">
        <f t="shared" si="614"/>
        <v>0.5866234417814864</v>
      </c>
      <c r="L979" s="63">
        <f t="shared" si="615"/>
        <v>0.4373880036224076</v>
      </c>
      <c r="M979" s="63">
        <f t="shared" si="616"/>
        <v>2.0018394223431102</v>
      </c>
      <c r="N979" s="58"/>
      <c r="O979" s="60"/>
      <c r="P979" s="61" t="s">
        <v>4</v>
      </c>
      <c r="Q979" s="62">
        <v>584.76</v>
      </c>
      <c r="R979" s="62">
        <f t="shared" si="617"/>
        <v>0.65408978242906812</v>
      </c>
      <c r="S979" s="63">
        <f t="shared" si="618"/>
        <v>0.90593777501681849</v>
      </c>
      <c r="T979" s="63">
        <f t="shared" si="619"/>
        <v>8.3330245655637505</v>
      </c>
    </row>
    <row r="980" spans="1:20" s="59" customFormat="1" x14ac:dyDescent="0.2">
      <c r="A980" s="60"/>
      <c r="B980" s="61" t="s">
        <v>5</v>
      </c>
      <c r="C980" s="62">
        <v>527.16999999999996</v>
      </c>
      <c r="D980" s="62">
        <f t="shared" si="611"/>
        <v>0.14437415702588385</v>
      </c>
      <c r="E980" s="63">
        <f t="shared" si="612"/>
        <v>1.1105144040814752</v>
      </c>
      <c r="F980" s="63">
        <f t="shared" si="613"/>
        <v>3.1401627797777332</v>
      </c>
      <c r="G980" s="58"/>
      <c r="H980" s="60"/>
      <c r="I980" s="61" t="s">
        <v>5</v>
      </c>
      <c r="J980" s="62">
        <v>518.37</v>
      </c>
      <c r="K980" s="62">
        <f t="shared" si="614"/>
        <v>-0.55442581437286087</v>
      </c>
      <c r="L980" s="63">
        <f t="shared" si="615"/>
        <v>-0.11946280275150212</v>
      </c>
      <c r="M980" s="63">
        <f t="shared" si="616"/>
        <v>0.95232530965179141</v>
      </c>
      <c r="N980" s="58"/>
      <c r="O980" s="60"/>
      <c r="P980" s="61" t="s">
        <v>5</v>
      </c>
      <c r="Q980" s="62">
        <v>585.65</v>
      </c>
      <c r="R980" s="62">
        <f t="shared" si="617"/>
        <v>0.15219919283124828</v>
      </c>
      <c r="S980" s="63">
        <f t="shared" si="618"/>
        <v>1.0595157978291914</v>
      </c>
      <c r="T980" s="63">
        <f t="shared" si="619"/>
        <v>7.7929727043492658</v>
      </c>
    </row>
    <row r="981" spans="1:20" s="59" customFormat="1" x14ac:dyDescent="0.2">
      <c r="A981" s="60"/>
      <c r="B981" s="61" t="s">
        <v>6</v>
      </c>
      <c r="C981" s="62">
        <v>528.37</v>
      </c>
      <c r="D981" s="62">
        <f t="shared" si="611"/>
        <v>0.22763055560826029</v>
      </c>
      <c r="E981" s="63">
        <f t="shared" si="612"/>
        <v>1.3406728297978399</v>
      </c>
      <c r="F981" s="63">
        <f t="shared" si="613"/>
        <v>3.1046325566873367</v>
      </c>
      <c r="G981" s="58"/>
      <c r="H981" s="60"/>
      <c r="I981" s="61" t="s">
        <v>6</v>
      </c>
      <c r="J981" s="62">
        <v>518.47</v>
      </c>
      <c r="K981" s="62">
        <f t="shared" si="614"/>
        <v>1.9291239847984976E-2</v>
      </c>
      <c r="L981" s="63">
        <f t="shared" si="615"/>
        <v>-0.10019460875931863</v>
      </c>
      <c r="M981" s="63">
        <f t="shared" si="616"/>
        <v>0.68160633835636641</v>
      </c>
      <c r="N981" s="58"/>
      <c r="O981" s="60"/>
      <c r="P981" s="61" t="s">
        <v>6</v>
      </c>
      <c r="Q981" s="62">
        <v>588.91</v>
      </c>
      <c r="R981" s="62">
        <f t="shared" si="617"/>
        <v>0.55664646119695238</v>
      </c>
      <c r="S981" s="63">
        <f t="shared" si="618"/>
        <v>1.6220600162206056</v>
      </c>
      <c r="T981" s="63">
        <f t="shared" si="619"/>
        <v>7.0648122897918331</v>
      </c>
    </row>
    <row r="982" spans="1:20" s="59" customFormat="1" x14ac:dyDescent="0.2">
      <c r="A982" s="60"/>
      <c r="B982" s="61" t="s">
        <v>7</v>
      </c>
      <c r="C982" s="62">
        <v>529.73</v>
      </c>
      <c r="D982" s="62">
        <f t="shared" si="611"/>
        <v>0.25739538580920041</v>
      </c>
      <c r="E982" s="63">
        <f t="shared" si="612"/>
        <v>1.6015190456097228</v>
      </c>
      <c r="F982" s="63">
        <f t="shared" si="613"/>
        <v>3.1867853594873097</v>
      </c>
      <c r="G982" s="58"/>
      <c r="H982" s="60"/>
      <c r="I982" s="61" t="s">
        <v>7</v>
      </c>
      <c r="J982" s="62">
        <v>517.45000000000005</v>
      </c>
      <c r="K982" s="62">
        <f t="shared" si="614"/>
        <v>-0.19673269427352702</v>
      </c>
      <c r="L982" s="63">
        <f t="shared" si="615"/>
        <v>-0.2967301874795214</v>
      </c>
      <c r="M982" s="63">
        <f t="shared" si="616"/>
        <v>0.85171903017073891</v>
      </c>
      <c r="N982" s="58"/>
      <c r="O982" s="60"/>
      <c r="P982" s="61" t="s">
        <v>7</v>
      </c>
      <c r="Q982" s="62">
        <v>592.11</v>
      </c>
      <c r="R982" s="62">
        <f t="shared" si="617"/>
        <v>0.54337674687134907</v>
      </c>
      <c r="S982" s="63">
        <f t="shared" si="618"/>
        <v>2.1742506600403777</v>
      </c>
      <c r="T982" s="63">
        <f t="shared" si="619"/>
        <v>5.9685732693822047</v>
      </c>
    </row>
    <row r="983" spans="1:20" s="59" customFormat="1" x14ac:dyDescent="0.2">
      <c r="A983" s="60"/>
      <c r="B983" s="61" t="s">
        <v>8</v>
      </c>
      <c r="C983" s="62">
        <v>530.25</v>
      </c>
      <c r="D983" s="62">
        <f t="shared" si="611"/>
        <v>9.8163215222846212E-2</v>
      </c>
      <c r="E983" s="63">
        <f t="shared" si="612"/>
        <v>1.701254363420146</v>
      </c>
      <c r="F983" s="63">
        <f t="shared" si="613"/>
        <v>2.9591658414399813</v>
      </c>
      <c r="G983" s="58"/>
      <c r="H983" s="60"/>
      <c r="I983" s="61" t="s">
        <v>8</v>
      </c>
      <c r="J983" s="62">
        <v>516.4</v>
      </c>
      <c r="K983" s="62">
        <f t="shared" si="614"/>
        <v>-0.20291815634362331</v>
      </c>
      <c r="L983" s="63">
        <f t="shared" si="615"/>
        <v>-0.49904622439739255</v>
      </c>
      <c r="M983" s="63">
        <f t="shared" si="616"/>
        <v>0.44738377747519653</v>
      </c>
      <c r="N983" s="58"/>
      <c r="O983" s="60"/>
      <c r="P983" s="61" t="s">
        <v>8</v>
      </c>
      <c r="Q983" s="62">
        <v>594.30999999999995</v>
      </c>
      <c r="R983" s="62">
        <f t="shared" si="617"/>
        <v>0.37155258313488204</v>
      </c>
      <c r="S983" s="63">
        <f t="shared" si="618"/>
        <v>2.5538817276664627</v>
      </c>
      <c r="T983" s="63">
        <f t="shared" si="619"/>
        <v>4.6891789533019645</v>
      </c>
    </row>
    <row r="984" spans="1:20" s="59" customFormat="1" x14ac:dyDescent="0.2">
      <c r="A984" s="60"/>
      <c r="B984" s="61" t="s">
        <v>9</v>
      </c>
      <c r="C984" s="62">
        <v>531.25</v>
      </c>
      <c r="D984" s="62">
        <f t="shared" si="611"/>
        <v>0.1885902876001877</v>
      </c>
      <c r="E984" s="63">
        <f t="shared" si="612"/>
        <v>1.893053051517124</v>
      </c>
      <c r="F984" s="63">
        <f t="shared" si="613"/>
        <v>2.8657178816923201</v>
      </c>
      <c r="G984" s="58"/>
      <c r="H984" s="60"/>
      <c r="I984" s="61" t="s">
        <v>9</v>
      </c>
      <c r="J984" s="62">
        <v>515.51</v>
      </c>
      <c r="K984" s="62">
        <f t="shared" si="614"/>
        <v>-0.17234701781564388</v>
      </c>
      <c r="L984" s="63">
        <f t="shared" si="615"/>
        <v>-0.67053315092776566</v>
      </c>
      <c r="M984" s="63">
        <f t="shared" si="616"/>
        <v>-0.20519968252126208</v>
      </c>
      <c r="N984" s="58"/>
      <c r="O984" s="60"/>
      <c r="P984" s="61" t="s">
        <v>9</v>
      </c>
      <c r="Q984" s="62">
        <v>595.51</v>
      </c>
      <c r="R984" s="62">
        <f t="shared" si="617"/>
        <v>0.20191482559608342</v>
      </c>
      <c r="S984" s="63">
        <f t="shared" si="618"/>
        <v>2.760953219098905</v>
      </c>
      <c r="T984" s="63">
        <f t="shared" si="619"/>
        <v>5.8910345318112345</v>
      </c>
    </row>
    <row r="985" spans="1:20" s="59" customFormat="1" x14ac:dyDescent="0.2">
      <c r="A985" s="60"/>
      <c r="B985" s="61" t="s">
        <v>10</v>
      </c>
      <c r="C985" s="62">
        <v>532.15</v>
      </c>
      <c r="D985" s="62">
        <f t="shared" si="611"/>
        <v>0.16941176470588459</v>
      </c>
      <c r="E985" s="63">
        <f t="shared" si="612"/>
        <v>2.0656718708043975</v>
      </c>
      <c r="F985" s="63">
        <f t="shared" si="613"/>
        <v>2.8150237644422038</v>
      </c>
      <c r="G985" s="58"/>
      <c r="H985" s="60"/>
      <c r="I985" s="61" t="s">
        <v>10</v>
      </c>
      <c r="J985" s="62">
        <v>517.13</v>
      </c>
      <c r="K985" s="62">
        <f t="shared" si="614"/>
        <v>0.31425190587961449</v>
      </c>
      <c r="L985" s="63">
        <f t="shared" si="615"/>
        <v>-0.35838840825449525</v>
      </c>
      <c r="M985" s="63">
        <f t="shared" si="616"/>
        <v>-0.28537822255645384</v>
      </c>
      <c r="N985" s="58"/>
      <c r="O985" s="60"/>
      <c r="P985" s="61" t="s">
        <v>10</v>
      </c>
      <c r="Q985" s="62">
        <v>600.95000000000005</v>
      </c>
      <c r="R985" s="62">
        <f t="shared" si="617"/>
        <v>0.91350271196117827</v>
      </c>
      <c r="S985" s="63">
        <f t="shared" si="618"/>
        <v>3.6996773135925309</v>
      </c>
      <c r="T985" s="63">
        <f t="shared" si="619"/>
        <v>6.8526519798723484</v>
      </c>
    </row>
    <row r="986" spans="1:20" s="59" customFormat="1" x14ac:dyDescent="0.2">
      <c r="A986" s="60"/>
      <c r="B986" s="61" t="s">
        <v>11</v>
      </c>
      <c r="C986" s="62">
        <v>533.42999999999995</v>
      </c>
      <c r="D986" s="62">
        <f t="shared" si="611"/>
        <v>0.24053368411161014</v>
      </c>
      <c r="E986" s="63">
        <f t="shared" si="612"/>
        <v>2.3111741915685213</v>
      </c>
      <c r="F986" s="63">
        <f t="shared" si="613"/>
        <v>3.022519216655728</v>
      </c>
      <c r="G986" s="58"/>
      <c r="H986" s="60"/>
      <c r="I986" s="61" t="s">
        <v>11</v>
      </c>
      <c r="J986" s="62">
        <v>517.4</v>
      </c>
      <c r="K986" s="62">
        <f t="shared" si="614"/>
        <v>5.221124282095424E-2</v>
      </c>
      <c r="L986" s="63">
        <f t="shared" si="615"/>
        <v>-0.30636428447562425</v>
      </c>
      <c r="M986" s="63">
        <f t="shared" si="616"/>
        <v>-0.2967587775080105</v>
      </c>
      <c r="N986" s="58"/>
      <c r="O986" s="60"/>
      <c r="P986" s="61" t="s">
        <v>11</v>
      </c>
      <c r="Q986" s="62">
        <v>609.74</v>
      </c>
      <c r="R986" s="62">
        <f t="shared" si="617"/>
        <v>1.4626840835344046</v>
      </c>
      <c r="S986" s="63">
        <f t="shared" si="618"/>
        <v>5.2164759883349676</v>
      </c>
      <c r="T986" s="63">
        <f t="shared" si="619"/>
        <v>7.8536809707432598</v>
      </c>
    </row>
    <row r="987" spans="1:20" s="59" customFormat="1" x14ac:dyDescent="0.2">
      <c r="A987" s="60"/>
      <c r="B987" s="61" t="s">
        <v>12</v>
      </c>
      <c r="C987" s="62">
        <v>533.36</v>
      </c>
      <c r="D987" s="62">
        <f t="shared" si="611"/>
        <v>-1.3122621524841449E-2</v>
      </c>
      <c r="E987" s="63">
        <f t="shared" si="612"/>
        <v>2.297748283401746</v>
      </c>
      <c r="F987" s="63">
        <f t="shared" si="613"/>
        <v>2.9891094462037637</v>
      </c>
      <c r="G987" s="58"/>
      <c r="H987" s="60"/>
      <c r="I987" s="61" t="s">
        <v>12</v>
      </c>
      <c r="J987" s="62">
        <v>518.45000000000005</v>
      </c>
      <c r="K987" s="62">
        <f t="shared" si="614"/>
        <v>0.20293776575184275</v>
      </c>
      <c r="L987" s="63">
        <f t="shared" si="615"/>
        <v>-0.1040482475577531</v>
      </c>
      <c r="M987" s="63">
        <f t="shared" si="616"/>
        <v>-7.7093572323405635E-2</v>
      </c>
      <c r="N987" s="58"/>
      <c r="O987" s="60"/>
      <c r="P987" s="61" t="s">
        <v>12</v>
      </c>
      <c r="Q987" s="62">
        <v>607.65</v>
      </c>
      <c r="R987" s="62">
        <f t="shared" si="617"/>
        <v>-0.34276904910289785</v>
      </c>
      <c r="S987" s="63">
        <f t="shared" si="618"/>
        <v>4.8558264740901746</v>
      </c>
      <c r="T987" s="63">
        <f t="shared" si="619"/>
        <v>6.5510529730488098</v>
      </c>
    </row>
    <row r="988" spans="1:20" s="59" customFormat="1" x14ac:dyDescent="0.2">
      <c r="A988" s="60"/>
      <c r="B988" s="61" t="s">
        <v>13</v>
      </c>
      <c r="C988" s="62">
        <v>533.70000000000005</v>
      </c>
      <c r="D988" s="62">
        <f t="shared" si="611"/>
        <v>6.3746812659370988E-2</v>
      </c>
      <c r="E988" s="63">
        <f t="shared" si="612"/>
        <v>2.3629598373547278</v>
      </c>
      <c r="F988" s="63">
        <f t="shared" si="613"/>
        <v>2.7789011496909266</v>
      </c>
      <c r="G988" s="58"/>
      <c r="H988" s="60"/>
      <c r="I988" s="61" t="s">
        <v>13</v>
      </c>
      <c r="J988" s="62">
        <v>518.91999999999996</v>
      </c>
      <c r="K988" s="62">
        <f t="shared" si="614"/>
        <v>9.0654836531944838E-2</v>
      </c>
      <c r="L988" s="63">
        <f t="shared" si="615"/>
        <v>-1.3487735794537326E-2</v>
      </c>
      <c r="M988" s="63">
        <f t="shared" si="616"/>
        <v>4.8200204368864519E-2</v>
      </c>
      <c r="N988" s="58"/>
      <c r="O988" s="60"/>
      <c r="P988" s="61" t="s">
        <v>13</v>
      </c>
      <c r="Q988" s="62">
        <v>605.29999999999995</v>
      </c>
      <c r="R988" s="62">
        <f t="shared" si="617"/>
        <v>-0.38673578540278086</v>
      </c>
      <c r="S988" s="63">
        <f t="shared" si="618"/>
        <v>4.4503114700350288</v>
      </c>
      <c r="T988" s="63">
        <f t="shared" si="619"/>
        <v>5.6148799553322082</v>
      </c>
    </row>
    <row r="989" spans="1:20" s="59" customFormat="1" x14ac:dyDescent="0.2">
      <c r="A989" s="60"/>
      <c r="B989" s="61" t="s">
        <v>14</v>
      </c>
      <c r="C989" s="62">
        <v>532.39</v>
      </c>
      <c r="D989" s="62">
        <f t="shared" si="611"/>
        <v>-0.24545624882894579</v>
      </c>
      <c r="E989" s="63">
        <f t="shared" si="612"/>
        <v>2.1117035559476749</v>
      </c>
      <c r="F989" s="63">
        <f t="shared" si="613"/>
        <v>2.1117035559476749</v>
      </c>
      <c r="G989" s="58"/>
      <c r="H989" s="60"/>
      <c r="I989" s="61" t="s">
        <v>14</v>
      </c>
      <c r="J989" s="62">
        <v>519.27</v>
      </c>
      <c r="K989" s="62">
        <f t="shared" si="614"/>
        <v>6.7447776150464378E-2</v>
      </c>
      <c r="L989" s="63">
        <f t="shared" si="615"/>
        <v>5.3950943178082689E-2</v>
      </c>
      <c r="M989" s="63">
        <f t="shared" si="616"/>
        <v>5.3950943178082689E-2</v>
      </c>
      <c r="N989" s="58"/>
      <c r="O989" s="60"/>
      <c r="P989" s="61" t="s">
        <v>14</v>
      </c>
      <c r="Q989" s="62">
        <v>606.78</v>
      </c>
      <c r="R989" s="62">
        <f t="shared" si="617"/>
        <v>0.24450685610442058</v>
      </c>
      <c r="S989" s="63">
        <f t="shared" si="618"/>
        <v>4.7056996428016751</v>
      </c>
      <c r="T989" s="63">
        <f t="shared" si="619"/>
        <v>4.7056996428016751</v>
      </c>
    </row>
    <row r="990" spans="1:20" s="59" customFormat="1" x14ac:dyDescent="0.2">
      <c r="A990" s="54">
        <v>2017</v>
      </c>
      <c r="B990" s="55" t="s">
        <v>37</v>
      </c>
      <c r="C990" s="56">
        <v>531.4</v>
      </c>
      <c r="D990" s="56">
        <f t="shared" ref="D990:D1001" si="620">((C990/C989)-1)*100</f>
        <v>-0.18595390597119232</v>
      </c>
      <c r="E990" s="57">
        <f t="shared" ref="E990:E1001" si="621">((C990/C$989)-1)*100</f>
        <v>-0.18595390597119232</v>
      </c>
      <c r="F990" s="57">
        <f t="shared" ref="F990:F1001" si="622">((C990/C978)-1)*100</f>
        <v>1.5323474339867804</v>
      </c>
      <c r="G990" s="58"/>
      <c r="H990" s="54">
        <v>2017</v>
      </c>
      <c r="I990" s="55" t="s">
        <v>37</v>
      </c>
      <c r="J990" s="56">
        <v>518.91999999999996</v>
      </c>
      <c r="K990" s="56">
        <f t="shared" ref="K990:K1001" si="623">((J990/J989)-1)*100</f>
        <v>-6.7402314788067574E-2</v>
      </c>
      <c r="L990" s="57">
        <f t="shared" ref="L990:L1001" si="624">((J990/J$989)-1)*100</f>
        <v>-6.7402314788067574E-2</v>
      </c>
      <c r="M990" s="57">
        <f t="shared" ref="M990:M1001" si="625">((J990/J978)-1)*100</f>
        <v>0.13507776619967604</v>
      </c>
      <c r="N990" s="58"/>
      <c r="O990" s="54">
        <v>2017</v>
      </c>
      <c r="P990" s="55" t="s">
        <v>37</v>
      </c>
      <c r="Q990" s="56">
        <v>610.75</v>
      </c>
      <c r="R990" s="56">
        <f t="shared" ref="R990:R1001" si="626">((Q990/Q989)-1)*100</f>
        <v>0.65427337750090242</v>
      </c>
      <c r="S990" s="57">
        <f t="shared" ref="S990:S1001" si="627">((Q990/Q$989)-1)*100</f>
        <v>0.65427337750090242</v>
      </c>
      <c r="T990" s="57">
        <f t="shared" ref="T990:T1001" si="628">((Q990/Q978)-1)*100</f>
        <v>5.1277196364637678</v>
      </c>
    </row>
    <row r="991" spans="1:20" s="59" customFormat="1" x14ac:dyDescent="0.2">
      <c r="A991" s="60"/>
      <c r="B991" s="61" t="s">
        <v>4</v>
      </c>
      <c r="C991" s="62">
        <v>531.85</v>
      </c>
      <c r="D991" s="62">
        <f t="shared" si="620"/>
        <v>8.4681972149058815E-2</v>
      </c>
      <c r="E991" s="63">
        <f t="shared" si="621"/>
        <v>-0.10142940325700289</v>
      </c>
      <c r="F991" s="63">
        <f t="shared" si="622"/>
        <v>1.0334150187116586</v>
      </c>
      <c r="G991" s="58"/>
      <c r="H991" s="60"/>
      <c r="I991" s="61" t="s">
        <v>4</v>
      </c>
      <c r="J991" s="62">
        <v>526.27</v>
      </c>
      <c r="K991" s="62">
        <f t="shared" si="623"/>
        <v>1.4164032991597963</v>
      </c>
      <c r="L991" s="63">
        <f t="shared" si="624"/>
        <v>1.3480462957613515</v>
      </c>
      <c r="M991" s="63">
        <f t="shared" si="625"/>
        <v>0.96113264014119348</v>
      </c>
      <c r="N991" s="58"/>
      <c r="O991" s="60"/>
      <c r="P991" s="61" t="s">
        <v>4</v>
      </c>
      <c r="Q991" s="62">
        <v>612.73</v>
      </c>
      <c r="R991" s="62">
        <f t="shared" si="626"/>
        <v>0.32419156774456948</v>
      </c>
      <c r="S991" s="63">
        <f t="shared" si="627"/>
        <v>0.98058604436535024</v>
      </c>
      <c r="T991" s="63">
        <f t="shared" si="628"/>
        <v>4.7831589027977239</v>
      </c>
    </row>
    <row r="992" spans="1:20" s="59" customFormat="1" x14ac:dyDescent="0.2">
      <c r="A992" s="60"/>
      <c r="B992" s="61" t="s">
        <v>5</v>
      </c>
      <c r="C992" s="62">
        <v>533.19000000000005</v>
      </c>
      <c r="D992" s="62">
        <f t="shared" si="620"/>
        <v>0.25195073799004764</v>
      </c>
      <c r="E992" s="63">
        <f t="shared" si="621"/>
        <v>0.1502657826029985</v>
      </c>
      <c r="F992" s="63">
        <f t="shared" si="622"/>
        <v>1.1419466206347373</v>
      </c>
      <c r="G992" s="58"/>
      <c r="H992" s="60"/>
      <c r="I992" s="61" t="s">
        <v>5</v>
      </c>
      <c r="J992" s="62">
        <v>525.61</v>
      </c>
      <c r="K992" s="62">
        <f t="shared" si="623"/>
        <v>-0.12541091074922406</v>
      </c>
      <c r="L992" s="63">
        <f t="shared" si="624"/>
        <v>1.2209447878752888</v>
      </c>
      <c r="M992" s="63">
        <f t="shared" si="625"/>
        <v>1.3966857649941211</v>
      </c>
      <c r="N992" s="58"/>
      <c r="O992" s="60"/>
      <c r="P992" s="61" t="s">
        <v>5</v>
      </c>
      <c r="Q992" s="62">
        <v>610.9</v>
      </c>
      <c r="R992" s="62">
        <f t="shared" si="626"/>
        <v>-0.2986633590651766</v>
      </c>
      <c r="S992" s="63">
        <f t="shared" si="627"/>
        <v>0.67899403408153702</v>
      </c>
      <c r="T992" s="63">
        <f t="shared" si="628"/>
        <v>4.3114488175531429</v>
      </c>
    </row>
    <row r="993" spans="1:20" s="59" customFormat="1" x14ac:dyDescent="0.2">
      <c r="A993" s="60"/>
      <c r="B993" s="61" t="s">
        <v>6</v>
      </c>
      <c r="C993" s="62">
        <v>534.26</v>
      </c>
      <c r="D993" s="62">
        <f t="shared" si="620"/>
        <v>0.20067893246309421</v>
      </c>
      <c r="E993" s="63">
        <f t="shared" si="621"/>
        <v>0.35124626683447069</v>
      </c>
      <c r="F993" s="63">
        <f t="shared" si="622"/>
        <v>1.1147491341295002</v>
      </c>
      <c r="G993" s="58"/>
      <c r="H993" s="60"/>
      <c r="I993" s="61" t="s">
        <v>6</v>
      </c>
      <c r="J993" s="62">
        <v>522.04999999999995</v>
      </c>
      <c r="K993" s="62">
        <f t="shared" si="623"/>
        <v>-0.67730827039060859</v>
      </c>
      <c r="L993" s="63">
        <f t="shared" si="624"/>
        <v>0.53536695745950436</v>
      </c>
      <c r="M993" s="63">
        <f t="shared" si="625"/>
        <v>0.69049318186200637</v>
      </c>
      <c r="N993" s="58"/>
      <c r="O993" s="60"/>
      <c r="P993" s="61" t="s">
        <v>6</v>
      </c>
      <c r="Q993" s="62">
        <v>610.17999999999995</v>
      </c>
      <c r="R993" s="62">
        <f t="shared" si="626"/>
        <v>-0.11785889670977712</v>
      </c>
      <c r="S993" s="63">
        <f t="shared" si="627"/>
        <v>0.56033488249447316</v>
      </c>
      <c r="T993" s="63">
        <f t="shared" si="628"/>
        <v>3.6117573143604309</v>
      </c>
    </row>
    <row r="994" spans="1:20" s="59" customFormat="1" x14ac:dyDescent="0.2">
      <c r="A994" s="60"/>
      <c r="B994" s="61" t="s">
        <v>7</v>
      </c>
      <c r="C994" s="62">
        <v>534.41</v>
      </c>
      <c r="D994" s="62">
        <f t="shared" si="620"/>
        <v>2.8076217571970652E-2</v>
      </c>
      <c r="E994" s="63">
        <f t="shared" si="621"/>
        <v>0.37942110107251903</v>
      </c>
      <c r="F994" s="63">
        <f t="shared" si="622"/>
        <v>0.88346893700563811</v>
      </c>
      <c r="G994" s="58"/>
      <c r="H994" s="60"/>
      <c r="I994" s="61" t="s">
        <v>7</v>
      </c>
      <c r="J994" s="62">
        <v>522.45000000000005</v>
      </c>
      <c r="K994" s="62">
        <f t="shared" si="623"/>
        <v>7.6621013312916375E-2</v>
      </c>
      <c r="L994" s="63">
        <f t="shared" si="624"/>
        <v>0.61239817436016253</v>
      </c>
      <c r="M994" s="63">
        <f t="shared" si="625"/>
        <v>0.96627693496955658</v>
      </c>
      <c r="N994" s="58"/>
      <c r="O994" s="60"/>
      <c r="P994" s="61" t="s">
        <v>7</v>
      </c>
      <c r="Q994" s="62">
        <v>610.77</v>
      </c>
      <c r="R994" s="62">
        <f t="shared" si="626"/>
        <v>9.6692779179918809E-2</v>
      </c>
      <c r="S994" s="63">
        <f t="shared" si="627"/>
        <v>0.65756946504498259</v>
      </c>
      <c r="T994" s="63">
        <f t="shared" si="628"/>
        <v>3.1514414551350178</v>
      </c>
    </row>
    <row r="995" spans="1:20" s="59" customFormat="1" x14ac:dyDescent="0.2">
      <c r="A995" s="60"/>
      <c r="B995" s="61" t="s">
        <v>8</v>
      </c>
      <c r="C995" s="62">
        <v>534.73</v>
      </c>
      <c r="D995" s="62">
        <f t="shared" si="620"/>
        <v>5.9879119028471983E-2</v>
      </c>
      <c r="E995" s="63">
        <f t="shared" si="621"/>
        <v>0.43952741411372731</v>
      </c>
      <c r="F995" s="63">
        <f t="shared" si="622"/>
        <v>0.84488448844883823</v>
      </c>
      <c r="G995" s="58"/>
      <c r="H995" s="60"/>
      <c r="I995" s="61" t="s">
        <v>8</v>
      </c>
      <c r="J995" s="62">
        <v>512.02</v>
      </c>
      <c r="K995" s="62">
        <f t="shared" si="623"/>
        <v>-1.9963632883529647</v>
      </c>
      <c r="L995" s="63">
        <f t="shared" si="624"/>
        <v>-1.3961908063242601</v>
      </c>
      <c r="M995" s="63">
        <f t="shared" si="625"/>
        <v>-0.84817970565452816</v>
      </c>
      <c r="N995" s="58"/>
      <c r="O995" s="60"/>
      <c r="P995" s="61" t="s">
        <v>8</v>
      </c>
      <c r="Q995" s="62">
        <v>607.65</v>
      </c>
      <c r="R995" s="62">
        <f t="shared" si="626"/>
        <v>-0.51083059089346294</v>
      </c>
      <c r="S995" s="63">
        <f t="shared" si="627"/>
        <v>0.14337980816769846</v>
      </c>
      <c r="T995" s="63">
        <f t="shared" si="628"/>
        <v>2.2446198112096472</v>
      </c>
    </row>
    <row r="996" spans="1:20" s="59" customFormat="1" x14ac:dyDescent="0.2">
      <c r="A996" s="60"/>
      <c r="B996" s="61" t="s">
        <v>9</v>
      </c>
      <c r="C996" s="62">
        <v>535.39</v>
      </c>
      <c r="D996" s="62">
        <f t="shared" si="620"/>
        <v>0.12342677612999786</v>
      </c>
      <c r="E996" s="63">
        <f t="shared" si="621"/>
        <v>0.56349668476116666</v>
      </c>
      <c r="F996" s="63">
        <f t="shared" si="622"/>
        <v>0.77929411764705581</v>
      </c>
      <c r="G996" s="58"/>
      <c r="H996" s="60"/>
      <c r="I996" s="61" t="s">
        <v>9</v>
      </c>
      <c r="J996" s="62">
        <v>512.92999999999995</v>
      </c>
      <c r="K996" s="62">
        <f t="shared" si="623"/>
        <v>0.17772743252215673</v>
      </c>
      <c r="L996" s="63">
        <f t="shared" si="624"/>
        <v>-1.2209447878752888</v>
      </c>
      <c r="M996" s="63">
        <f t="shared" si="625"/>
        <v>-0.50047525751198974</v>
      </c>
      <c r="N996" s="58"/>
      <c r="O996" s="60"/>
      <c r="P996" s="61" t="s">
        <v>9</v>
      </c>
      <c r="Q996" s="62">
        <v>609.61</v>
      </c>
      <c r="R996" s="62">
        <f t="shared" si="626"/>
        <v>0.32255410186785571</v>
      </c>
      <c r="S996" s="63">
        <f t="shared" si="627"/>
        <v>0.46639638748806611</v>
      </c>
      <c r="T996" s="63">
        <f t="shared" si="628"/>
        <v>2.3677184262228979</v>
      </c>
    </row>
    <row r="997" spans="1:20" s="59" customFormat="1" x14ac:dyDescent="0.2">
      <c r="A997" s="60"/>
      <c r="B997" s="61" t="s">
        <v>10</v>
      </c>
      <c r="C997" s="62">
        <v>537.04</v>
      </c>
      <c r="D997" s="62">
        <f t="shared" si="620"/>
        <v>0.30818655559499142</v>
      </c>
      <c r="E997" s="63">
        <f t="shared" si="621"/>
        <v>0.87341986137980943</v>
      </c>
      <c r="F997" s="63">
        <f t="shared" si="622"/>
        <v>0.91891384008269128</v>
      </c>
      <c r="G997" s="58"/>
      <c r="H997" s="60"/>
      <c r="I997" s="61" t="s">
        <v>10</v>
      </c>
      <c r="J997" s="62">
        <v>513.22</v>
      </c>
      <c r="K997" s="62">
        <f t="shared" si="623"/>
        <v>5.6537929152145061E-2</v>
      </c>
      <c r="L997" s="63">
        <f t="shared" si="624"/>
        <v>-1.1650971556223078</v>
      </c>
      <c r="M997" s="63">
        <f t="shared" si="625"/>
        <v>-0.75609614603677766</v>
      </c>
      <c r="N997" s="58"/>
      <c r="O997" s="60"/>
      <c r="P997" s="61" t="s">
        <v>10</v>
      </c>
      <c r="Q997" s="62">
        <v>611.98</v>
      </c>
      <c r="R997" s="62">
        <f t="shared" si="626"/>
        <v>0.38877315004675062</v>
      </c>
      <c r="S997" s="63">
        <f t="shared" si="627"/>
        <v>0.85698276146215502</v>
      </c>
      <c r="T997" s="63">
        <f t="shared" si="628"/>
        <v>1.8354272402030025</v>
      </c>
    </row>
    <row r="998" spans="1:20" s="59" customFormat="1" x14ac:dyDescent="0.2">
      <c r="A998" s="60"/>
      <c r="B998" s="61" t="s">
        <v>11</v>
      </c>
      <c r="C998" s="62">
        <v>537.52</v>
      </c>
      <c r="D998" s="62">
        <f>((C998/C997)-1)*100</f>
        <v>8.9378817220331364E-2</v>
      </c>
      <c r="E998" s="63">
        <f>((C998/C$989)-1)*100</f>
        <v>0.96357933094159964</v>
      </c>
      <c r="F998" s="63">
        <f>((C998/C986)-1)*100</f>
        <v>0.76673602909473892</v>
      </c>
      <c r="G998" s="58"/>
      <c r="H998" s="60"/>
      <c r="I998" s="61" t="s">
        <v>11</v>
      </c>
      <c r="J998" s="62">
        <v>513.32000000000005</v>
      </c>
      <c r="K998" s="62">
        <f>((J998/J997)-1)*100</f>
        <v>1.9484821324189383E-2</v>
      </c>
      <c r="L998" s="63">
        <f>((J998/J$989)-1)*100</f>
        <v>-1.1458393513971377</v>
      </c>
      <c r="M998" s="63">
        <f>((J998/J986)-1)*100</f>
        <v>-0.78855817549283724</v>
      </c>
      <c r="N998" s="58"/>
      <c r="O998" s="60"/>
      <c r="P998" s="61" t="s">
        <v>11</v>
      </c>
      <c r="Q998" s="62">
        <v>613.21</v>
      </c>
      <c r="R998" s="62">
        <f>((Q998/Q997)-1)*100</f>
        <v>0.20098696035817376</v>
      </c>
      <c r="S998" s="63">
        <f>((Q998/Q$989)-1)*100</f>
        <v>1.0596921454233854</v>
      </c>
      <c r="T998" s="63">
        <f>((Q998/Q986)-1)*100</f>
        <v>0.56909502410864565</v>
      </c>
    </row>
    <row r="999" spans="1:20" s="59" customFormat="1" x14ac:dyDescent="0.2">
      <c r="A999" s="60"/>
      <c r="B999" s="61" t="s">
        <v>12</v>
      </c>
      <c r="C999" s="62">
        <v>538.97</v>
      </c>
      <c r="D999" s="62">
        <f t="shared" si="620"/>
        <v>0.26975740437567008</v>
      </c>
      <c r="E999" s="63">
        <f t="shared" si="621"/>
        <v>1.2359360619095039</v>
      </c>
      <c r="F999" s="63">
        <f t="shared" si="622"/>
        <v>1.0518224088795547</v>
      </c>
      <c r="G999" s="58"/>
      <c r="H999" s="60"/>
      <c r="I999" s="61" t="s">
        <v>12</v>
      </c>
      <c r="J999" s="62">
        <v>516.96</v>
      </c>
      <c r="K999" s="62">
        <f t="shared" si="623"/>
        <v>0.70910932751500066</v>
      </c>
      <c r="L999" s="63">
        <f t="shared" si="624"/>
        <v>-0.44485527760124155</v>
      </c>
      <c r="M999" s="63">
        <f t="shared" si="625"/>
        <v>-0.28739512006944468</v>
      </c>
      <c r="N999" s="58"/>
      <c r="O999" s="60"/>
      <c r="P999" s="61" t="s">
        <v>12</v>
      </c>
      <c r="Q999" s="62">
        <v>613.11</v>
      </c>
      <c r="R999" s="62">
        <f t="shared" si="626"/>
        <v>-1.6307627077183362E-2</v>
      </c>
      <c r="S999" s="63">
        <f t="shared" si="627"/>
        <v>1.0432117077029623</v>
      </c>
      <c r="T999" s="63">
        <f t="shared" si="628"/>
        <v>0.8985435694890187</v>
      </c>
    </row>
    <row r="1000" spans="1:20" s="59" customFormat="1" x14ac:dyDescent="0.2">
      <c r="A1000" s="60"/>
      <c r="B1000" s="61" t="s">
        <v>13</v>
      </c>
      <c r="C1000" s="62">
        <v>541.92999999999995</v>
      </c>
      <c r="D1000" s="62">
        <f>((C1000/C999)-1)*100</f>
        <v>0.54919568807167973</v>
      </c>
      <c r="E1000" s="63">
        <f>((C1000/C$989)-1)*100</f>
        <v>1.791919457540514</v>
      </c>
      <c r="F1000" s="63">
        <f>((C1000/C988)-1)*100</f>
        <v>1.5420648304290685</v>
      </c>
      <c r="G1000" s="58"/>
      <c r="H1000" s="60"/>
      <c r="I1000" s="61" t="s">
        <v>13</v>
      </c>
      <c r="J1000" s="62">
        <v>517.82000000000005</v>
      </c>
      <c r="K1000" s="62">
        <f t="shared" si="623"/>
        <v>0.16635716496440356</v>
      </c>
      <c r="L1000" s="63">
        <f>((J1000/J$989)-1)*100</f>
        <v>-0.27923816126483869</v>
      </c>
      <c r="M1000" s="63">
        <f>((J1000/J988)-1)*100</f>
        <v>-0.21197872504430393</v>
      </c>
      <c r="N1000" s="58"/>
      <c r="O1000" s="60"/>
      <c r="P1000" s="61" t="s">
        <v>13</v>
      </c>
      <c r="Q1000" s="62">
        <v>625.83000000000004</v>
      </c>
      <c r="R1000" s="62">
        <f>((Q1000/Q999)-1)*100</f>
        <v>2.0746684934187964</v>
      </c>
      <c r="S1000" s="63">
        <f>((Q1000/Q$989)-1)*100</f>
        <v>3.1395233857411275</v>
      </c>
      <c r="T1000" s="63">
        <f>((Q1000/Q988)-1)*100</f>
        <v>3.3917065917726807</v>
      </c>
    </row>
    <row r="1001" spans="1:20" s="59" customFormat="1" x14ac:dyDescent="0.2">
      <c r="A1001" s="60"/>
      <c r="B1001" s="61" t="s">
        <v>14</v>
      </c>
      <c r="C1001" s="62">
        <v>542.71</v>
      </c>
      <c r="D1001" s="62">
        <f t="shared" si="620"/>
        <v>0.1439300278633926</v>
      </c>
      <c r="E1001" s="63">
        <f t="shared" si="621"/>
        <v>1.9384285955784453</v>
      </c>
      <c r="F1001" s="63">
        <f t="shared" si="622"/>
        <v>1.9384285955784453</v>
      </c>
      <c r="G1001" s="58"/>
      <c r="H1001" s="60"/>
      <c r="I1001" s="61" t="s">
        <v>14</v>
      </c>
      <c r="J1001" s="62">
        <v>521.24</v>
      </c>
      <c r="K1001" s="62">
        <f t="shared" si="623"/>
        <v>0.66046116411107025</v>
      </c>
      <c r="L1001" s="63">
        <f t="shared" si="624"/>
        <v>0.3793787432357032</v>
      </c>
      <c r="M1001" s="63">
        <f t="shared" si="625"/>
        <v>0.3793787432357032</v>
      </c>
      <c r="N1001" s="58"/>
      <c r="O1001" s="60"/>
      <c r="P1001" s="61" t="s">
        <v>14</v>
      </c>
      <c r="Q1001" s="62">
        <v>627.46</v>
      </c>
      <c r="R1001" s="62">
        <f t="shared" si="626"/>
        <v>0.26045411693271792</v>
      </c>
      <c r="S1001" s="63">
        <f t="shared" si="627"/>
        <v>3.4081545205840724</v>
      </c>
      <c r="T1001" s="63">
        <f t="shared" si="628"/>
        <v>3.4081545205840724</v>
      </c>
    </row>
    <row r="1002" spans="1:20" s="59" customFormat="1" x14ac:dyDescent="0.2">
      <c r="A1002" s="54">
        <v>2018</v>
      </c>
      <c r="B1002" s="55" t="s">
        <v>37</v>
      </c>
      <c r="C1002" s="56">
        <v>544.66</v>
      </c>
      <c r="D1002" s="56">
        <f t="shared" ref="D1002:D1013" si="629">((C1002/C1001)-1)*100</f>
        <v>0.35930791767240233</v>
      </c>
      <c r="E1002" s="57">
        <f t="shared" ref="E1002:E1013" si="630">((C1002/C$1001)-1)*100</f>
        <v>0.35930791767240233</v>
      </c>
      <c r="F1002" s="57">
        <f t="shared" ref="F1002:F1013" si="631">((C1002/C990)-1)*100</f>
        <v>2.4952954459917187</v>
      </c>
      <c r="G1002" s="58"/>
      <c r="H1002" s="54">
        <v>2018</v>
      </c>
      <c r="I1002" s="55" t="s">
        <v>37</v>
      </c>
      <c r="J1002" s="56">
        <v>534.53</v>
      </c>
      <c r="K1002" s="56">
        <f t="shared" ref="K1002:K1012" si="632">((J1002/J1001)-1)*100</f>
        <v>2.5496892026705575</v>
      </c>
      <c r="L1002" s="57">
        <f t="shared" ref="L1002:L1013" si="633">((J1002/J$1001)-1)*100</f>
        <v>2.5496892026705575</v>
      </c>
      <c r="M1002" s="57">
        <f t="shared" ref="M1002:M1013" si="634">((J1002/J990)-1)*100</f>
        <v>3.0081708163107956</v>
      </c>
      <c r="N1002" s="58"/>
      <c r="O1002" s="54">
        <v>2018</v>
      </c>
      <c r="P1002" s="55" t="s">
        <v>37</v>
      </c>
      <c r="Q1002" s="56">
        <v>626.41</v>
      </c>
      <c r="R1002" s="56">
        <f t="shared" ref="R1002:R1013" si="635">((Q1002/Q1001)-1)*100</f>
        <v>-0.16734134446818594</v>
      </c>
      <c r="S1002" s="57">
        <f t="shared" ref="S1002:S1013" si="636">((Q1002/Q$1001)-1)*100</f>
        <v>-0.16734134446818594</v>
      </c>
      <c r="T1002" s="57">
        <f t="shared" ref="T1002:T1013" si="637">((Q1002/Q990)-1)*100</f>
        <v>2.5640605812525585</v>
      </c>
    </row>
    <row r="1003" spans="1:20" s="59" customFormat="1" x14ac:dyDescent="0.2">
      <c r="A1003" s="60"/>
      <c r="B1003" s="61" t="s">
        <v>4</v>
      </c>
      <c r="C1003" s="62">
        <v>545.64</v>
      </c>
      <c r="D1003" s="62">
        <f t="shared" si="629"/>
        <v>0.17992876289796289</v>
      </c>
      <c r="E1003" s="63">
        <f t="shared" si="630"/>
        <v>0.53988317886162207</v>
      </c>
      <c r="F1003" s="63">
        <f t="shared" si="631"/>
        <v>2.5928363260317777</v>
      </c>
      <c r="G1003" s="58"/>
      <c r="H1003" s="60"/>
      <c r="I1003" s="61" t="s">
        <v>4</v>
      </c>
      <c r="J1003" s="62">
        <v>536.63</v>
      </c>
      <c r="K1003" s="62">
        <f t="shared" si="632"/>
        <v>0.39286850130020312</v>
      </c>
      <c r="L1003" s="63">
        <f t="shared" si="633"/>
        <v>2.95257462972911</v>
      </c>
      <c r="M1003" s="63">
        <f t="shared" si="634"/>
        <v>1.9685712657001142</v>
      </c>
      <c r="N1003" s="58"/>
      <c r="O1003" s="60"/>
      <c r="P1003" s="61" t="s">
        <v>4</v>
      </c>
      <c r="Q1003" s="62">
        <v>627.47</v>
      </c>
      <c r="R1003" s="62">
        <f t="shared" si="635"/>
        <v>0.16921824364235505</v>
      </c>
      <c r="S1003" s="63">
        <f t="shared" si="636"/>
        <v>1.5937270901655864E-3</v>
      </c>
      <c r="T1003" s="63">
        <f t="shared" si="637"/>
        <v>2.4056272746560525</v>
      </c>
    </row>
    <row r="1004" spans="1:20" s="59" customFormat="1" x14ac:dyDescent="0.2">
      <c r="A1004" s="60"/>
      <c r="B1004" s="61" t="s">
        <v>5</v>
      </c>
      <c r="C1004" s="62">
        <v>547.34</v>
      </c>
      <c r="D1004" s="62">
        <f t="shared" si="629"/>
        <v>0.3115607360164363</v>
      </c>
      <c r="E1004" s="63">
        <f t="shared" si="630"/>
        <v>0.85312597888373976</v>
      </c>
      <c r="F1004" s="63">
        <f t="shared" si="631"/>
        <v>2.653838219021365</v>
      </c>
      <c r="G1004" s="58"/>
      <c r="H1004" s="60"/>
      <c r="I1004" s="61" t="s">
        <v>5</v>
      </c>
      <c r="J1004" s="62">
        <v>537.5</v>
      </c>
      <c r="K1004" s="62">
        <f t="shared" si="632"/>
        <v>0.1621228779606021</v>
      </c>
      <c r="L1004" s="63">
        <f t="shared" si="633"/>
        <v>3.119484306653364</v>
      </c>
      <c r="M1004" s="63">
        <f t="shared" si="634"/>
        <v>2.2621335210517346</v>
      </c>
      <c r="N1004" s="58"/>
      <c r="O1004" s="60"/>
      <c r="P1004" s="61" t="s">
        <v>5</v>
      </c>
      <c r="Q1004" s="62">
        <v>633.67999999999995</v>
      </c>
      <c r="R1004" s="62">
        <f t="shared" si="635"/>
        <v>0.98968875005975843</v>
      </c>
      <c r="S1004" s="63">
        <f t="shared" si="636"/>
        <v>0.9912982500876355</v>
      </c>
      <c r="T1004" s="63">
        <f t="shared" si="637"/>
        <v>3.728924537567524</v>
      </c>
    </row>
    <row r="1005" spans="1:20" s="59" customFormat="1" x14ac:dyDescent="0.2">
      <c r="A1005" s="60"/>
      <c r="B1005" s="61" t="s">
        <v>6</v>
      </c>
      <c r="C1005" s="62">
        <v>548.95000000000005</v>
      </c>
      <c r="D1005" s="62">
        <f t="shared" si="629"/>
        <v>0.29414988855189783</v>
      </c>
      <c r="E1005" s="63">
        <f t="shared" si="630"/>
        <v>1.1497853365517452</v>
      </c>
      <c r="F1005" s="63">
        <f t="shared" si="631"/>
        <v>2.7495975742148016</v>
      </c>
      <c r="G1005" s="58"/>
      <c r="H1005" s="60"/>
      <c r="I1005" s="61" t="s">
        <v>6</v>
      </c>
      <c r="J1005" s="62">
        <v>539.58000000000004</v>
      </c>
      <c r="K1005" s="62">
        <f t="shared" si="632"/>
        <v>0.38697674418606276</v>
      </c>
      <c r="L1005" s="63">
        <f t="shared" si="633"/>
        <v>3.5185327296447078</v>
      </c>
      <c r="M1005" s="63">
        <f t="shared" si="634"/>
        <v>3.3579159084379029</v>
      </c>
      <c r="N1005" s="58"/>
      <c r="O1005" s="60"/>
      <c r="P1005" s="61" t="s">
        <v>6</v>
      </c>
      <c r="Q1005" s="62">
        <v>639.49</v>
      </c>
      <c r="R1005" s="62">
        <f t="shared" si="635"/>
        <v>0.91686655725287114</v>
      </c>
      <c r="S1005" s="63">
        <f t="shared" si="636"/>
        <v>1.9172536894782155</v>
      </c>
      <c r="T1005" s="63">
        <f t="shared" si="637"/>
        <v>4.8035006063784635</v>
      </c>
    </row>
    <row r="1006" spans="1:20" s="59" customFormat="1" x14ac:dyDescent="0.2">
      <c r="A1006" s="60"/>
      <c r="B1006" s="61" t="s">
        <v>7</v>
      </c>
      <c r="C1006" s="62">
        <v>551.23</v>
      </c>
      <c r="D1006" s="62">
        <f t="shared" si="629"/>
        <v>0.41533837325802292</v>
      </c>
      <c r="E1006" s="63">
        <f t="shared" si="630"/>
        <v>1.5698992095225739</v>
      </c>
      <c r="F1006" s="63">
        <f t="shared" si="631"/>
        <v>3.147396193933516</v>
      </c>
      <c r="G1006" s="58"/>
      <c r="H1006" s="60"/>
      <c r="I1006" s="61" t="s">
        <v>7</v>
      </c>
      <c r="J1006" s="62">
        <v>543.01</v>
      </c>
      <c r="K1006" s="62">
        <f t="shared" si="632"/>
        <v>0.63567960265391577</v>
      </c>
      <c r="L1006" s="63">
        <f t="shared" si="633"/>
        <v>4.1765789271736686</v>
      </c>
      <c r="M1006" s="63">
        <f t="shared" si="634"/>
        <v>3.9353048138577762</v>
      </c>
      <c r="N1006" s="58"/>
      <c r="O1006" s="60"/>
      <c r="P1006" s="61" t="s">
        <v>7</v>
      </c>
      <c r="Q1006" s="62">
        <v>638.71</v>
      </c>
      <c r="R1006" s="62">
        <f t="shared" si="635"/>
        <v>-0.12197219659415559</v>
      </c>
      <c r="S1006" s="63">
        <f t="shared" si="636"/>
        <v>1.7929429764447224</v>
      </c>
      <c r="T1006" s="63">
        <f t="shared" si="637"/>
        <v>4.5745534325523529</v>
      </c>
    </row>
    <row r="1007" spans="1:20" s="59" customFormat="1" x14ac:dyDescent="0.2">
      <c r="A1007" s="60"/>
      <c r="B1007" s="61" t="s">
        <v>8</v>
      </c>
      <c r="C1007" s="62">
        <v>554.04</v>
      </c>
      <c r="D1007" s="62">
        <f>((C1007/C1006)-1)*100</f>
        <v>0.50976906191606552</v>
      </c>
      <c r="E1007" s="63">
        <f>((C1007/C$1001)-1)*100</f>
        <v>2.0876711319120611</v>
      </c>
      <c r="F1007" s="63">
        <f>((C1007/C995)-1)*100</f>
        <v>3.6111682531370759</v>
      </c>
      <c r="G1007" s="58"/>
      <c r="H1007" s="60"/>
      <c r="I1007" s="61" t="s">
        <v>8</v>
      </c>
      <c r="J1007" s="62">
        <v>547.42999999999995</v>
      </c>
      <c r="K1007" s="62">
        <f>((J1007/J1006)-1)*100</f>
        <v>0.81398132631074205</v>
      </c>
      <c r="L1007" s="63">
        <f>((J1007/J$1001)-1)*100</f>
        <v>5.0245568260302242</v>
      </c>
      <c r="M1007" s="63">
        <f>((J1007/J995)-1)*100</f>
        <v>6.9157454786922257</v>
      </c>
      <c r="N1007" s="58"/>
      <c r="O1007" s="60"/>
      <c r="P1007" s="61" t="s">
        <v>8</v>
      </c>
      <c r="Q1007" s="62">
        <v>644.41999999999996</v>
      </c>
      <c r="R1007" s="62">
        <f>((Q1007/Q1006)-1)*100</f>
        <v>0.89398944748007025</v>
      </c>
      <c r="S1007" s="63">
        <f>((Q1007/Q$1001)-1)*100</f>
        <v>2.7029611449335356</v>
      </c>
      <c r="T1007" s="63">
        <f>((Q1007/Q995)-1)*100</f>
        <v>6.0511807784086269</v>
      </c>
    </row>
    <row r="1008" spans="1:20" s="59" customFormat="1" x14ac:dyDescent="0.2">
      <c r="A1008" s="60"/>
      <c r="B1008" s="61" t="s">
        <v>9</v>
      </c>
      <c r="C1008" s="62">
        <v>557.1</v>
      </c>
      <c r="D1008" s="62">
        <f t="shared" si="629"/>
        <v>0.55230669265757815</v>
      </c>
      <c r="E1008" s="63">
        <f t="shared" si="630"/>
        <v>2.6515081719518774</v>
      </c>
      <c r="F1008" s="63">
        <f t="shared" si="631"/>
        <v>4.0549879527073784</v>
      </c>
      <c r="G1008" s="58"/>
      <c r="H1008" s="60"/>
      <c r="I1008" s="61" t="s">
        <v>9</v>
      </c>
      <c r="J1008" s="62">
        <v>554.79</v>
      </c>
      <c r="K1008" s="62">
        <f t="shared" si="632"/>
        <v>1.3444641324005024</v>
      </c>
      <c r="L1008" s="63">
        <f t="shared" si="633"/>
        <v>6.4365743227687844</v>
      </c>
      <c r="M1008" s="63">
        <f t="shared" si="634"/>
        <v>8.1609576355448077</v>
      </c>
      <c r="N1008" s="58"/>
      <c r="O1008" s="60"/>
      <c r="P1008" s="61" t="s">
        <v>9</v>
      </c>
      <c r="Q1008" s="62">
        <v>647.96</v>
      </c>
      <c r="R1008" s="62">
        <f t="shared" si="635"/>
        <v>0.5493311815275792</v>
      </c>
      <c r="S1008" s="63">
        <f t="shared" si="636"/>
        <v>3.2671405348548177</v>
      </c>
      <c r="T1008" s="63">
        <f t="shared" si="637"/>
        <v>6.2909073013894146</v>
      </c>
    </row>
    <row r="1009" spans="1:20" s="59" customFormat="1" x14ac:dyDescent="0.2">
      <c r="A1009" s="60"/>
      <c r="B1009" s="61" t="s">
        <v>10</v>
      </c>
      <c r="C1009" s="62">
        <v>563.5</v>
      </c>
      <c r="D1009" s="62">
        <f t="shared" si="629"/>
        <v>1.1488063184347475</v>
      </c>
      <c r="E1009" s="63">
        <f t="shared" si="630"/>
        <v>3.8307751837998172</v>
      </c>
      <c r="F1009" s="63">
        <f t="shared" si="631"/>
        <v>4.9270072992700698</v>
      </c>
      <c r="G1009" s="58"/>
      <c r="H1009" s="60"/>
      <c r="I1009" s="61" t="s">
        <v>10</v>
      </c>
      <c r="J1009" s="62">
        <v>565.41999999999996</v>
      </c>
      <c r="K1009" s="62">
        <f t="shared" si="632"/>
        <v>1.9160403035382689</v>
      </c>
      <c r="L1009" s="63">
        <f t="shared" si="633"/>
        <v>8.4759419844985029</v>
      </c>
      <c r="M1009" s="63">
        <f t="shared" si="634"/>
        <v>10.171076731226369</v>
      </c>
      <c r="N1009" s="58"/>
      <c r="O1009" s="60"/>
      <c r="P1009" s="61" t="s">
        <v>10</v>
      </c>
      <c r="Q1009" s="62">
        <v>657.86</v>
      </c>
      <c r="R1009" s="62">
        <f t="shared" si="635"/>
        <v>1.5278720908697974</v>
      </c>
      <c r="S1009" s="63">
        <f t="shared" si="636"/>
        <v>4.8449303541261646</v>
      </c>
      <c r="T1009" s="63">
        <f t="shared" si="637"/>
        <v>7.4969770253929813</v>
      </c>
    </row>
    <row r="1010" spans="1:20" s="59" customFormat="1" x14ac:dyDescent="0.2">
      <c r="A1010" s="60"/>
      <c r="B1010" s="61" t="s">
        <v>11</v>
      </c>
      <c r="C1010" s="62">
        <v>568.86</v>
      </c>
      <c r="D1010" s="62">
        <f t="shared" si="629"/>
        <v>0.9511978704525248</v>
      </c>
      <c r="E1010" s="63">
        <f t="shared" si="630"/>
        <v>4.8184113062224698</v>
      </c>
      <c r="F1010" s="63">
        <f t="shared" si="631"/>
        <v>5.8304807262985703</v>
      </c>
      <c r="G1010" s="58"/>
      <c r="H1010" s="60"/>
      <c r="I1010" s="61" t="s">
        <v>11</v>
      </c>
      <c r="J1010" s="62">
        <v>566.9</v>
      </c>
      <c r="K1010" s="62">
        <f t="shared" si="632"/>
        <v>0.26175232570477824</v>
      </c>
      <c r="L1010" s="63">
        <f t="shared" si="633"/>
        <v>8.7598802854730984</v>
      </c>
      <c r="M1010" s="63">
        <f t="shared" si="634"/>
        <v>10.437933452816939</v>
      </c>
      <c r="N1010" s="58"/>
      <c r="O1010" s="60"/>
      <c r="P1010" s="61" t="s">
        <v>11</v>
      </c>
      <c r="Q1010" s="62">
        <v>660.31</v>
      </c>
      <c r="R1010" s="62">
        <f t="shared" si="635"/>
        <v>0.37241966375822777</v>
      </c>
      <c r="S1010" s="63">
        <f t="shared" si="636"/>
        <v>5.235393491218554</v>
      </c>
      <c r="T1010" s="63">
        <f t="shared" si="637"/>
        <v>7.6808923533536522</v>
      </c>
    </row>
    <row r="1011" spans="1:20" s="59" customFormat="1" x14ac:dyDescent="0.2">
      <c r="A1011" s="60"/>
      <c r="B1011" s="61" t="s">
        <v>12</v>
      </c>
      <c r="C1011" s="62">
        <v>569.66999999999996</v>
      </c>
      <c r="D1011" s="62">
        <f t="shared" si="629"/>
        <v>0.14239004324436699</v>
      </c>
      <c r="E1011" s="63">
        <f t="shared" si="630"/>
        <v>4.9676622874094578</v>
      </c>
      <c r="F1011" s="63">
        <f t="shared" si="631"/>
        <v>5.6960498729057063</v>
      </c>
      <c r="G1011" s="58"/>
      <c r="H1011" s="60"/>
      <c r="I1011" s="61" t="s">
        <v>12</v>
      </c>
      <c r="J1011" s="62">
        <v>569.98</v>
      </c>
      <c r="K1011" s="62">
        <f t="shared" si="632"/>
        <v>0.54330569765390635</v>
      </c>
      <c r="L1011" s="63">
        <f t="shared" si="633"/>
        <v>9.3507789118256532</v>
      </c>
      <c r="M1011" s="63">
        <f t="shared" si="634"/>
        <v>10.25611265861961</v>
      </c>
      <c r="N1011" s="58"/>
      <c r="O1011" s="60"/>
      <c r="P1011" s="61" t="s">
        <v>12</v>
      </c>
      <c r="Q1011" s="62">
        <v>664.18</v>
      </c>
      <c r="R1011" s="62">
        <f t="shared" si="635"/>
        <v>0.58608835244051694</v>
      </c>
      <c r="S1011" s="63">
        <f t="shared" si="636"/>
        <v>5.8521658751155226</v>
      </c>
      <c r="T1011" s="63">
        <f t="shared" si="637"/>
        <v>8.3296635187812829</v>
      </c>
    </row>
    <row r="1012" spans="1:20" s="59" customFormat="1" x14ac:dyDescent="0.2">
      <c r="A1012" s="60"/>
      <c r="B1012" s="61" t="s">
        <v>13</v>
      </c>
      <c r="C1012" s="62">
        <v>571.83000000000004</v>
      </c>
      <c r="D1012" s="62">
        <f t="shared" si="629"/>
        <v>0.37916688609196392</v>
      </c>
      <c r="E1012" s="63">
        <f t="shared" si="630"/>
        <v>5.3656649039081739</v>
      </c>
      <c r="F1012" s="63">
        <f t="shared" si="631"/>
        <v>5.5173177347628055</v>
      </c>
      <c r="G1012" s="58"/>
      <c r="H1012" s="60"/>
      <c r="I1012" s="61" t="s">
        <v>13</v>
      </c>
      <c r="J1012" s="62">
        <v>583.72</v>
      </c>
      <c r="K1012" s="62">
        <f t="shared" si="632"/>
        <v>2.4106108986280184</v>
      </c>
      <c r="L1012" s="63">
        <f t="shared" si="633"/>
        <v>11.986800706008749</v>
      </c>
      <c r="M1012" s="63">
        <f t="shared" si="634"/>
        <v>12.726430033602409</v>
      </c>
      <c r="N1012" s="58"/>
      <c r="O1012" s="60"/>
      <c r="P1012" s="61" t="s">
        <v>13</v>
      </c>
      <c r="Q1012" s="62">
        <v>665.77</v>
      </c>
      <c r="R1012" s="62">
        <f t="shared" si="635"/>
        <v>0.23939293564998465</v>
      </c>
      <c r="S1012" s="63">
        <f t="shared" si="636"/>
        <v>6.1055684824530498</v>
      </c>
      <c r="T1012" s="63">
        <f t="shared" si="637"/>
        <v>6.3819248038604615</v>
      </c>
    </row>
    <row r="1013" spans="1:20" s="59" customFormat="1" x14ac:dyDescent="0.2">
      <c r="A1013" s="60"/>
      <c r="B1013" s="61" t="s">
        <v>14</v>
      </c>
      <c r="C1013" s="62">
        <v>573.82000000000005</v>
      </c>
      <c r="D1013" s="62">
        <f t="shared" si="629"/>
        <v>0.34800552611791158</v>
      </c>
      <c r="E1013" s="63">
        <f t="shared" si="630"/>
        <v>5.7323432404046359</v>
      </c>
      <c r="F1013" s="63">
        <f t="shared" si="631"/>
        <v>5.7323432404046359</v>
      </c>
      <c r="G1013" s="58"/>
      <c r="H1013" s="60"/>
      <c r="I1013" s="61" t="s">
        <v>14</v>
      </c>
      <c r="J1013" s="62">
        <v>584.91999999999996</v>
      </c>
      <c r="K1013" s="62">
        <v>0.2</v>
      </c>
      <c r="L1013" s="63">
        <f t="shared" si="633"/>
        <v>12.217020950042201</v>
      </c>
      <c r="M1013" s="63">
        <f t="shared" si="634"/>
        <v>12.217020950042201</v>
      </c>
      <c r="N1013" s="58"/>
      <c r="O1013" s="60"/>
      <c r="P1013" s="61" t="s">
        <v>14</v>
      </c>
      <c r="Q1013" s="62">
        <v>671.86</v>
      </c>
      <c r="R1013" s="62">
        <f t="shared" si="635"/>
        <v>0.91473031227000678</v>
      </c>
      <c r="S1013" s="63">
        <f t="shared" si="636"/>
        <v>7.0761482803684661</v>
      </c>
      <c r="T1013" s="63">
        <f t="shared" si="637"/>
        <v>7.0761482803684661</v>
      </c>
    </row>
    <row r="1014" spans="1:20" s="59" customFormat="1" x14ac:dyDescent="0.2">
      <c r="A1014" s="54">
        <v>2019</v>
      </c>
      <c r="B1014" s="55" t="s">
        <v>37</v>
      </c>
      <c r="C1014" s="56">
        <v>576.45000000000005</v>
      </c>
      <c r="D1014" s="56">
        <f t="shared" ref="D1014:D1018" si="638">((C1014/C1013)-1)*100</f>
        <v>0.4583318810776893</v>
      </c>
      <c r="E1014" s="57">
        <f>((C1014/C$1013)-1)*100</f>
        <v>0.4583318810776893</v>
      </c>
      <c r="F1014" s="57">
        <f t="shared" ref="F1014:F1018" si="639">((C1014/C1002)-1)*100</f>
        <v>5.8366687474755041</v>
      </c>
      <c r="G1014" s="58"/>
      <c r="H1014" s="54">
        <v>2019</v>
      </c>
      <c r="I1014" s="55" t="s">
        <v>37</v>
      </c>
      <c r="J1014" s="56">
        <v>591.75</v>
      </c>
      <c r="K1014" s="56">
        <f t="shared" ref="K1014:K1018" si="640">((J1014/J1013)-1)*100</f>
        <v>1.1676810504000601</v>
      </c>
      <c r="L1014" s="57">
        <f>((J1014/J$1013)-1)*100</f>
        <v>1.1676810504000601</v>
      </c>
      <c r="M1014" s="57">
        <f t="shared" ref="M1014:M1018" si="641">((J1014/J1002)-1)*100</f>
        <v>10.7047312592371</v>
      </c>
      <c r="N1014" s="58"/>
      <c r="O1014" s="54">
        <v>2019</v>
      </c>
      <c r="P1014" s="55" t="s">
        <v>37</v>
      </c>
      <c r="Q1014" s="56">
        <v>669.88</v>
      </c>
      <c r="R1014" s="56">
        <f t="shared" ref="R1014:R1018" si="642">((Q1014/Q1013)-1)*100</f>
        <v>-0.29470425386241006</v>
      </c>
      <c r="S1014" s="57">
        <f>((Q1014/Q$1013)-1)*100</f>
        <v>-0.29470425386241006</v>
      </c>
      <c r="T1014" s="57">
        <f t="shared" ref="T1014:T1018" si="643">((Q1014/Q1002)-1)*100</f>
        <v>6.9395443878609964</v>
      </c>
    </row>
    <row r="1015" spans="1:20" s="59" customFormat="1" x14ac:dyDescent="0.2">
      <c r="A1015" s="60"/>
      <c r="B1015" s="61" t="s">
        <v>4</v>
      </c>
      <c r="C1015" s="62">
        <v>578.01</v>
      </c>
      <c r="D1015" s="62">
        <f t="shared" si="638"/>
        <v>0.2706219099661622</v>
      </c>
      <c r="E1015" s="63">
        <f>((C1015/C$1013)-1)*100</f>
        <v>0.73019413753441231</v>
      </c>
      <c r="F1015" s="63">
        <f t="shared" si="639"/>
        <v>5.9324829557950265</v>
      </c>
      <c r="G1015" s="58"/>
      <c r="H1015" s="60"/>
      <c r="I1015" s="61" t="s">
        <v>4</v>
      </c>
      <c r="J1015" s="62">
        <v>594.08000000000004</v>
      </c>
      <c r="K1015" s="62">
        <f t="shared" si="640"/>
        <v>0.39374735952684148</v>
      </c>
      <c r="L1015" s="63">
        <f>((J1015/J$1013)-1)*100</f>
        <v>1.566026123230535</v>
      </c>
      <c r="M1015" s="63">
        <f t="shared" si="641"/>
        <v>10.705700389467609</v>
      </c>
      <c r="N1015" s="58"/>
      <c r="O1015" s="60"/>
      <c r="P1015" s="61" t="s">
        <v>4</v>
      </c>
      <c r="Q1015" s="62">
        <v>673.15</v>
      </c>
      <c r="R1015" s="62">
        <f t="shared" si="642"/>
        <v>0.4881471308294083</v>
      </c>
      <c r="S1015" s="63">
        <f>((Q1015/Q$1013)-1)*100</f>
        <v>0.19200428660732793</v>
      </c>
      <c r="T1015" s="63">
        <f t="shared" si="643"/>
        <v>7.2800293241111147</v>
      </c>
    </row>
    <row r="1016" spans="1:20" s="59" customFormat="1" x14ac:dyDescent="0.2">
      <c r="A1016" s="60"/>
      <c r="B1016" s="61" t="s">
        <v>5</v>
      </c>
      <c r="C1016" s="62">
        <v>582.03</v>
      </c>
      <c r="D1016" s="62">
        <f t="shared" si="638"/>
        <v>0.69548969741006772</v>
      </c>
      <c r="E1016" s="63">
        <f t="shared" ref="E1016:E1025" si="644">((C1016/C$1013)-1)*100</f>
        <v>1.4307622599421199</v>
      </c>
      <c r="F1016" s="63">
        <f t="shared" si="639"/>
        <v>6.3379252384258233</v>
      </c>
      <c r="G1016" s="58"/>
      <c r="H1016" s="60"/>
      <c r="I1016" s="61" t="s">
        <v>5</v>
      </c>
      <c r="J1016" s="62">
        <v>593.16999999999996</v>
      </c>
      <c r="K1016" s="62">
        <f t="shared" si="640"/>
        <v>-0.15317802316188178</v>
      </c>
      <c r="L1016" s="63">
        <f t="shared" ref="L1016:L1025" si="645">((J1016/J$1013)-1)*100</f>
        <v>1.4104492922109024</v>
      </c>
      <c r="M1016" s="63">
        <f t="shared" si="641"/>
        <v>10.357209302325575</v>
      </c>
      <c r="N1016" s="58"/>
      <c r="O1016" s="60"/>
      <c r="P1016" s="61" t="s">
        <v>5</v>
      </c>
      <c r="Q1016" s="62">
        <v>679.45</v>
      </c>
      <c r="R1016" s="62">
        <f t="shared" si="642"/>
        <v>0.93589838817500492</v>
      </c>
      <c r="S1016" s="63">
        <f t="shared" ref="S1016:S1025" si="646">((Q1016/Q$1013)-1)*100</f>
        <v>1.1296996398059145</v>
      </c>
      <c r="T1016" s="63">
        <f t="shared" si="643"/>
        <v>7.2228885241762519</v>
      </c>
    </row>
    <row r="1017" spans="1:20" s="59" customFormat="1" x14ac:dyDescent="0.2">
      <c r="A1017" s="60"/>
      <c r="B1017" s="61" t="s">
        <v>6</v>
      </c>
      <c r="C1017" s="62">
        <v>582.79999999999995</v>
      </c>
      <c r="D1017" s="62">
        <f t="shared" si="638"/>
        <v>0.13229558613816472</v>
      </c>
      <c r="E1017" s="63">
        <f t="shared" si="644"/>
        <v>1.5649506813983249</v>
      </c>
      <c r="F1017" s="63">
        <f t="shared" si="639"/>
        <v>6.1663175152563809</v>
      </c>
      <c r="G1017" s="58"/>
      <c r="H1017" s="60"/>
      <c r="I1017" s="61" t="s">
        <v>6</v>
      </c>
      <c r="J1017" s="62">
        <v>593.41999999999996</v>
      </c>
      <c r="K1017" s="62">
        <f t="shared" si="640"/>
        <v>4.2146433568790442E-2</v>
      </c>
      <c r="L1017" s="63">
        <f t="shared" si="645"/>
        <v>1.4531901798536584</v>
      </c>
      <c r="M1017" s="63">
        <f t="shared" si="641"/>
        <v>9.9781311390340512</v>
      </c>
      <c r="N1017" s="58"/>
      <c r="O1017" s="60"/>
      <c r="P1017" s="61" t="s">
        <v>6</v>
      </c>
      <c r="Q1017" s="62">
        <v>679.45</v>
      </c>
      <c r="R1017" s="62">
        <f t="shared" si="642"/>
        <v>0</v>
      </c>
      <c r="S1017" s="63">
        <f t="shared" si="646"/>
        <v>1.1296996398059145</v>
      </c>
      <c r="T1017" s="63">
        <f t="shared" si="643"/>
        <v>6.2487294562854734</v>
      </c>
    </row>
    <row r="1018" spans="1:20" s="59" customFormat="1" x14ac:dyDescent="0.2">
      <c r="A1018" s="60"/>
      <c r="B1018" s="61" t="s">
        <v>7</v>
      </c>
      <c r="C1018" s="62">
        <v>585.74</v>
      </c>
      <c r="D1018" s="62">
        <f t="shared" si="638"/>
        <v>0.50446122168841256</v>
      </c>
      <c r="E1018" s="63">
        <f t="shared" si="644"/>
        <v>2.0773064724129542</v>
      </c>
      <c r="F1018" s="63">
        <f t="shared" si="639"/>
        <v>6.2605446002576004</v>
      </c>
      <c r="G1018" s="58"/>
      <c r="H1018" s="60"/>
      <c r="I1018" s="61" t="s">
        <v>7</v>
      </c>
      <c r="J1018" s="62">
        <v>592.15</v>
      </c>
      <c r="K1018" s="62">
        <f t="shared" si="640"/>
        <v>-0.21401368339455384</v>
      </c>
      <c r="L1018" s="63">
        <f t="shared" si="645"/>
        <v>1.2360664706284608</v>
      </c>
      <c r="M1018" s="63">
        <f t="shared" si="641"/>
        <v>9.0495570983959652</v>
      </c>
      <c r="N1018" s="58"/>
      <c r="O1018" s="60"/>
      <c r="P1018" s="61" t="s">
        <v>7</v>
      </c>
      <c r="Q1018" s="62">
        <v>680.23</v>
      </c>
      <c r="R1018" s="62">
        <f t="shared" si="642"/>
        <v>0.11479873427036047</v>
      </c>
      <c r="S1018" s="63">
        <f t="shared" si="646"/>
        <v>1.2457952549638218</v>
      </c>
      <c r="T1018" s="63">
        <f t="shared" si="643"/>
        <v>6.5006027774733521</v>
      </c>
    </row>
    <row r="1019" spans="1:20" s="59" customFormat="1" x14ac:dyDescent="0.2">
      <c r="A1019" s="60"/>
      <c r="B1019" s="61" t="s">
        <v>8</v>
      </c>
      <c r="C1019" s="62">
        <v>586.28</v>
      </c>
      <c r="D1019" s="62">
        <f>((C1019/C1018)-1)*100</f>
        <v>9.2191074538194862E-2</v>
      </c>
      <c r="E1019" s="63">
        <f t="shared" si="644"/>
        <v>2.1714126381094934</v>
      </c>
      <c r="F1019" s="63">
        <f>((C1019/C1007)-1)*100</f>
        <v>5.8190744350588464</v>
      </c>
      <c r="G1019" s="58"/>
      <c r="H1019" s="60"/>
      <c r="I1019" s="61" t="s">
        <v>8</v>
      </c>
      <c r="J1019" s="62">
        <v>593.4</v>
      </c>
      <c r="K1019" s="62">
        <f>((J1019/J1018)-1)*100</f>
        <v>0.2110951616989043</v>
      </c>
      <c r="L1019" s="63">
        <f t="shared" si="645"/>
        <v>1.4497709088422406</v>
      </c>
      <c r="M1019" s="63">
        <f>((J1019/J1007)-1)*100</f>
        <v>8.3974206747894797</v>
      </c>
      <c r="N1019" s="58"/>
      <c r="O1019" s="60"/>
      <c r="P1019" s="61" t="s">
        <v>8</v>
      </c>
      <c r="Q1019" s="62">
        <v>679.07</v>
      </c>
      <c r="R1019" s="62">
        <f>((Q1019/Q1018)-1)*100</f>
        <v>-0.1705305558413972</v>
      </c>
      <c r="S1019" s="63">
        <f t="shared" si="646"/>
        <v>1.0731402375494969</v>
      </c>
      <c r="T1019" s="63">
        <f>((Q1019/Q1007)-1)*100</f>
        <v>5.3769280903758654</v>
      </c>
    </row>
    <row r="1020" spans="1:20" s="59" customFormat="1" ht="12" customHeight="1" x14ac:dyDescent="0.2">
      <c r="A1020" s="60"/>
      <c r="B1020" s="61" t="s">
        <v>9</v>
      </c>
      <c r="C1020" s="62">
        <v>587.01</v>
      </c>
      <c r="D1020" s="62">
        <v>0.13</v>
      </c>
      <c r="E1020" s="63">
        <f t="shared" si="644"/>
        <v>2.2986302324770724</v>
      </c>
      <c r="F1020" s="63">
        <f t="shared" ref="F1020:F1030" si="647">((C1020/C1008)-1)*100</f>
        <v>5.3688745288098971</v>
      </c>
      <c r="G1020" s="58"/>
      <c r="H1020" s="60"/>
      <c r="I1020" s="61" t="s">
        <v>9</v>
      </c>
      <c r="J1020" s="62">
        <v>599.46</v>
      </c>
      <c r="K1020" s="62">
        <f t="shared" ref="K1020:K1030" si="648">((J1020/J1019)-1)*100</f>
        <v>1.0212335692618923</v>
      </c>
      <c r="L1020" s="63">
        <f t="shared" si="645"/>
        <v>2.485810025302615</v>
      </c>
      <c r="M1020" s="63">
        <f t="shared" ref="M1020:M1030" si="649">((J1020/J1008)-1)*100</f>
        <v>8.0516952360352612</v>
      </c>
      <c r="N1020" s="58"/>
      <c r="O1020" s="60"/>
      <c r="P1020" s="61" t="s">
        <v>9</v>
      </c>
      <c r="Q1020" s="62">
        <v>679.23</v>
      </c>
      <c r="R1020" s="62">
        <f t="shared" ref="R1020:R1030" si="650">((Q1020/Q1019)-1)*100</f>
        <v>2.3561635766555789E-2</v>
      </c>
      <c r="S1020" s="63">
        <f t="shared" si="646"/>
        <v>1.0969547227100973</v>
      </c>
      <c r="T1020" s="63">
        <f t="shared" ref="T1020:T1030" si="651">((Q1020/Q1008)-1)*100</f>
        <v>4.8259151799493694</v>
      </c>
    </row>
    <row r="1021" spans="1:20" s="59" customFormat="1" x14ac:dyDescent="0.2">
      <c r="A1021" s="60"/>
      <c r="B1021" s="61" t="s">
        <v>10</v>
      </c>
      <c r="C1021" s="62">
        <v>588.55999999999995</v>
      </c>
      <c r="D1021" s="62">
        <f t="shared" ref="D1021:D1030" si="652">((C1021/C1020)-1)*100</f>
        <v>0.26405001618370338</v>
      </c>
      <c r="E1021" s="63">
        <f>((C1021/C$1013)-1)*100</f>
        <v>2.568749782161639</v>
      </c>
      <c r="F1021" s="63">
        <f t="shared" si="647"/>
        <v>4.4472049689440851</v>
      </c>
      <c r="G1021" s="58"/>
      <c r="H1021" s="60"/>
      <c r="I1021" s="61" t="s">
        <v>10</v>
      </c>
      <c r="J1021" s="62">
        <v>598.53</v>
      </c>
      <c r="K1021" s="62">
        <f t="shared" si="648"/>
        <v>-0.15513962566310324</v>
      </c>
      <c r="L1021" s="63">
        <f>((J1021/J$1013)-1)*100</f>
        <v>2.3268139232715646</v>
      </c>
      <c r="M1021" s="63">
        <f t="shared" si="649"/>
        <v>5.8558239892469333</v>
      </c>
      <c r="N1021" s="58"/>
      <c r="O1021" s="60"/>
      <c r="P1021" s="61" t="s">
        <v>10</v>
      </c>
      <c r="Q1021" s="62">
        <v>679.46</v>
      </c>
      <c r="R1021" s="62">
        <f t="shared" si="650"/>
        <v>3.3861873003249165E-2</v>
      </c>
      <c r="S1021" s="63">
        <f>((Q1021/Q$1013)-1)*100</f>
        <v>1.1311880451284617</v>
      </c>
      <c r="T1021" s="63">
        <f t="shared" si="651"/>
        <v>3.2833733621135286</v>
      </c>
    </row>
    <row r="1022" spans="1:20" s="59" customFormat="1" x14ac:dyDescent="0.2">
      <c r="A1022" s="60"/>
      <c r="B1022" s="61" t="s">
        <v>11</v>
      </c>
      <c r="C1022" s="62">
        <v>589.54999999999995</v>
      </c>
      <c r="D1022" s="62">
        <f t="shared" si="652"/>
        <v>0.16820714965339878</v>
      </c>
      <c r="E1022" s="63">
        <f t="shared" si="644"/>
        <v>2.7412777526053311</v>
      </c>
      <c r="F1022" s="63">
        <f t="shared" si="647"/>
        <v>3.6370987589213311</v>
      </c>
      <c r="G1022" s="58"/>
      <c r="H1022" s="60"/>
      <c r="I1022" s="61" t="s">
        <v>11</v>
      </c>
      <c r="J1022" s="62">
        <v>599.88</v>
      </c>
      <c r="K1022" s="62">
        <f t="shared" si="648"/>
        <v>0.2255526038795086</v>
      </c>
      <c r="L1022" s="63">
        <f t="shared" si="645"/>
        <v>2.5576147165424334</v>
      </c>
      <c r="M1022" s="63">
        <f t="shared" si="649"/>
        <v>5.8176045157876111</v>
      </c>
      <c r="N1022" s="58"/>
      <c r="O1022" s="60"/>
      <c r="P1022" s="61" t="s">
        <v>11</v>
      </c>
      <c r="Q1022" s="62">
        <v>682.67</v>
      </c>
      <c r="R1022" s="62">
        <f t="shared" si="650"/>
        <v>0.47243399169927258</v>
      </c>
      <c r="S1022" s="63">
        <f t="shared" si="646"/>
        <v>1.6089661536629496</v>
      </c>
      <c r="T1022" s="63">
        <f t="shared" si="651"/>
        <v>3.3862882585452336</v>
      </c>
    </row>
    <row r="1023" spans="1:20" s="59" customFormat="1" x14ac:dyDescent="0.2">
      <c r="A1023" s="60"/>
      <c r="B1023" s="61" t="s">
        <v>12</v>
      </c>
      <c r="C1023" s="62">
        <v>590.52</v>
      </c>
      <c r="D1023" s="62">
        <v>0.17</v>
      </c>
      <c r="E1023" s="63">
        <f t="shared" si="644"/>
        <v>2.9103203095047103</v>
      </c>
      <c r="F1023" s="63">
        <f t="shared" si="647"/>
        <v>3.6600136921375537</v>
      </c>
      <c r="G1023" s="58"/>
      <c r="H1023" s="60"/>
      <c r="I1023" s="61" t="s">
        <v>12</v>
      </c>
      <c r="J1023" s="62">
        <v>597.26</v>
      </c>
      <c r="K1023" s="62">
        <f t="shared" si="648"/>
        <v>-0.43675401747016451</v>
      </c>
      <c r="L1023" s="63">
        <f t="shared" si="645"/>
        <v>2.1096902140463669</v>
      </c>
      <c r="M1023" s="63">
        <f t="shared" si="649"/>
        <v>4.7861328467665443</v>
      </c>
      <c r="N1023" s="58"/>
      <c r="O1023" s="60"/>
      <c r="P1023" s="61" t="s">
        <v>12</v>
      </c>
      <c r="Q1023" s="62">
        <v>685.01</v>
      </c>
      <c r="R1023" s="62">
        <f t="shared" si="650"/>
        <v>0.34277176380974606</v>
      </c>
      <c r="S1023" s="63">
        <f t="shared" si="646"/>
        <v>1.957252999136716</v>
      </c>
      <c r="T1023" s="63">
        <f t="shared" si="651"/>
        <v>3.1361980186094263</v>
      </c>
    </row>
    <row r="1024" spans="1:20" s="59" customFormat="1" x14ac:dyDescent="0.2">
      <c r="A1024" s="60"/>
      <c r="B1024" s="61" t="s">
        <v>13</v>
      </c>
      <c r="C1024" s="62">
        <v>591.11</v>
      </c>
      <c r="D1024" s="62">
        <f t="shared" si="652"/>
        <v>9.9911942017216759E-2</v>
      </c>
      <c r="E1024" s="63">
        <f t="shared" si="644"/>
        <v>3.0131400090620764</v>
      </c>
      <c r="F1024" s="63">
        <f t="shared" si="647"/>
        <v>3.3716314289211846</v>
      </c>
      <c r="G1024" s="58"/>
      <c r="H1024" s="60"/>
      <c r="I1024" s="61" t="s">
        <v>13</v>
      </c>
      <c r="J1024" s="62">
        <v>597.44000000000005</v>
      </c>
      <c r="K1024" s="62">
        <f t="shared" si="648"/>
        <v>3.0137628503501546E-2</v>
      </c>
      <c r="L1024" s="63">
        <f t="shared" si="645"/>
        <v>2.1404636531491716</v>
      </c>
      <c r="M1024" s="63">
        <f t="shared" si="649"/>
        <v>2.3504419927362408</v>
      </c>
      <c r="N1024" s="58"/>
      <c r="O1024" s="60"/>
      <c r="P1024" s="61" t="s">
        <v>13</v>
      </c>
      <c r="Q1024" s="62">
        <v>685.02</v>
      </c>
      <c r="R1024" s="62">
        <f t="shared" si="650"/>
        <v>1.4598327031656311E-3</v>
      </c>
      <c r="S1024" s="63">
        <f t="shared" si="646"/>
        <v>1.9587414044592633</v>
      </c>
      <c r="T1024" s="63">
        <f t="shared" si="651"/>
        <v>2.8913889180948393</v>
      </c>
    </row>
    <row r="1025" spans="1:20" s="59" customFormat="1" x14ac:dyDescent="0.2">
      <c r="A1025" s="60"/>
      <c r="B1025" s="61" t="s">
        <v>14</v>
      </c>
      <c r="C1025" s="62">
        <v>593.6</v>
      </c>
      <c r="D1025" s="62">
        <f t="shared" si="652"/>
        <v>0.42124139331090049</v>
      </c>
      <c r="E1025" s="63">
        <f t="shared" si="644"/>
        <v>3.4470739953295304</v>
      </c>
      <c r="F1025" s="63">
        <f t="shared" si="647"/>
        <v>3.4470739953295304</v>
      </c>
      <c r="G1025" s="58"/>
      <c r="H1025" s="60"/>
      <c r="I1025" s="61" t="s">
        <v>14</v>
      </c>
      <c r="J1025" s="62">
        <v>598.35</v>
      </c>
      <c r="K1025" s="62">
        <f t="shared" si="648"/>
        <v>0.15231655061596072</v>
      </c>
      <c r="L1025" s="63">
        <f t="shared" si="645"/>
        <v>2.296040484168782</v>
      </c>
      <c r="M1025" s="63">
        <f t="shared" si="649"/>
        <v>2.296040484168782</v>
      </c>
      <c r="N1025" s="58"/>
      <c r="O1025" s="60"/>
      <c r="P1025" s="61" t="s">
        <v>14</v>
      </c>
      <c r="Q1025" s="62">
        <v>685.66</v>
      </c>
      <c r="R1025" s="62">
        <f t="shared" si="650"/>
        <v>9.3427929111555841E-2</v>
      </c>
      <c r="S1025" s="63">
        <f t="shared" si="646"/>
        <v>2.0539993451016425</v>
      </c>
      <c r="T1025" s="63">
        <f t="shared" si="651"/>
        <v>2.0539993451016425</v>
      </c>
    </row>
    <row r="1026" spans="1:20" s="59" customFormat="1" x14ac:dyDescent="0.2">
      <c r="A1026" s="54">
        <v>2020</v>
      </c>
      <c r="B1026" s="55" t="s">
        <v>37</v>
      </c>
      <c r="C1026" s="56">
        <v>594.16</v>
      </c>
      <c r="D1026" s="56">
        <f t="shared" si="652"/>
        <v>9.433962264149276E-2</v>
      </c>
      <c r="E1026" s="57">
        <f>((C1026/C$1025)-1)*100</f>
        <v>9.433962264149276E-2</v>
      </c>
      <c r="F1026" s="57">
        <f t="shared" si="647"/>
        <v>3.0722525804492973</v>
      </c>
      <c r="G1026" s="58"/>
      <c r="H1026" s="54">
        <v>2020</v>
      </c>
      <c r="I1026" s="55" t="s">
        <v>37</v>
      </c>
      <c r="J1026" s="56">
        <v>598.69000000000005</v>
      </c>
      <c r="K1026" s="56">
        <f t="shared" si="648"/>
        <v>5.6822929723421289E-2</v>
      </c>
      <c r="L1026" s="57">
        <f>((J1026/J$1025)-1)*100</f>
        <v>5.6822929723421289E-2</v>
      </c>
      <c r="M1026" s="57">
        <f t="shared" si="649"/>
        <v>1.1727925644275494</v>
      </c>
      <c r="N1026" s="58"/>
      <c r="O1026" s="54">
        <v>2020</v>
      </c>
      <c r="P1026" s="55" t="s">
        <v>37</v>
      </c>
      <c r="Q1026" s="56">
        <v>690</v>
      </c>
      <c r="R1026" s="56">
        <f t="shared" si="650"/>
        <v>0.63296677653648104</v>
      </c>
      <c r="S1026" s="57">
        <f>((Q1026/Q$1025)-1)*100</f>
        <v>0.63296677653648104</v>
      </c>
      <c r="T1026" s="57">
        <f t="shared" si="651"/>
        <v>3.0035230190481821</v>
      </c>
    </row>
    <row r="1027" spans="1:20" s="59" customFormat="1" x14ac:dyDescent="0.2">
      <c r="A1027" s="60"/>
      <c r="B1027" s="61" t="s">
        <v>4</v>
      </c>
      <c r="C1027" s="62">
        <v>595.21</v>
      </c>
      <c r="D1027" s="62">
        <f>((C1027/C1026)-1)*100</f>
        <v>0.17672007540057155</v>
      </c>
      <c r="E1027" s="63">
        <f>((C1027/C$1025)-1)*100</f>
        <v>0.27122641509433887</v>
      </c>
      <c r="F1027" s="63">
        <f>((C1027/C1015)-1)*100</f>
        <v>2.9757270635456301</v>
      </c>
      <c r="G1027" s="58"/>
      <c r="H1027" s="60"/>
      <c r="I1027" s="61" t="s">
        <v>4</v>
      </c>
      <c r="J1027" s="62">
        <v>597.78</v>
      </c>
      <c r="K1027" s="62">
        <f>((J1027/J1026)-1)*100</f>
        <v>-0.15199853012412001</v>
      </c>
      <c r="L1027" s="63">
        <f>((J1027/J$1025)-1)*100</f>
        <v>-9.5261970418658581E-2</v>
      </c>
      <c r="M1027" s="63">
        <f>((J1027/J1015)-1)*100</f>
        <v>0.62281174252625249</v>
      </c>
      <c r="N1027" s="58"/>
      <c r="O1027" s="60"/>
      <c r="P1027" s="61" t="s">
        <v>4</v>
      </c>
      <c r="Q1027" s="62">
        <v>698.72</v>
      </c>
      <c r="R1027" s="62">
        <f>((Q1027/Q1026)-1)*100</f>
        <v>1.2637681159420433</v>
      </c>
      <c r="S1027" s="63">
        <f>((Q1027/Q$1025)-1)*100</f>
        <v>1.9047341247848903</v>
      </c>
      <c r="T1027" s="63">
        <f>((Q1027/Q1015)-1)*100</f>
        <v>3.7985590135928282</v>
      </c>
    </row>
    <row r="1028" spans="1:20" s="59" customFormat="1" x14ac:dyDescent="0.2">
      <c r="A1028" s="60"/>
      <c r="B1028" s="61" t="s">
        <v>5</v>
      </c>
      <c r="C1028" s="62">
        <v>595.89</v>
      </c>
      <c r="D1028" s="62">
        <f>((C1028/C1027)-1)*100</f>
        <v>0.11424539238251707</v>
      </c>
      <c r="E1028" s="63">
        <f>((C1028/C$1025)-1)*100</f>
        <v>0.38578167115901341</v>
      </c>
      <c r="F1028" s="63">
        <f>((C1028/C1016)-1)*100</f>
        <v>2.3813205504870982</v>
      </c>
      <c r="G1028" s="58"/>
      <c r="H1028" s="60"/>
      <c r="I1028" s="61" t="s">
        <v>5</v>
      </c>
      <c r="J1028" s="62">
        <v>597.54</v>
      </c>
      <c r="K1028" s="62">
        <f>((J1028/J1027)-1)*100</f>
        <v>-4.0148549633645114E-2</v>
      </c>
      <c r="L1028" s="63">
        <f>((J1028/J$1025)-1)*100</f>
        <v>-0.13537227375283178</v>
      </c>
      <c r="M1028" s="63">
        <f>((J1028/J1016)-1)*100</f>
        <v>0.73671965878248091</v>
      </c>
      <c r="N1028" s="58"/>
      <c r="O1028" s="60"/>
      <c r="P1028" s="61" t="s">
        <v>5</v>
      </c>
      <c r="Q1028" s="62">
        <v>710.9</v>
      </c>
      <c r="R1028" s="62">
        <f>((Q1028/Q1027)-1)*100</f>
        <v>1.7431875429356536</v>
      </c>
      <c r="S1028" s="63">
        <f>((Q1028/Q$1025)-1)*100</f>
        <v>3.6811247557098303</v>
      </c>
      <c r="T1028" s="63">
        <f>((Q1028/Q1016)-1)*100</f>
        <v>4.6287438369269074</v>
      </c>
    </row>
    <row r="1029" spans="1:20" s="59" customFormat="1" x14ac:dyDescent="0.2">
      <c r="A1029" s="60"/>
      <c r="B1029" s="61" t="s">
        <v>6</v>
      </c>
      <c r="C1029" s="62">
        <v>595.70000000000005</v>
      </c>
      <c r="D1029" s="62">
        <f>((C1029/C1028)-1)*100</f>
        <v>-3.1885079460969301E-2</v>
      </c>
      <c r="E1029" s="63">
        <f>((C1029/C$1025)-1)*100</f>
        <v>0.35377358490567001</v>
      </c>
      <c r="F1029" s="63">
        <f>((C1029/C1017)-1)*100</f>
        <v>2.2134522992450334</v>
      </c>
      <c r="G1029" s="58"/>
      <c r="H1029" s="60"/>
      <c r="I1029" s="61" t="s">
        <v>6</v>
      </c>
      <c r="J1029" s="62">
        <v>596.12</v>
      </c>
      <c r="K1029" s="62">
        <f>((J1029/J1028)-1)*100</f>
        <v>-0.23764099474511413</v>
      </c>
      <c r="L1029" s="63">
        <f>((J1029/J$1025)-1)*100</f>
        <v>-0.37269156847998808</v>
      </c>
      <c r="M1029" s="63">
        <f>((J1029/J1017)-1)*100</f>
        <v>0.45498972060260545</v>
      </c>
      <c r="N1029" s="58"/>
      <c r="O1029" s="60"/>
      <c r="P1029" s="61" t="s">
        <v>6</v>
      </c>
      <c r="Q1029" s="62">
        <v>715.1</v>
      </c>
      <c r="R1029" s="62">
        <f>((Q1029/Q1028)-1)*100</f>
        <v>0.5908003938669415</v>
      </c>
      <c r="S1029" s="63">
        <f>((Q1029/Q$1025)-1)*100</f>
        <v>4.2936732491322349</v>
      </c>
      <c r="T1029" s="63">
        <f>((Q1029/Q1017)-1)*100</f>
        <v>5.2468908676134962</v>
      </c>
    </row>
    <row r="1030" spans="1:20" s="59" customFormat="1" hidden="1" x14ac:dyDescent="0.2">
      <c r="A1030" s="60"/>
      <c r="B1030" s="61" t="s">
        <v>7</v>
      </c>
      <c r="C1030" s="62"/>
      <c r="D1030" s="62">
        <f t="shared" si="652"/>
        <v>-100</v>
      </c>
      <c r="E1030" s="57">
        <f t="shared" ref="E1030:E1037" si="653">((C1030/C$1025)-1)*100</f>
        <v>-100</v>
      </c>
      <c r="F1030" s="63">
        <f t="shared" si="647"/>
        <v>-100</v>
      </c>
      <c r="G1030" s="58"/>
      <c r="H1030" s="60"/>
      <c r="I1030" s="61" t="s">
        <v>7</v>
      </c>
      <c r="J1030" s="62"/>
      <c r="K1030" s="62">
        <f t="shared" si="648"/>
        <v>-100</v>
      </c>
      <c r="L1030" s="57">
        <f t="shared" ref="L1030:L1037" si="654">((J1030/J$1025)-1)*100</f>
        <v>-100</v>
      </c>
      <c r="M1030" s="63">
        <f t="shared" si="649"/>
        <v>-100</v>
      </c>
      <c r="N1030" s="58"/>
      <c r="O1030" s="60"/>
      <c r="P1030" s="61" t="s">
        <v>7</v>
      </c>
      <c r="Q1030" s="62"/>
      <c r="R1030" s="62">
        <f t="shared" si="650"/>
        <v>-100</v>
      </c>
      <c r="S1030" s="57">
        <f t="shared" ref="S1030:S1037" si="655">((Q1030/Q$1025)-1)*100</f>
        <v>-100</v>
      </c>
      <c r="T1030" s="63">
        <f t="shared" si="651"/>
        <v>-100</v>
      </c>
    </row>
    <row r="1031" spans="1:20" s="59" customFormat="1" hidden="1" x14ac:dyDescent="0.2">
      <c r="A1031" s="60"/>
      <c r="B1031" s="61" t="s">
        <v>8</v>
      </c>
      <c r="C1031" s="62"/>
      <c r="D1031" s="62" t="e">
        <f>((C1031/C1030)-1)*100</f>
        <v>#DIV/0!</v>
      </c>
      <c r="E1031" s="63">
        <f t="shared" si="653"/>
        <v>-100</v>
      </c>
      <c r="F1031" s="63">
        <f>((C1031/C1019)-1)*100</f>
        <v>-100</v>
      </c>
      <c r="G1031" s="58"/>
      <c r="H1031" s="60"/>
      <c r="I1031" s="61" t="s">
        <v>8</v>
      </c>
      <c r="J1031" s="62"/>
      <c r="K1031" s="62" t="e">
        <f>((J1031/J1030)-1)*100</f>
        <v>#DIV/0!</v>
      </c>
      <c r="L1031" s="63">
        <f t="shared" si="654"/>
        <v>-100</v>
      </c>
      <c r="M1031" s="63">
        <f>((J1031/J1019)-1)*100</f>
        <v>-100</v>
      </c>
      <c r="N1031" s="58"/>
      <c r="O1031" s="60"/>
      <c r="P1031" s="61" t="s">
        <v>8</v>
      </c>
      <c r="Q1031" s="62"/>
      <c r="R1031" s="62" t="e">
        <f>((Q1031/Q1030)-1)*100</f>
        <v>#DIV/0!</v>
      </c>
      <c r="S1031" s="63">
        <f t="shared" si="655"/>
        <v>-100</v>
      </c>
      <c r="T1031" s="63">
        <f>((Q1031/Q1019)-1)*100</f>
        <v>-100</v>
      </c>
    </row>
    <row r="1032" spans="1:20" s="59" customFormat="1" hidden="1" x14ac:dyDescent="0.2">
      <c r="A1032" s="60"/>
      <c r="B1032" s="61" t="s">
        <v>9</v>
      </c>
      <c r="C1032" s="62"/>
      <c r="D1032" s="62" t="e">
        <f t="shared" ref="D1032:D1036" si="656">((C1032/C1031)-1)*100</f>
        <v>#DIV/0!</v>
      </c>
      <c r="E1032" s="57">
        <f t="shared" si="653"/>
        <v>-100</v>
      </c>
      <c r="F1032" s="63">
        <f t="shared" ref="F1032:F1037" si="657">((C1032/C1020)-1)*100</f>
        <v>-100</v>
      </c>
      <c r="G1032" s="58"/>
      <c r="H1032" s="60"/>
      <c r="I1032" s="61" t="s">
        <v>9</v>
      </c>
      <c r="J1032" s="62"/>
      <c r="K1032" s="62" t="e">
        <f t="shared" ref="K1032:K1037" si="658">((J1032/J1031)-1)*100</f>
        <v>#DIV/0!</v>
      </c>
      <c r="L1032" s="57">
        <f t="shared" si="654"/>
        <v>-100</v>
      </c>
      <c r="M1032" s="63">
        <f t="shared" ref="M1032:M1037" si="659">((J1032/J1020)-1)*100</f>
        <v>-100</v>
      </c>
      <c r="N1032" s="58"/>
      <c r="O1032" s="60"/>
      <c r="P1032" s="61" t="s">
        <v>9</v>
      </c>
      <c r="Q1032" s="62"/>
      <c r="R1032" s="62" t="e">
        <f t="shared" ref="R1032:R1037" si="660">((Q1032/Q1031)-1)*100</f>
        <v>#DIV/0!</v>
      </c>
      <c r="S1032" s="57">
        <f t="shared" si="655"/>
        <v>-100</v>
      </c>
      <c r="T1032" s="63">
        <f t="shared" ref="T1032:T1037" si="661">((Q1032/Q1020)-1)*100</f>
        <v>-100</v>
      </c>
    </row>
    <row r="1033" spans="1:20" s="59" customFormat="1" hidden="1" x14ac:dyDescent="0.2">
      <c r="A1033" s="60"/>
      <c r="B1033" s="61" t="s">
        <v>10</v>
      </c>
      <c r="C1033" s="62"/>
      <c r="D1033" s="62" t="e">
        <f t="shared" si="656"/>
        <v>#DIV/0!</v>
      </c>
      <c r="E1033" s="63">
        <f t="shared" si="653"/>
        <v>-100</v>
      </c>
      <c r="F1033" s="63">
        <f t="shared" si="657"/>
        <v>-100</v>
      </c>
      <c r="G1033" s="58"/>
      <c r="H1033" s="60"/>
      <c r="I1033" s="61" t="s">
        <v>10</v>
      </c>
      <c r="J1033" s="62"/>
      <c r="K1033" s="62" t="e">
        <f t="shared" si="658"/>
        <v>#DIV/0!</v>
      </c>
      <c r="L1033" s="63">
        <f t="shared" si="654"/>
        <v>-100</v>
      </c>
      <c r="M1033" s="63">
        <f t="shared" si="659"/>
        <v>-100</v>
      </c>
      <c r="N1033" s="58"/>
      <c r="O1033" s="60"/>
      <c r="P1033" s="61" t="s">
        <v>10</v>
      </c>
      <c r="Q1033" s="62"/>
      <c r="R1033" s="62" t="e">
        <f t="shared" si="660"/>
        <v>#DIV/0!</v>
      </c>
      <c r="S1033" s="63">
        <f t="shared" si="655"/>
        <v>-100</v>
      </c>
      <c r="T1033" s="63">
        <f t="shared" si="661"/>
        <v>-100</v>
      </c>
    </row>
    <row r="1034" spans="1:20" s="59" customFormat="1" hidden="1" x14ac:dyDescent="0.2">
      <c r="A1034" s="60"/>
      <c r="B1034" s="61" t="s">
        <v>11</v>
      </c>
      <c r="C1034" s="62"/>
      <c r="D1034" s="62" t="e">
        <f t="shared" si="656"/>
        <v>#DIV/0!</v>
      </c>
      <c r="E1034" s="57">
        <f t="shared" si="653"/>
        <v>-100</v>
      </c>
      <c r="F1034" s="63">
        <f t="shared" si="657"/>
        <v>-100</v>
      </c>
      <c r="G1034" s="58"/>
      <c r="H1034" s="60"/>
      <c r="I1034" s="61" t="s">
        <v>11</v>
      </c>
      <c r="J1034" s="62"/>
      <c r="K1034" s="62" t="e">
        <f t="shared" si="658"/>
        <v>#DIV/0!</v>
      </c>
      <c r="L1034" s="57">
        <f t="shared" si="654"/>
        <v>-100</v>
      </c>
      <c r="M1034" s="63">
        <f t="shared" si="659"/>
        <v>-100</v>
      </c>
      <c r="N1034" s="58"/>
      <c r="O1034" s="60"/>
      <c r="P1034" s="61" t="s">
        <v>11</v>
      </c>
      <c r="Q1034" s="62"/>
      <c r="R1034" s="62" t="e">
        <f t="shared" si="660"/>
        <v>#DIV/0!</v>
      </c>
      <c r="S1034" s="57">
        <f t="shared" si="655"/>
        <v>-100</v>
      </c>
      <c r="T1034" s="63">
        <f t="shared" si="661"/>
        <v>-100</v>
      </c>
    </row>
    <row r="1035" spans="1:20" s="59" customFormat="1" hidden="1" x14ac:dyDescent="0.2">
      <c r="A1035" s="60"/>
      <c r="B1035" s="61" t="s">
        <v>12</v>
      </c>
      <c r="C1035" s="62"/>
      <c r="D1035" s="62" t="e">
        <f t="shared" si="656"/>
        <v>#DIV/0!</v>
      </c>
      <c r="E1035" s="63">
        <f t="shared" si="653"/>
        <v>-100</v>
      </c>
      <c r="F1035" s="63">
        <f t="shared" si="657"/>
        <v>-100</v>
      </c>
      <c r="G1035" s="58"/>
      <c r="H1035" s="60"/>
      <c r="I1035" s="61" t="s">
        <v>12</v>
      </c>
      <c r="J1035" s="62"/>
      <c r="K1035" s="62" t="e">
        <f t="shared" si="658"/>
        <v>#DIV/0!</v>
      </c>
      <c r="L1035" s="63">
        <f t="shared" si="654"/>
        <v>-100</v>
      </c>
      <c r="M1035" s="63">
        <f t="shared" si="659"/>
        <v>-100</v>
      </c>
      <c r="N1035" s="58"/>
      <c r="O1035" s="60"/>
      <c r="P1035" s="61" t="s">
        <v>12</v>
      </c>
      <c r="Q1035" s="62"/>
      <c r="R1035" s="62" t="e">
        <f t="shared" si="660"/>
        <v>#DIV/0!</v>
      </c>
      <c r="S1035" s="63">
        <f t="shared" si="655"/>
        <v>-100</v>
      </c>
      <c r="T1035" s="63">
        <f t="shared" si="661"/>
        <v>-100</v>
      </c>
    </row>
    <row r="1036" spans="1:20" s="59" customFormat="1" hidden="1" x14ac:dyDescent="0.2">
      <c r="A1036" s="60"/>
      <c r="B1036" s="61" t="s">
        <v>13</v>
      </c>
      <c r="C1036" s="62"/>
      <c r="D1036" s="62" t="e">
        <f t="shared" si="656"/>
        <v>#DIV/0!</v>
      </c>
      <c r="E1036" s="57">
        <f t="shared" si="653"/>
        <v>-100</v>
      </c>
      <c r="F1036" s="63">
        <f t="shared" si="657"/>
        <v>-100</v>
      </c>
      <c r="G1036" s="58"/>
      <c r="H1036" s="60"/>
      <c r="I1036" s="61" t="s">
        <v>13</v>
      </c>
      <c r="J1036" s="62"/>
      <c r="K1036" s="62" t="e">
        <f t="shared" si="658"/>
        <v>#DIV/0!</v>
      </c>
      <c r="L1036" s="57">
        <f t="shared" si="654"/>
        <v>-100</v>
      </c>
      <c r="M1036" s="63">
        <f t="shared" si="659"/>
        <v>-100</v>
      </c>
      <c r="N1036" s="58"/>
      <c r="O1036" s="60"/>
      <c r="P1036" s="61" t="s">
        <v>13</v>
      </c>
      <c r="Q1036" s="62"/>
      <c r="R1036" s="62" t="e">
        <f t="shared" si="660"/>
        <v>#DIV/0!</v>
      </c>
      <c r="S1036" s="57">
        <f t="shared" si="655"/>
        <v>-100</v>
      </c>
      <c r="T1036" s="63">
        <f t="shared" si="661"/>
        <v>-100</v>
      </c>
    </row>
    <row r="1037" spans="1:20" s="59" customFormat="1" hidden="1" x14ac:dyDescent="0.2">
      <c r="A1037" s="60"/>
      <c r="B1037" s="61" t="s">
        <v>14</v>
      </c>
      <c r="C1037" s="62"/>
      <c r="D1037" s="62" t="e">
        <f t="shared" ref="D1037" si="662">((C1037/C1036)-1)*100</f>
        <v>#DIV/0!</v>
      </c>
      <c r="E1037" s="63">
        <f t="shared" si="653"/>
        <v>-100</v>
      </c>
      <c r="F1037" s="63">
        <f t="shared" si="657"/>
        <v>-100</v>
      </c>
      <c r="G1037" s="58"/>
      <c r="H1037" s="60"/>
      <c r="I1037" s="61" t="s">
        <v>14</v>
      </c>
      <c r="J1037" s="62"/>
      <c r="K1037" s="62" t="e">
        <f t="shared" si="658"/>
        <v>#DIV/0!</v>
      </c>
      <c r="L1037" s="63">
        <f t="shared" si="654"/>
        <v>-100</v>
      </c>
      <c r="M1037" s="63">
        <f t="shared" si="659"/>
        <v>-100</v>
      </c>
      <c r="N1037" s="58"/>
      <c r="O1037" s="60"/>
      <c r="P1037" s="61" t="s">
        <v>14</v>
      </c>
      <c r="Q1037" s="62"/>
      <c r="R1037" s="62" t="e">
        <f t="shared" si="660"/>
        <v>#DIV/0!</v>
      </c>
      <c r="S1037" s="63">
        <f t="shared" si="655"/>
        <v>-100</v>
      </c>
      <c r="T1037" s="63">
        <f t="shared" si="661"/>
        <v>-100</v>
      </c>
    </row>
    <row r="1038" spans="1:20" s="59" customFormat="1" x14ac:dyDescent="0.2">
      <c r="A1038" s="4"/>
      <c r="B1038" s="27"/>
      <c r="C1038" s="28"/>
      <c r="D1038" s="28"/>
      <c r="E1038" s="28"/>
      <c r="F1038" s="28"/>
      <c r="G1038" s="14"/>
      <c r="H1038" s="5" t="s">
        <v>31</v>
      </c>
      <c r="I1038" s="27"/>
      <c r="J1038" s="28"/>
      <c r="K1038" s="28"/>
      <c r="L1038" s="28"/>
      <c r="M1038" s="29"/>
      <c r="N1038" s="14"/>
      <c r="O1038" s="5" t="s">
        <v>31</v>
      </c>
      <c r="P1038" s="27"/>
      <c r="Q1038" s="28"/>
      <c r="R1038" s="28"/>
      <c r="S1038" s="28"/>
      <c r="T1038" s="29"/>
    </row>
    <row r="1039" spans="1:20" s="59" customFormat="1" x14ac:dyDescent="0.2">
      <c r="A1039" s="17"/>
      <c r="B1039" s="14"/>
      <c r="C1039" s="14"/>
      <c r="D1039" s="14"/>
      <c r="E1039" s="14"/>
      <c r="F1039" s="14"/>
      <c r="G1039" s="14"/>
      <c r="H1039" s="3" t="s">
        <v>34</v>
      </c>
      <c r="I1039" s="14"/>
      <c r="J1039" s="14"/>
      <c r="K1039" s="14"/>
      <c r="L1039" s="14"/>
      <c r="M1039" s="14"/>
      <c r="N1039" s="14"/>
      <c r="O1039" s="3" t="s">
        <v>36</v>
      </c>
      <c r="P1039" s="14"/>
      <c r="Q1039" s="14"/>
      <c r="R1039" s="14"/>
      <c r="S1039" s="14"/>
      <c r="T1039" s="14"/>
    </row>
    <row r="1040" spans="1:20" s="59" customFormat="1" x14ac:dyDescent="0.2">
      <c r="A1040" s="17"/>
      <c r="B1040" s="14"/>
      <c r="C1040" s="14"/>
      <c r="D1040" s="14"/>
      <c r="E1040" s="14"/>
      <c r="F1040" s="14"/>
      <c r="G1040" s="14"/>
      <c r="H1040" s="3" t="s">
        <v>33</v>
      </c>
      <c r="I1040" s="14"/>
      <c r="J1040" s="14"/>
      <c r="K1040" s="14"/>
      <c r="L1040" s="14"/>
      <c r="M1040" s="14"/>
      <c r="N1040" s="14"/>
      <c r="O1040" s="3" t="s">
        <v>33</v>
      </c>
      <c r="P1040" s="14"/>
      <c r="Q1040" s="14"/>
      <c r="R1040" s="14"/>
      <c r="S1040" s="14"/>
      <c r="T1040" s="14"/>
    </row>
    <row r="1041" spans="1:20" s="59" customFormat="1" x14ac:dyDescent="0.2">
      <c r="A1041" s="86" t="s">
        <v>58</v>
      </c>
      <c r="B1041" s="94"/>
      <c r="C1041" s="94"/>
      <c r="D1041" s="94"/>
      <c r="E1041" s="94"/>
      <c r="F1041" s="94"/>
      <c r="G1041" s="14"/>
      <c r="H1041" s="89" t="s">
        <v>24</v>
      </c>
      <c r="I1041" s="90"/>
      <c r="J1041" s="90"/>
      <c r="K1041" s="90"/>
      <c r="L1041" s="90"/>
      <c r="M1041" s="90"/>
      <c r="N1041" s="14"/>
      <c r="O1041" s="97" t="s">
        <v>61</v>
      </c>
      <c r="P1041" s="97"/>
      <c r="Q1041" s="97"/>
      <c r="R1041" s="97"/>
      <c r="S1041" s="97"/>
      <c r="T1041" s="97"/>
    </row>
    <row r="1042" spans="1:20" s="59" customFormat="1" x14ac:dyDescent="0.2">
      <c r="A1042" s="18" t="s">
        <v>0</v>
      </c>
      <c r="B1042" s="19"/>
      <c r="C1042" s="87" t="s">
        <v>44</v>
      </c>
      <c r="D1042" s="87" t="s">
        <v>45</v>
      </c>
      <c r="E1042" s="87"/>
      <c r="F1042" s="88"/>
      <c r="G1042" s="14"/>
      <c r="H1042" s="18" t="s">
        <v>0</v>
      </c>
      <c r="I1042" s="19"/>
      <c r="J1042" s="87" t="s">
        <v>44</v>
      </c>
      <c r="K1042" s="87" t="s">
        <v>45</v>
      </c>
      <c r="L1042" s="87"/>
      <c r="M1042" s="88"/>
      <c r="N1042" s="14"/>
      <c r="O1042" s="65" t="s">
        <v>0</v>
      </c>
      <c r="P1042" s="66"/>
      <c r="Q1042" s="95" t="s">
        <v>65</v>
      </c>
      <c r="R1042" s="95" t="s">
        <v>45</v>
      </c>
      <c r="S1042" s="95"/>
      <c r="T1042" s="96"/>
    </row>
    <row r="1043" spans="1:20" s="59" customFormat="1" x14ac:dyDescent="0.2">
      <c r="A1043" s="22" t="s">
        <v>1</v>
      </c>
      <c r="B1043" s="23"/>
      <c r="C1043" s="87"/>
      <c r="D1043" s="87" t="s">
        <v>46</v>
      </c>
      <c r="E1043" s="87" t="s">
        <v>47</v>
      </c>
      <c r="F1043" s="88"/>
      <c r="G1043" s="14"/>
      <c r="H1043" s="22" t="s">
        <v>1</v>
      </c>
      <c r="I1043" s="23"/>
      <c r="J1043" s="87"/>
      <c r="K1043" s="87" t="s">
        <v>46</v>
      </c>
      <c r="L1043" s="87" t="s">
        <v>47</v>
      </c>
      <c r="M1043" s="88"/>
      <c r="N1043" s="14"/>
      <c r="O1043" s="67" t="s">
        <v>1</v>
      </c>
      <c r="P1043" s="68"/>
      <c r="Q1043" s="95"/>
      <c r="R1043" s="95" t="s">
        <v>46</v>
      </c>
      <c r="S1043" s="95" t="s">
        <v>47</v>
      </c>
      <c r="T1043" s="96"/>
    </row>
    <row r="1044" spans="1:20" s="59" customFormat="1" x14ac:dyDescent="0.2">
      <c r="A1044" s="24" t="s">
        <v>2</v>
      </c>
      <c r="B1044" s="25"/>
      <c r="C1044" s="87"/>
      <c r="D1044" s="87"/>
      <c r="E1044" s="12" t="s">
        <v>48</v>
      </c>
      <c r="F1044" s="13" t="s">
        <v>49</v>
      </c>
      <c r="G1044" s="14"/>
      <c r="H1044" s="24" t="s">
        <v>2</v>
      </c>
      <c r="I1044" s="25"/>
      <c r="J1044" s="87"/>
      <c r="K1044" s="87"/>
      <c r="L1044" s="12" t="s">
        <v>48</v>
      </c>
      <c r="M1044" s="13" t="s">
        <v>49</v>
      </c>
      <c r="N1044" s="14"/>
      <c r="O1044" s="69" t="s">
        <v>2</v>
      </c>
      <c r="P1044" s="70"/>
      <c r="Q1044" s="95"/>
      <c r="R1044" s="95"/>
      <c r="S1044" s="71" t="s">
        <v>48</v>
      </c>
      <c r="T1044" s="72" t="s">
        <v>49</v>
      </c>
    </row>
    <row r="1045" spans="1:20" s="59" customFormat="1" x14ac:dyDescent="0.2">
      <c r="A1045" s="32">
        <v>2007</v>
      </c>
      <c r="B1045" s="33" t="s">
        <v>4</v>
      </c>
      <c r="C1045" s="34">
        <v>407.67</v>
      </c>
      <c r="D1045" s="34" t="s">
        <v>3</v>
      </c>
      <c r="E1045" s="35" t="s">
        <v>3</v>
      </c>
      <c r="F1045" s="35" t="s">
        <v>3</v>
      </c>
      <c r="G1045" s="14"/>
      <c r="H1045" s="32">
        <v>2007</v>
      </c>
      <c r="I1045" s="33" t="s">
        <v>4</v>
      </c>
      <c r="J1045" s="34">
        <v>324.77999999999997</v>
      </c>
      <c r="K1045" s="34" t="s">
        <v>3</v>
      </c>
      <c r="L1045" s="35" t="s">
        <v>3</v>
      </c>
      <c r="M1045" s="35" t="s">
        <v>3</v>
      </c>
      <c r="N1045" s="14"/>
      <c r="O1045" s="60">
        <v>2007</v>
      </c>
      <c r="P1045" s="61" t="s">
        <v>4</v>
      </c>
      <c r="Q1045" s="62" t="s">
        <v>3</v>
      </c>
      <c r="R1045" s="62" t="s">
        <v>3</v>
      </c>
      <c r="S1045" s="63" t="s">
        <v>3</v>
      </c>
      <c r="T1045" s="63" t="s">
        <v>3</v>
      </c>
    </row>
    <row r="1046" spans="1:20" s="59" customFormat="1" x14ac:dyDescent="0.2">
      <c r="A1046" s="32"/>
      <c r="B1046" s="33" t="s">
        <v>5</v>
      </c>
      <c r="C1046" s="34">
        <v>422.92</v>
      </c>
      <c r="D1046" s="34">
        <v>3.7407707214168306</v>
      </c>
      <c r="E1046" s="35" t="s">
        <v>3</v>
      </c>
      <c r="F1046" s="35" t="s">
        <v>3</v>
      </c>
      <c r="G1046" s="14"/>
      <c r="H1046" s="32"/>
      <c r="I1046" s="33" t="s">
        <v>5</v>
      </c>
      <c r="J1046" s="34">
        <v>324.44</v>
      </c>
      <c r="K1046" s="34">
        <v>-0.10468624915326297</v>
      </c>
      <c r="L1046" s="35" t="s">
        <v>3</v>
      </c>
      <c r="M1046" s="35" t="s">
        <v>3</v>
      </c>
      <c r="N1046" s="14"/>
      <c r="O1046" s="60"/>
      <c r="P1046" s="61" t="s">
        <v>5</v>
      </c>
      <c r="Q1046" s="62" t="s">
        <v>3</v>
      </c>
      <c r="R1046" s="62" t="s">
        <v>3</v>
      </c>
      <c r="S1046" s="63" t="s">
        <v>3</v>
      </c>
      <c r="T1046" s="63" t="s">
        <v>3</v>
      </c>
    </row>
    <row r="1047" spans="1:20" s="59" customFormat="1" x14ac:dyDescent="0.2">
      <c r="A1047" s="32"/>
      <c r="B1047" s="33" t="s">
        <v>6</v>
      </c>
      <c r="C1047" s="34">
        <v>395.59</v>
      </c>
      <c r="D1047" s="34">
        <v>-6.4622150761373458</v>
      </c>
      <c r="E1047" s="35" t="s">
        <v>3</v>
      </c>
      <c r="F1047" s="35" t="s">
        <v>3</v>
      </c>
      <c r="G1047" s="14"/>
      <c r="H1047" s="32"/>
      <c r="I1047" s="33" t="s">
        <v>6</v>
      </c>
      <c r="J1047" s="34">
        <v>326.10000000000002</v>
      </c>
      <c r="K1047" s="34">
        <v>0.51165084453212994</v>
      </c>
      <c r="L1047" s="35" t="s">
        <v>3</v>
      </c>
      <c r="M1047" s="35" t="s">
        <v>3</v>
      </c>
      <c r="N1047" s="14"/>
      <c r="O1047" s="60"/>
      <c r="P1047" s="61" t="s">
        <v>6</v>
      </c>
      <c r="Q1047" s="62" t="s">
        <v>3</v>
      </c>
      <c r="R1047" s="62" t="s">
        <v>3</v>
      </c>
      <c r="S1047" s="63" t="s">
        <v>3</v>
      </c>
      <c r="T1047" s="63" t="s">
        <v>3</v>
      </c>
    </row>
    <row r="1048" spans="1:20" s="59" customFormat="1" x14ac:dyDescent="0.2">
      <c r="A1048" s="32"/>
      <c r="B1048" s="33" t="s">
        <v>7</v>
      </c>
      <c r="C1048" s="34">
        <v>374.7</v>
      </c>
      <c r="D1048" s="34">
        <v>-5.2807199373088309</v>
      </c>
      <c r="E1048" s="35" t="s">
        <v>3</v>
      </c>
      <c r="F1048" s="35" t="s">
        <v>3</v>
      </c>
      <c r="G1048" s="14"/>
      <c r="H1048" s="32"/>
      <c r="I1048" s="33" t="s">
        <v>7</v>
      </c>
      <c r="J1048" s="34">
        <v>326.17</v>
      </c>
      <c r="K1048" s="34">
        <v>2.1465808034348832E-2</v>
      </c>
      <c r="L1048" s="35" t="s">
        <v>3</v>
      </c>
      <c r="M1048" s="35" t="s">
        <v>3</v>
      </c>
      <c r="N1048" s="14"/>
      <c r="O1048" s="60"/>
      <c r="P1048" s="61" t="s">
        <v>7</v>
      </c>
      <c r="Q1048" s="62" t="s">
        <v>3</v>
      </c>
      <c r="R1048" s="62" t="s">
        <v>3</v>
      </c>
      <c r="S1048" s="63" t="s">
        <v>3</v>
      </c>
      <c r="T1048" s="63" t="s">
        <v>3</v>
      </c>
    </row>
    <row r="1049" spans="1:20" s="59" customFormat="1" x14ac:dyDescent="0.2">
      <c r="A1049" s="32"/>
      <c r="B1049" s="33" t="s">
        <v>8</v>
      </c>
      <c r="C1049" s="34">
        <v>382.49</v>
      </c>
      <c r="D1049" s="34">
        <v>2.0789965305577862</v>
      </c>
      <c r="E1049" s="35" t="s">
        <v>3</v>
      </c>
      <c r="F1049" s="35" t="s">
        <v>3</v>
      </c>
      <c r="G1049" s="14"/>
      <c r="H1049" s="32"/>
      <c r="I1049" s="33" t="s">
        <v>8</v>
      </c>
      <c r="J1049" s="34">
        <v>329.02</v>
      </c>
      <c r="K1049" s="34">
        <v>0.8737774780022578</v>
      </c>
      <c r="L1049" s="35" t="s">
        <v>3</v>
      </c>
      <c r="M1049" s="35" t="s">
        <v>3</v>
      </c>
      <c r="N1049" s="14"/>
      <c r="O1049" s="60"/>
      <c r="P1049" s="61" t="s">
        <v>8</v>
      </c>
      <c r="Q1049" s="62" t="s">
        <v>3</v>
      </c>
      <c r="R1049" s="62" t="s">
        <v>3</v>
      </c>
      <c r="S1049" s="63" t="s">
        <v>3</v>
      </c>
      <c r="T1049" s="63" t="s">
        <v>3</v>
      </c>
    </row>
    <row r="1050" spans="1:20" s="59" customFormat="1" x14ac:dyDescent="0.2">
      <c r="A1050" s="32"/>
      <c r="B1050" s="33" t="s">
        <v>9</v>
      </c>
      <c r="C1050" s="34">
        <v>401.09</v>
      </c>
      <c r="D1050" s="34">
        <v>4.8628722319537632</v>
      </c>
      <c r="E1050" s="35" t="s">
        <v>3</v>
      </c>
      <c r="F1050" s="35" t="s">
        <v>3</v>
      </c>
      <c r="G1050" s="14"/>
      <c r="H1050" s="32"/>
      <c r="I1050" s="33" t="s">
        <v>9</v>
      </c>
      <c r="J1050" s="34">
        <v>331.57</v>
      </c>
      <c r="K1050" s="34">
        <v>0.77502887362470574</v>
      </c>
      <c r="L1050" s="35" t="s">
        <v>3</v>
      </c>
      <c r="M1050" s="35" t="s">
        <v>3</v>
      </c>
      <c r="N1050" s="14"/>
      <c r="O1050" s="60"/>
      <c r="P1050" s="61" t="s">
        <v>9</v>
      </c>
      <c r="Q1050" s="62" t="s">
        <v>3</v>
      </c>
      <c r="R1050" s="62" t="s">
        <v>3</v>
      </c>
      <c r="S1050" s="63" t="s">
        <v>3</v>
      </c>
      <c r="T1050" s="63" t="s">
        <v>3</v>
      </c>
    </row>
    <row r="1051" spans="1:20" s="59" customFormat="1" x14ac:dyDescent="0.2">
      <c r="A1051" s="32"/>
      <c r="B1051" s="33" t="s">
        <v>10</v>
      </c>
      <c r="C1051" s="34">
        <v>363.87</v>
      </c>
      <c r="D1051" s="34">
        <v>-9.279712782667227</v>
      </c>
      <c r="E1051" s="35" t="s">
        <v>3</v>
      </c>
      <c r="F1051" s="35" t="s">
        <v>3</v>
      </c>
      <c r="G1051" s="14"/>
      <c r="H1051" s="32"/>
      <c r="I1051" s="33" t="s">
        <v>10</v>
      </c>
      <c r="J1051" s="34">
        <v>333.81</v>
      </c>
      <c r="K1051" s="34">
        <v>0.67557378532436818</v>
      </c>
      <c r="L1051" s="35" t="s">
        <v>3</v>
      </c>
      <c r="M1051" s="35" t="s">
        <v>3</v>
      </c>
      <c r="N1051" s="14"/>
      <c r="O1051" s="60"/>
      <c r="P1051" s="61" t="s">
        <v>10</v>
      </c>
      <c r="Q1051" s="62" t="s">
        <v>3</v>
      </c>
      <c r="R1051" s="62" t="s">
        <v>3</v>
      </c>
      <c r="S1051" s="63" t="s">
        <v>3</v>
      </c>
      <c r="T1051" s="63" t="s">
        <v>3</v>
      </c>
    </row>
    <row r="1052" spans="1:20" s="59" customFormat="1" x14ac:dyDescent="0.2">
      <c r="A1052" s="32"/>
      <c r="B1052" s="33" t="s">
        <v>11</v>
      </c>
      <c r="C1052" s="34">
        <v>360.46</v>
      </c>
      <c r="D1052" s="34">
        <v>-0.93714788248551173</v>
      </c>
      <c r="E1052" s="35" t="s">
        <v>3</v>
      </c>
      <c r="F1052" s="35" t="s">
        <v>3</v>
      </c>
      <c r="G1052" s="14"/>
      <c r="H1052" s="32"/>
      <c r="I1052" s="33" t="s">
        <v>11</v>
      </c>
      <c r="J1052" s="34">
        <v>335.44</v>
      </c>
      <c r="K1052" s="34">
        <v>0.48830172852820652</v>
      </c>
      <c r="L1052" s="35" t="s">
        <v>3</v>
      </c>
      <c r="M1052" s="35" t="s">
        <v>3</v>
      </c>
      <c r="N1052" s="14"/>
      <c r="O1052" s="60"/>
      <c r="P1052" s="61" t="s">
        <v>11</v>
      </c>
      <c r="Q1052" s="62" t="s">
        <v>3</v>
      </c>
      <c r="R1052" s="62" t="s">
        <v>3</v>
      </c>
      <c r="S1052" s="63" t="s">
        <v>3</v>
      </c>
      <c r="T1052" s="63" t="s">
        <v>3</v>
      </c>
    </row>
    <row r="1053" spans="1:20" s="59" customFormat="1" x14ac:dyDescent="0.2">
      <c r="A1053" s="32"/>
      <c r="B1053" s="33" t="s">
        <v>12</v>
      </c>
      <c r="C1053" s="34">
        <v>376.32</v>
      </c>
      <c r="D1053" s="34">
        <v>4.3999334184098071</v>
      </c>
      <c r="E1053" s="35" t="s">
        <v>3</v>
      </c>
      <c r="F1053" s="35" t="s">
        <v>3</v>
      </c>
      <c r="G1053" s="14"/>
      <c r="H1053" s="32"/>
      <c r="I1053" s="33" t="s">
        <v>12</v>
      </c>
      <c r="J1053" s="34">
        <v>340.15</v>
      </c>
      <c r="K1053" s="34">
        <v>1.4041259241593051</v>
      </c>
      <c r="L1053" s="35" t="s">
        <v>3</v>
      </c>
      <c r="M1053" s="35" t="s">
        <v>3</v>
      </c>
      <c r="N1053" s="14"/>
      <c r="O1053" s="60"/>
      <c r="P1053" s="61" t="s">
        <v>12</v>
      </c>
      <c r="Q1053" s="62" t="s">
        <v>3</v>
      </c>
      <c r="R1053" s="62" t="s">
        <v>3</v>
      </c>
      <c r="S1053" s="63" t="s">
        <v>3</v>
      </c>
      <c r="T1053" s="63" t="s">
        <v>3</v>
      </c>
    </row>
    <row r="1054" spans="1:20" s="59" customFormat="1" x14ac:dyDescent="0.2">
      <c r="A1054" s="32"/>
      <c r="B1054" s="33" t="s">
        <v>13</v>
      </c>
      <c r="C1054" s="34">
        <v>428.36</v>
      </c>
      <c r="D1054" s="34">
        <v>13.828656462585043</v>
      </c>
      <c r="E1054" s="35" t="s">
        <v>3</v>
      </c>
      <c r="F1054" s="35" t="s">
        <v>3</v>
      </c>
      <c r="G1054" s="14"/>
      <c r="H1054" s="32"/>
      <c r="I1054" s="33" t="s">
        <v>13</v>
      </c>
      <c r="J1054" s="34">
        <v>344.08</v>
      </c>
      <c r="K1054" s="34">
        <v>1.1553726297221845</v>
      </c>
      <c r="L1054" s="35" t="s">
        <v>3</v>
      </c>
      <c r="M1054" s="35" t="s">
        <v>3</v>
      </c>
      <c r="N1054" s="14"/>
      <c r="O1054" s="60"/>
      <c r="P1054" s="61" t="s">
        <v>13</v>
      </c>
      <c r="Q1054" s="62" t="s">
        <v>3</v>
      </c>
      <c r="R1054" s="62" t="s">
        <v>3</v>
      </c>
      <c r="S1054" s="63" t="s">
        <v>3</v>
      </c>
      <c r="T1054" s="63" t="s">
        <v>3</v>
      </c>
    </row>
    <row r="1055" spans="1:20" s="59" customFormat="1" x14ac:dyDescent="0.2">
      <c r="A1055" s="32"/>
      <c r="B1055" s="33" t="s">
        <v>14</v>
      </c>
      <c r="C1055" s="38">
        <v>410.65</v>
      </c>
      <c r="D1055" s="34">
        <v>-4.1343729573256276</v>
      </c>
      <c r="E1055" s="35" t="s">
        <v>3</v>
      </c>
      <c r="F1055" s="35" t="s">
        <v>3</v>
      </c>
      <c r="G1055" s="14"/>
      <c r="H1055" s="32"/>
      <c r="I1055" s="33" t="s">
        <v>14</v>
      </c>
      <c r="J1055" s="38">
        <v>346.87</v>
      </c>
      <c r="K1055" s="34">
        <v>0.81085794001396483</v>
      </c>
      <c r="L1055" s="35" t="s">
        <v>3</v>
      </c>
      <c r="M1055" s="35" t="s">
        <v>3</v>
      </c>
      <c r="N1055" s="14"/>
      <c r="O1055" s="60"/>
      <c r="P1055" s="61" t="s">
        <v>14</v>
      </c>
      <c r="Q1055" s="62" t="s">
        <v>3</v>
      </c>
      <c r="R1055" s="62" t="s">
        <v>3</v>
      </c>
      <c r="S1055" s="63" t="s">
        <v>3</v>
      </c>
      <c r="T1055" s="63" t="s">
        <v>3</v>
      </c>
    </row>
    <row r="1056" spans="1:20" x14ac:dyDescent="0.2">
      <c r="A1056" s="40">
        <v>2008</v>
      </c>
      <c r="B1056" s="41" t="s">
        <v>37</v>
      </c>
      <c r="C1056" s="42">
        <v>417.43</v>
      </c>
      <c r="D1056" s="42">
        <v>1.6510410325094371</v>
      </c>
      <c r="E1056" s="43">
        <v>1.6510410325094371</v>
      </c>
      <c r="F1056" s="43" t="s">
        <v>3</v>
      </c>
      <c r="H1056" s="40">
        <v>2008</v>
      </c>
      <c r="I1056" s="41" t="s">
        <v>37</v>
      </c>
      <c r="J1056" s="42">
        <v>348.14</v>
      </c>
      <c r="K1056" s="42">
        <v>0.3661314036959018</v>
      </c>
      <c r="L1056" s="43">
        <v>0.3661314036959018</v>
      </c>
      <c r="M1056" s="43" t="s">
        <v>3</v>
      </c>
      <c r="O1056" s="54">
        <v>2008</v>
      </c>
      <c r="P1056" s="55" t="s">
        <v>37</v>
      </c>
      <c r="Q1056" s="56" t="s">
        <v>3</v>
      </c>
      <c r="R1056" s="56" t="s">
        <v>3</v>
      </c>
      <c r="S1056" s="57" t="s">
        <v>3</v>
      </c>
      <c r="T1056" s="57" t="s">
        <v>3</v>
      </c>
    </row>
    <row r="1057" spans="1:20" x14ac:dyDescent="0.2">
      <c r="A1057" s="32"/>
      <c r="B1057" s="33" t="s">
        <v>4</v>
      </c>
      <c r="C1057" s="34">
        <v>423.72</v>
      </c>
      <c r="D1057" s="34">
        <v>1.5068394700908039</v>
      </c>
      <c r="E1057" s="35">
        <v>3.1827590405454798</v>
      </c>
      <c r="F1057" s="35">
        <v>3.937007874015741</v>
      </c>
      <c r="H1057" s="32"/>
      <c r="I1057" s="33" t="s">
        <v>4</v>
      </c>
      <c r="J1057" s="34">
        <v>350.6</v>
      </c>
      <c r="K1057" s="34">
        <v>0.70661228241513108</v>
      </c>
      <c r="L1057" s="35">
        <v>1.075330815579334</v>
      </c>
      <c r="M1057" s="35">
        <v>7.9499969209926968</v>
      </c>
      <c r="O1057" s="60"/>
      <c r="P1057" s="61" t="s">
        <v>4</v>
      </c>
      <c r="Q1057" s="62" t="s">
        <v>3</v>
      </c>
      <c r="R1057" s="62" t="s">
        <v>3</v>
      </c>
      <c r="S1057" s="63" t="s">
        <v>3</v>
      </c>
      <c r="T1057" s="63" t="s">
        <v>3</v>
      </c>
    </row>
    <row r="1058" spans="1:20" x14ac:dyDescent="0.2">
      <c r="A1058" s="32"/>
      <c r="B1058" s="33" t="s">
        <v>5</v>
      </c>
      <c r="C1058" s="34">
        <v>408.58</v>
      </c>
      <c r="D1058" s="34">
        <v>-3.5731143207778815</v>
      </c>
      <c r="E1058" s="35">
        <v>-0.50407889930598193</v>
      </c>
      <c r="F1058" s="35">
        <v>-3.3907121914310112</v>
      </c>
      <c r="H1058" s="32"/>
      <c r="I1058" s="33" t="s">
        <v>5</v>
      </c>
      <c r="J1058" s="34">
        <v>351.84</v>
      </c>
      <c r="K1058" s="34">
        <v>0.35367940673129983</v>
      </c>
      <c r="L1058" s="35">
        <v>1.4328134459595798</v>
      </c>
      <c r="M1058" s="35">
        <v>8.4453211687831384</v>
      </c>
      <c r="O1058" s="60"/>
      <c r="P1058" s="61" t="s">
        <v>5</v>
      </c>
      <c r="Q1058" s="62" t="s">
        <v>3</v>
      </c>
      <c r="R1058" s="62" t="s">
        <v>3</v>
      </c>
      <c r="S1058" s="63" t="s">
        <v>3</v>
      </c>
      <c r="T1058" s="63" t="s">
        <v>3</v>
      </c>
    </row>
    <row r="1059" spans="1:20" x14ac:dyDescent="0.2">
      <c r="A1059" s="32"/>
      <c r="B1059" s="33" t="s">
        <v>6</v>
      </c>
      <c r="C1059" s="34">
        <v>366.01</v>
      </c>
      <c r="D1059" s="34">
        <v>-10.419012188555488</v>
      </c>
      <c r="E1059" s="35">
        <v>-10.870571045902832</v>
      </c>
      <c r="F1059" s="35">
        <v>-7.4774387623549599</v>
      </c>
      <c r="H1059" s="32"/>
      <c r="I1059" s="33" t="s">
        <v>6</v>
      </c>
      <c r="J1059" s="34">
        <v>355.01</v>
      </c>
      <c r="K1059" s="34">
        <v>0.90097771714416908</v>
      </c>
      <c r="L1059" s="35">
        <v>2.3467004929800694</v>
      </c>
      <c r="M1059" s="35">
        <v>8.8653787181846013</v>
      </c>
      <c r="O1059" s="60"/>
      <c r="P1059" s="61" t="s">
        <v>6</v>
      </c>
      <c r="Q1059" s="62" t="s">
        <v>3</v>
      </c>
      <c r="R1059" s="62" t="s">
        <v>3</v>
      </c>
      <c r="S1059" s="63" t="s">
        <v>3</v>
      </c>
      <c r="T1059" s="63" t="s">
        <v>3</v>
      </c>
    </row>
    <row r="1060" spans="1:20" x14ac:dyDescent="0.2">
      <c r="A1060" s="32"/>
      <c r="B1060" s="33" t="s">
        <v>7</v>
      </c>
      <c r="C1060" s="34">
        <v>364.33</v>
      </c>
      <c r="D1060" s="34">
        <v>-0.45900385235376762</v>
      </c>
      <c r="E1060" s="35">
        <v>-11.279678558383054</v>
      </c>
      <c r="F1060" s="35">
        <v>-2.7675473712303167</v>
      </c>
      <c r="H1060" s="32"/>
      <c r="I1060" s="33" t="s">
        <v>7</v>
      </c>
      <c r="J1060" s="34">
        <v>357.84</v>
      </c>
      <c r="K1060" s="34">
        <v>0.7971606433621492</v>
      </c>
      <c r="L1060" s="35">
        <v>3.1625681090898583</v>
      </c>
      <c r="M1060" s="35">
        <v>9.7096606064322124</v>
      </c>
      <c r="O1060" s="60"/>
      <c r="P1060" s="61" t="s">
        <v>7</v>
      </c>
      <c r="Q1060" s="62" t="s">
        <v>3</v>
      </c>
      <c r="R1060" s="62" t="s">
        <v>3</v>
      </c>
      <c r="S1060" s="63" t="s">
        <v>3</v>
      </c>
      <c r="T1060" s="63" t="s">
        <v>3</v>
      </c>
    </row>
    <row r="1061" spans="1:20" x14ac:dyDescent="0.2">
      <c r="A1061" s="32"/>
      <c r="B1061" s="33" t="s">
        <v>8</v>
      </c>
      <c r="C1061" s="34">
        <v>374.93</v>
      </c>
      <c r="D1061" s="34">
        <v>2.9094502236983066</v>
      </c>
      <c r="E1061" s="35">
        <v>-8.6984049677340742</v>
      </c>
      <c r="F1061" s="35">
        <v>-1.9765222620199197</v>
      </c>
      <c r="H1061" s="32"/>
      <c r="I1061" s="33" t="s">
        <v>8</v>
      </c>
      <c r="J1061" s="34">
        <v>363.06</v>
      </c>
      <c r="K1061" s="34">
        <v>1.4587525150905556</v>
      </c>
      <c r="L1061" s="35">
        <v>4.6674546660131933</v>
      </c>
      <c r="M1061" s="35">
        <v>10.34587563066076</v>
      </c>
      <c r="O1061" s="60"/>
      <c r="P1061" s="61" t="s">
        <v>8</v>
      </c>
      <c r="Q1061" s="62" t="s">
        <v>3</v>
      </c>
      <c r="R1061" s="62" t="s">
        <v>3</v>
      </c>
      <c r="S1061" s="63" t="s">
        <v>3</v>
      </c>
      <c r="T1061" s="63" t="s">
        <v>3</v>
      </c>
    </row>
    <row r="1062" spans="1:20" x14ac:dyDescent="0.2">
      <c r="A1062" s="32"/>
      <c r="B1062" s="33" t="s">
        <v>9</v>
      </c>
      <c r="C1062" s="34">
        <v>378.08</v>
      </c>
      <c r="D1062" s="34">
        <v>0.84015682927478519</v>
      </c>
      <c r="E1062" s="35">
        <v>-7.9313283818336799</v>
      </c>
      <c r="F1062" s="35">
        <v>-5.7368670373232895</v>
      </c>
      <c r="H1062" s="32"/>
      <c r="I1062" s="33" t="s">
        <v>9</v>
      </c>
      <c r="J1062" s="34">
        <v>366.15</v>
      </c>
      <c r="K1062" s="34">
        <v>0.85109899190216609</v>
      </c>
      <c r="L1062" s="35">
        <v>5.5582783175252892</v>
      </c>
      <c r="M1062" s="35">
        <v>10.429170310944901</v>
      </c>
      <c r="O1062" s="60"/>
      <c r="P1062" s="61" t="s">
        <v>9</v>
      </c>
      <c r="Q1062" s="62" t="s">
        <v>3</v>
      </c>
      <c r="R1062" s="62" t="s">
        <v>3</v>
      </c>
      <c r="S1062" s="63" t="s">
        <v>3</v>
      </c>
      <c r="T1062" s="63" t="s">
        <v>3</v>
      </c>
    </row>
    <row r="1063" spans="1:20" x14ac:dyDescent="0.2">
      <c r="A1063" s="32"/>
      <c r="B1063" s="33" t="s">
        <v>10</v>
      </c>
      <c r="C1063" s="34">
        <v>382.81</v>
      </c>
      <c r="D1063" s="34">
        <v>1.2510579771477071</v>
      </c>
      <c r="E1063" s="35">
        <v>-6.7794959211006862</v>
      </c>
      <c r="F1063" s="35">
        <v>5.2051556874707972</v>
      </c>
      <c r="H1063" s="32"/>
      <c r="I1063" s="33" t="s">
        <v>10</v>
      </c>
      <c r="J1063" s="34">
        <v>372.94</v>
      </c>
      <c r="K1063" s="34">
        <v>1.8544312440256672</v>
      </c>
      <c r="L1063" s="35">
        <v>7.5157840113010632</v>
      </c>
      <c r="M1063" s="35">
        <v>11.722237200802855</v>
      </c>
      <c r="O1063" s="60"/>
      <c r="P1063" s="61" t="s">
        <v>10</v>
      </c>
      <c r="Q1063" s="62" t="s">
        <v>3</v>
      </c>
      <c r="R1063" s="62" t="s">
        <v>3</v>
      </c>
      <c r="S1063" s="63" t="s">
        <v>3</v>
      </c>
      <c r="T1063" s="63" t="s">
        <v>3</v>
      </c>
    </row>
    <row r="1064" spans="1:20" x14ac:dyDescent="0.2">
      <c r="A1064" s="32"/>
      <c r="B1064" s="33" t="s">
        <v>11</v>
      </c>
      <c r="C1064" s="34">
        <v>392.68</v>
      </c>
      <c r="D1064" s="34">
        <v>2.578302552179923</v>
      </c>
      <c r="E1064" s="35">
        <v>-4.3759892852794247</v>
      </c>
      <c r="F1064" s="35">
        <v>8.9385784830494419</v>
      </c>
      <c r="H1064" s="32"/>
      <c r="I1064" s="33" t="s">
        <v>11</v>
      </c>
      <c r="J1064" s="34">
        <v>378.1</v>
      </c>
      <c r="K1064" s="34">
        <v>1.3836005791816541</v>
      </c>
      <c r="L1064" s="35">
        <v>9.0033730215931094</v>
      </c>
      <c r="M1064" s="35">
        <v>12.717624612449319</v>
      </c>
      <c r="O1064" s="60"/>
      <c r="P1064" s="61" t="s">
        <v>11</v>
      </c>
      <c r="Q1064" s="62" t="s">
        <v>3</v>
      </c>
      <c r="R1064" s="62" t="s">
        <v>3</v>
      </c>
      <c r="S1064" s="63" t="s">
        <v>3</v>
      </c>
      <c r="T1064" s="63" t="s">
        <v>3</v>
      </c>
    </row>
    <row r="1065" spans="1:20" x14ac:dyDescent="0.2">
      <c r="A1065" s="32"/>
      <c r="B1065" s="33" t="s">
        <v>12</v>
      </c>
      <c r="C1065" s="34">
        <v>404.45</v>
      </c>
      <c r="D1065" s="34">
        <v>2.9973515330548928</v>
      </c>
      <c r="E1065" s="35">
        <v>-1.5098015341531656</v>
      </c>
      <c r="F1065" s="35">
        <v>7.4750212585033893</v>
      </c>
      <c r="H1065" s="32"/>
      <c r="I1065" s="33" t="s">
        <v>12</v>
      </c>
      <c r="J1065" s="34">
        <v>388.75</v>
      </c>
      <c r="K1065" s="34">
        <v>2.8167151547209723</v>
      </c>
      <c r="L1065" s="35">
        <v>12.073687548649348</v>
      </c>
      <c r="M1065" s="35">
        <v>14.28781419961782</v>
      </c>
      <c r="O1065" s="60"/>
      <c r="P1065" s="61" t="s">
        <v>12</v>
      </c>
      <c r="Q1065" s="62" t="s">
        <v>3</v>
      </c>
      <c r="R1065" s="62" t="s">
        <v>3</v>
      </c>
      <c r="S1065" s="63" t="s">
        <v>3</v>
      </c>
      <c r="T1065" s="63" t="s">
        <v>3</v>
      </c>
    </row>
    <row r="1066" spans="1:20" x14ac:dyDescent="0.2">
      <c r="A1066" s="32"/>
      <c r="B1066" s="33" t="s">
        <v>13</v>
      </c>
      <c r="C1066" s="34">
        <v>421.16</v>
      </c>
      <c r="D1066" s="34">
        <v>4.1315366547162835</v>
      </c>
      <c r="E1066" s="35">
        <v>2.5593571167661144</v>
      </c>
      <c r="F1066" s="35">
        <v>-1.6808292090764732</v>
      </c>
      <c r="H1066" s="32"/>
      <c r="I1066" s="33" t="s">
        <v>13</v>
      </c>
      <c r="J1066" s="34">
        <v>390.81</v>
      </c>
      <c r="K1066" s="34">
        <v>0.52990353697748294</v>
      </c>
      <c r="L1066" s="35">
        <v>12.667569982990745</v>
      </c>
      <c r="M1066" s="35">
        <v>13.581143920018611</v>
      </c>
      <c r="O1066" s="60"/>
      <c r="P1066" s="61" t="s">
        <v>13</v>
      </c>
      <c r="Q1066" s="62" t="s">
        <v>3</v>
      </c>
      <c r="R1066" s="62" t="s">
        <v>3</v>
      </c>
      <c r="S1066" s="63" t="s">
        <v>3</v>
      </c>
      <c r="T1066" s="63" t="s">
        <v>3</v>
      </c>
    </row>
    <row r="1067" spans="1:20" x14ac:dyDescent="0.2">
      <c r="A1067" s="32"/>
      <c r="B1067" s="33" t="s">
        <v>14</v>
      </c>
      <c r="C1067" s="34">
        <v>430.19</v>
      </c>
      <c r="D1067" s="34">
        <v>2.1440782600436803</v>
      </c>
      <c r="E1067" s="35">
        <v>4.7583099963472542</v>
      </c>
      <c r="F1067" s="35">
        <v>4.7583099963472542</v>
      </c>
      <c r="H1067" s="32"/>
      <c r="I1067" s="33" t="s">
        <v>14</v>
      </c>
      <c r="J1067" s="34">
        <v>390.43</v>
      </c>
      <c r="K1067" s="34">
        <v>-9.7233950001274216E-2</v>
      </c>
      <c r="L1067" s="35">
        <v>12.558018854325837</v>
      </c>
      <c r="M1067" s="35">
        <v>12.558018854325837</v>
      </c>
      <c r="O1067" s="60"/>
      <c r="P1067" s="61" t="s">
        <v>14</v>
      </c>
      <c r="Q1067" s="62" t="s">
        <v>3</v>
      </c>
      <c r="R1067" s="62" t="s">
        <v>3</v>
      </c>
      <c r="S1067" s="63" t="s">
        <v>3</v>
      </c>
      <c r="T1067" s="63" t="s">
        <v>3</v>
      </c>
    </row>
    <row r="1068" spans="1:20" x14ac:dyDescent="0.2">
      <c r="A1068" s="40">
        <v>2009</v>
      </c>
      <c r="B1068" s="41" t="s">
        <v>37</v>
      </c>
      <c r="C1068" s="42">
        <v>416.46</v>
      </c>
      <c r="D1068" s="42">
        <v>-3.1916130082056848</v>
      </c>
      <c r="E1068" s="43">
        <v>-3.1916130082056848</v>
      </c>
      <c r="F1068" s="43">
        <v>-0.23237429030017465</v>
      </c>
      <c r="G1068" s="30"/>
      <c r="H1068" s="40">
        <v>2009</v>
      </c>
      <c r="I1068" s="41" t="s">
        <v>37</v>
      </c>
      <c r="J1068" s="42">
        <v>392.19</v>
      </c>
      <c r="K1068" s="42">
        <v>0.45078503188791252</v>
      </c>
      <c r="L1068" s="43">
        <v>0.45078503188791252</v>
      </c>
      <c r="M1068" s="43">
        <v>12.652955707474</v>
      </c>
      <c r="N1068" s="30"/>
      <c r="O1068" s="54">
        <v>2009</v>
      </c>
      <c r="P1068" s="55" t="s">
        <v>37</v>
      </c>
      <c r="Q1068" s="56" t="s">
        <v>3</v>
      </c>
      <c r="R1068" s="56" t="s">
        <v>3</v>
      </c>
      <c r="S1068" s="57" t="s">
        <v>3</v>
      </c>
      <c r="T1068" s="57" t="s">
        <v>3</v>
      </c>
    </row>
    <row r="1069" spans="1:20" x14ac:dyDescent="0.2">
      <c r="A1069" s="32"/>
      <c r="B1069" s="33" t="s">
        <v>4</v>
      </c>
      <c r="C1069" s="34">
        <v>409.73</v>
      </c>
      <c r="D1069" s="34">
        <v>-1.6160015367622238</v>
      </c>
      <c r="E1069" s="35">
        <v>-4.7560380297077991</v>
      </c>
      <c r="F1069" s="35">
        <v>-3.301708675540449</v>
      </c>
      <c r="G1069" s="30"/>
      <c r="H1069" s="32"/>
      <c r="I1069" s="33" t="s">
        <v>4</v>
      </c>
      <c r="J1069" s="34">
        <v>389.83</v>
      </c>
      <c r="K1069" s="34">
        <v>-0.60174915219664005</v>
      </c>
      <c r="L1069" s="35">
        <v>-0.15367671541633987</v>
      </c>
      <c r="M1069" s="35">
        <v>11.189389617798051</v>
      </c>
      <c r="N1069" s="30"/>
      <c r="O1069" s="60"/>
      <c r="P1069" s="61" t="s">
        <v>4</v>
      </c>
      <c r="Q1069" s="62" t="s">
        <v>3</v>
      </c>
      <c r="R1069" s="62" t="s">
        <v>3</v>
      </c>
      <c r="S1069" s="63" t="s">
        <v>3</v>
      </c>
      <c r="T1069" s="63" t="s">
        <v>3</v>
      </c>
    </row>
    <row r="1070" spans="1:20" x14ac:dyDescent="0.2">
      <c r="A1070" s="32"/>
      <c r="B1070" s="33" t="s">
        <v>5</v>
      </c>
      <c r="C1070" s="34">
        <v>413.84</v>
      </c>
      <c r="D1070" s="34">
        <v>1.0030996021770378</v>
      </c>
      <c r="E1070" s="35">
        <v>-3.8006462260861573</v>
      </c>
      <c r="F1070" s="35">
        <v>1.2873855793235078</v>
      </c>
      <c r="G1070" s="30"/>
      <c r="H1070" s="32"/>
      <c r="I1070" s="33" t="s">
        <v>5</v>
      </c>
      <c r="J1070" s="34">
        <v>389.14</v>
      </c>
      <c r="K1070" s="34">
        <v>-0.1770002308698615</v>
      </c>
      <c r="L1070" s="35">
        <v>-0.33040493814512351</v>
      </c>
      <c r="M1070" s="35">
        <v>10.601409731696233</v>
      </c>
      <c r="N1070" s="30"/>
      <c r="O1070" s="60"/>
      <c r="P1070" s="61" t="s">
        <v>5</v>
      </c>
      <c r="Q1070" s="62" t="s">
        <v>3</v>
      </c>
      <c r="R1070" s="62" t="s">
        <v>3</v>
      </c>
      <c r="S1070" s="63" t="s">
        <v>3</v>
      </c>
      <c r="T1070" s="63" t="s">
        <v>3</v>
      </c>
    </row>
    <row r="1071" spans="1:20" x14ac:dyDescent="0.2">
      <c r="A1071" s="32"/>
      <c r="B1071" s="33" t="s">
        <v>6</v>
      </c>
      <c r="C1071" s="34">
        <v>404.62</v>
      </c>
      <c r="D1071" s="34">
        <v>-2.2279141697274185</v>
      </c>
      <c r="E1071" s="35">
        <v>-5.9438852600013909</v>
      </c>
      <c r="F1071" s="35">
        <v>10.548892106773033</v>
      </c>
      <c r="G1071" s="30"/>
      <c r="H1071" s="32"/>
      <c r="I1071" s="33" t="s">
        <v>6</v>
      </c>
      <c r="J1071" s="34">
        <v>388.17</v>
      </c>
      <c r="K1071" s="34">
        <v>-0.24926761576810064</v>
      </c>
      <c r="L1071" s="35">
        <v>-0.57884896140153463</v>
      </c>
      <c r="M1071" s="35">
        <v>9.3405819554378766</v>
      </c>
      <c r="N1071" s="30"/>
      <c r="O1071" s="60"/>
      <c r="P1071" s="61" t="s">
        <v>6</v>
      </c>
      <c r="Q1071" s="62" t="s">
        <v>3</v>
      </c>
      <c r="R1071" s="62" t="s">
        <v>3</v>
      </c>
      <c r="S1071" s="63" t="s">
        <v>3</v>
      </c>
      <c r="T1071" s="63" t="s">
        <v>3</v>
      </c>
    </row>
    <row r="1072" spans="1:20" x14ac:dyDescent="0.2">
      <c r="A1072" s="32"/>
      <c r="B1072" s="33" t="s">
        <v>7</v>
      </c>
      <c r="C1072" s="34">
        <v>392.57</v>
      </c>
      <c r="D1072" s="34">
        <v>-2.9781029113736368</v>
      </c>
      <c r="E1072" s="35">
        <v>-8.7449731513982165</v>
      </c>
      <c r="F1072" s="35">
        <v>7.7512145582301795</v>
      </c>
      <c r="G1072" s="30"/>
      <c r="H1072" s="32"/>
      <c r="I1072" s="33" t="s">
        <v>7</v>
      </c>
      <c r="J1072" s="34">
        <v>388.5</v>
      </c>
      <c r="K1072" s="34">
        <v>8.5014297859187238E-2</v>
      </c>
      <c r="L1072" s="35">
        <v>-0.49432676792254826</v>
      </c>
      <c r="M1072" s="35">
        <v>8.5680751173708991</v>
      </c>
      <c r="N1072" s="30"/>
      <c r="O1072" s="60"/>
      <c r="P1072" s="61" t="s">
        <v>7</v>
      </c>
      <c r="Q1072" s="62" t="s">
        <v>3</v>
      </c>
      <c r="R1072" s="62" t="s">
        <v>3</v>
      </c>
      <c r="S1072" s="63" t="s">
        <v>3</v>
      </c>
      <c r="T1072" s="63" t="s">
        <v>3</v>
      </c>
    </row>
    <row r="1073" spans="1:20" x14ac:dyDescent="0.2">
      <c r="A1073" s="32"/>
      <c r="B1073" s="33" t="s">
        <v>8</v>
      </c>
      <c r="C1073" s="34">
        <v>399.16</v>
      </c>
      <c r="D1073" s="34">
        <v>1.6786815090302554</v>
      </c>
      <c r="E1073" s="35">
        <v>-7.2130918896301521</v>
      </c>
      <c r="F1073" s="35">
        <v>6.4625396740724872</v>
      </c>
      <c r="G1073" s="30"/>
      <c r="H1073" s="32"/>
      <c r="I1073" s="33" t="s">
        <v>8</v>
      </c>
      <c r="J1073" s="34">
        <v>388.15</v>
      </c>
      <c r="K1073" s="34">
        <v>-9.0090090090100272E-2</v>
      </c>
      <c r="L1073" s="35">
        <v>-0.6</v>
      </c>
      <c r="M1073" s="35">
        <v>6.86</v>
      </c>
      <c r="N1073" s="30"/>
      <c r="O1073" s="60"/>
      <c r="P1073" s="61" t="s">
        <v>8</v>
      </c>
      <c r="Q1073" s="62" t="s">
        <v>3</v>
      </c>
      <c r="R1073" s="62" t="s">
        <v>3</v>
      </c>
      <c r="S1073" s="63" t="s">
        <v>3</v>
      </c>
      <c r="T1073" s="63" t="s">
        <v>3</v>
      </c>
    </row>
    <row r="1074" spans="1:20" x14ac:dyDescent="0.2">
      <c r="A1074" s="32"/>
      <c r="B1074" s="33" t="s">
        <v>9</v>
      </c>
      <c r="C1074" s="34">
        <v>392.19</v>
      </c>
      <c r="D1074" s="34">
        <v>-1.7461669505962618</v>
      </c>
      <c r="E1074" s="35">
        <v>-8.8333062135335538</v>
      </c>
      <c r="F1074" s="35">
        <v>3.7320143884892021</v>
      </c>
      <c r="G1074" s="30"/>
      <c r="H1074" s="32"/>
      <c r="I1074" s="33" t="s">
        <v>9</v>
      </c>
      <c r="J1074" s="34">
        <v>388.09</v>
      </c>
      <c r="K1074" s="34">
        <v>-1.5457941517460494E-2</v>
      </c>
      <c r="L1074" s="35">
        <v>-0.5993391901237155</v>
      </c>
      <c r="M1074" s="35">
        <v>5.992079748736856</v>
      </c>
      <c r="N1074" s="30"/>
      <c r="O1074" s="60"/>
      <c r="P1074" s="61" t="s">
        <v>9</v>
      </c>
      <c r="Q1074" s="62" t="s">
        <v>3</v>
      </c>
      <c r="R1074" s="62" t="s">
        <v>3</v>
      </c>
      <c r="S1074" s="63" t="s">
        <v>3</v>
      </c>
      <c r="T1074" s="63" t="s">
        <v>3</v>
      </c>
    </row>
    <row r="1075" spans="1:20" x14ac:dyDescent="0.2">
      <c r="A1075" s="32"/>
      <c r="B1075" s="33" t="s">
        <v>10</v>
      </c>
      <c r="C1075" s="34">
        <v>427.97</v>
      </c>
      <c r="D1075" s="34">
        <v>9.1231290955914304</v>
      </c>
      <c r="E1075" s="35">
        <v>-0.51605104721168527</v>
      </c>
      <c r="F1075" s="35">
        <v>11.796975000653065</v>
      </c>
      <c r="G1075" s="30"/>
      <c r="H1075" s="32"/>
      <c r="I1075" s="33" t="s">
        <v>10</v>
      </c>
      <c r="J1075" s="34">
        <v>387.18</v>
      </c>
      <c r="K1075" s="34">
        <v>-0.23448169239093097</v>
      </c>
      <c r="L1075" s="35">
        <v>-0.83241554183848265</v>
      </c>
      <c r="M1075" s="35">
        <v>3.818308575105922</v>
      </c>
      <c r="N1075" s="30"/>
      <c r="O1075" s="60"/>
      <c r="P1075" s="61" t="s">
        <v>10</v>
      </c>
      <c r="Q1075" s="62" t="s">
        <v>3</v>
      </c>
      <c r="R1075" s="62" t="s">
        <v>3</v>
      </c>
      <c r="S1075" s="63" t="s">
        <v>3</v>
      </c>
      <c r="T1075" s="63" t="s">
        <v>3</v>
      </c>
    </row>
    <row r="1076" spans="1:20" x14ac:dyDescent="0.2">
      <c r="A1076" s="32"/>
      <c r="B1076" s="33" t="s">
        <v>11</v>
      </c>
      <c r="C1076" s="34">
        <v>388.38</v>
      </c>
      <c r="D1076" s="34">
        <v>-9.2506484099352804</v>
      </c>
      <c r="E1076" s="35">
        <v>-9.7189613891536357</v>
      </c>
      <c r="F1076" s="35">
        <v>-1.0950392176836132</v>
      </c>
      <c r="G1076" s="30"/>
      <c r="H1076" s="32"/>
      <c r="I1076" s="33" t="s">
        <v>11</v>
      </c>
      <c r="J1076" s="34">
        <v>387.06</v>
      </c>
      <c r="K1076" s="34">
        <v>-3.0993336432671992E-2</v>
      </c>
      <c r="L1076" s="35">
        <v>-0.86315088492175951</v>
      </c>
      <c r="M1076" s="35">
        <v>2.3697434541126716</v>
      </c>
      <c r="N1076" s="30"/>
      <c r="O1076" s="60"/>
      <c r="P1076" s="61" t="s">
        <v>11</v>
      </c>
      <c r="Q1076" s="62" t="s">
        <v>3</v>
      </c>
      <c r="R1076" s="62" t="s">
        <v>3</v>
      </c>
      <c r="S1076" s="63" t="s">
        <v>3</v>
      </c>
      <c r="T1076" s="63" t="s">
        <v>3</v>
      </c>
    </row>
    <row r="1077" spans="1:20" x14ac:dyDescent="0.2">
      <c r="A1077" s="32"/>
      <c r="B1077" s="33" t="s">
        <v>12</v>
      </c>
      <c r="C1077" s="34">
        <v>395.22</v>
      </c>
      <c r="D1077" s="34">
        <f>((C1077/C1076)-1)*100</f>
        <v>1.7611617488027198</v>
      </c>
      <c r="E1077" s="35">
        <f>((C1077/C$1067)-1)*100</f>
        <v>-8.1289662707175854</v>
      </c>
      <c r="F1077" s="35">
        <f>((C1077/C1065)-1)*100</f>
        <v>-2.2821115094572741</v>
      </c>
      <c r="G1077" s="30"/>
      <c r="H1077" s="32"/>
      <c r="I1077" s="33" t="s">
        <v>12</v>
      </c>
      <c r="J1077" s="34">
        <v>386.58</v>
      </c>
      <c r="K1077" s="34">
        <f>((J1077/J1076)-1)*100</f>
        <v>-0.1240117811192154</v>
      </c>
      <c r="L1077" s="35">
        <f>((J1077/J$1067)-1)*100</f>
        <v>-0.98609225725482252</v>
      </c>
      <c r="M1077" s="35">
        <f>((J1077/J1065)-1)*100</f>
        <v>-0.55819935691319156</v>
      </c>
      <c r="N1077" s="30"/>
      <c r="O1077" s="60"/>
      <c r="P1077" s="61" t="s">
        <v>12</v>
      </c>
      <c r="Q1077" s="62" t="s">
        <v>3</v>
      </c>
      <c r="R1077" s="62" t="s">
        <v>3</v>
      </c>
      <c r="S1077" s="63" t="s">
        <v>3</v>
      </c>
      <c r="T1077" s="63" t="s">
        <v>3</v>
      </c>
    </row>
    <row r="1078" spans="1:20" x14ac:dyDescent="0.2">
      <c r="A1078" s="32"/>
      <c r="B1078" s="33" t="s">
        <v>13</v>
      </c>
      <c r="C1078" s="34">
        <v>387.95</v>
      </c>
      <c r="D1078" s="34">
        <f>((C1078/C1077)-1)*100</f>
        <v>-1.8394818076008401</v>
      </c>
      <c r="E1078" s="35">
        <f>((C1078/C$1067)-1)*100</f>
        <v>-9.8189172226225701</v>
      </c>
      <c r="F1078" s="35">
        <f>((C1078/C1066)-1)*100</f>
        <v>-7.8853642321208177</v>
      </c>
      <c r="G1078" s="30"/>
      <c r="H1078" s="32"/>
      <c r="I1078" s="33" t="s">
        <v>13</v>
      </c>
      <c r="J1078" s="34">
        <v>386.48</v>
      </c>
      <c r="K1078" s="34">
        <f>((J1078/J1077)-1)*100</f>
        <v>-2.5867866935680439E-2</v>
      </c>
      <c r="L1078" s="35">
        <f>((J1078/J$1067)-1)*100</f>
        <v>-1.0117050431575403</v>
      </c>
      <c r="M1078" s="35">
        <f>((J1078/J1066)-1)*100</f>
        <v>-1.1079552723829988</v>
      </c>
      <c r="N1078" s="30"/>
      <c r="O1078" s="60"/>
      <c r="P1078" s="61" t="s">
        <v>13</v>
      </c>
      <c r="Q1078" s="62" t="s">
        <v>3</v>
      </c>
      <c r="R1078" s="62" t="s">
        <v>3</v>
      </c>
      <c r="S1078" s="63" t="s">
        <v>3</v>
      </c>
      <c r="T1078" s="63" t="s">
        <v>3</v>
      </c>
    </row>
    <row r="1079" spans="1:20" x14ac:dyDescent="0.2">
      <c r="A1079" s="32"/>
      <c r="B1079" s="33" t="s">
        <v>14</v>
      </c>
      <c r="C1079" s="34">
        <v>380.07</v>
      </c>
      <c r="D1079" s="34">
        <f>((C1079/C1078)-1)*100</f>
        <v>-2.0311895862868967</v>
      </c>
      <c r="E1079" s="35">
        <f>((C1079/C$1067)-1)*100</f>
        <v>-11.650665984797415</v>
      </c>
      <c r="F1079" s="35">
        <f>((C1079/C1067)-1)*100</f>
        <v>-11.650665984797415</v>
      </c>
      <c r="G1079" s="30"/>
      <c r="H1079" s="32"/>
      <c r="I1079" s="33" t="s">
        <v>14</v>
      </c>
      <c r="J1079" s="34">
        <v>386.44</v>
      </c>
      <c r="K1079" s="34">
        <f>((J1079/J1078)-1)*100</f>
        <v>-1.0349824052990897E-2</v>
      </c>
      <c r="L1079" s="35">
        <f>((J1079/J$1067)-1)*100</f>
        <v>-1.0219501575186363</v>
      </c>
      <c r="M1079" s="35">
        <f>((J1079/J1067)-1)*100</f>
        <v>-1.0219501575186363</v>
      </c>
      <c r="N1079" s="30"/>
      <c r="O1079" s="60"/>
      <c r="P1079" s="61" t="s">
        <v>14</v>
      </c>
      <c r="Q1079" s="62" t="s">
        <v>3</v>
      </c>
      <c r="R1079" s="62" t="s">
        <v>3</v>
      </c>
      <c r="S1079" s="63" t="s">
        <v>3</v>
      </c>
      <c r="T1079" s="63" t="s">
        <v>3</v>
      </c>
    </row>
    <row r="1080" spans="1:20" x14ac:dyDescent="0.2">
      <c r="A1080" s="40">
        <v>2010</v>
      </c>
      <c r="B1080" s="41" t="s">
        <v>37</v>
      </c>
      <c r="C1080" s="42">
        <v>387.45</v>
      </c>
      <c r="D1080" s="42">
        <f>((C1080/C1079)-1)*100</f>
        <v>1.9417475728155331</v>
      </c>
      <c r="E1080" s="43">
        <f>((C1080/C$1079)-1)*100</f>
        <v>1.9417475728155331</v>
      </c>
      <c r="F1080" s="43">
        <f>((C1080/C1068)-1)*100</f>
        <v>-6.9658550641117927</v>
      </c>
      <c r="G1080" s="30"/>
      <c r="H1080" s="40">
        <v>2010</v>
      </c>
      <c r="I1080" s="41" t="s">
        <v>37</v>
      </c>
      <c r="J1080" s="42">
        <v>385.97</v>
      </c>
      <c r="K1080" s="42">
        <f>((J1080/J1079)-1)*100</f>
        <v>-0.12162302039125938</v>
      </c>
      <c r="L1080" s="43">
        <f>((J1080/J$1079)-1)*100</f>
        <v>-0.12162302039125938</v>
      </c>
      <c r="M1080" s="43">
        <f>((J1080/J1068)-1)*100</f>
        <v>-1.5859659858741826</v>
      </c>
      <c r="N1080" s="30"/>
      <c r="O1080" s="54">
        <v>2010</v>
      </c>
      <c r="P1080" s="55" t="s">
        <v>37</v>
      </c>
      <c r="Q1080" s="56" t="s">
        <v>3</v>
      </c>
      <c r="R1080" s="56" t="s">
        <v>3</v>
      </c>
      <c r="S1080" s="57" t="s">
        <v>3</v>
      </c>
      <c r="T1080" s="57" t="s">
        <v>3</v>
      </c>
    </row>
    <row r="1081" spans="1:20" x14ac:dyDescent="0.2">
      <c r="A1081" s="32"/>
      <c r="B1081" s="33" t="s">
        <v>4</v>
      </c>
      <c r="C1081" s="34">
        <v>376.14</v>
      </c>
      <c r="D1081" s="34">
        <f t="shared" ref="D1081:D1103" si="663">((C1081/C1080)-1)*100</f>
        <v>-2.9190863337204775</v>
      </c>
      <c r="E1081" s="35">
        <f t="shared" ref="E1081:E1091" si="664">((C1081/C$1079)-1)*100</f>
        <v>-1.0340200489383555</v>
      </c>
      <c r="F1081" s="35">
        <f t="shared" ref="F1081:F1091" si="665">((C1081/C1069)-1)*100</f>
        <v>-8.1980816635345288</v>
      </c>
      <c r="G1081" s="30"/>
      <c r="H1081" s="32"/>
      <c r="I1081" s="33" t="s">
        <v>4</v>
      </c>
      <c r="J1081" s="34">
        <v>386.97</v>
      </c>
      <c r="K1081" s="34">
        <f t="shared" ref="K1081:K1115" si="666">((J1081/J1080)-1)*100</f>
        <v>0.25908749384666585</v>
      </c>
      <c r="L1081" s="35">
        <f t="shared" ref="L1081:L1091" si="667">((J1081/J$1079)-1)*100</f>
        <v>0.13714936341995276</v>
      </c>
      <c r="M1081" s="35">
        <f t="shared" ref="M1081:M1091" si="668">((J1081/J1069)-1)*100</f>
        <v>-0.73365313085189676</v>
      </c>
      <c r="N1081" s="30"/>
      <c r="O1081" s="60"/>
      <c r="P1081" s="61" t="s">
        <v>4</v>
      </c>
      <c r="Q1081" s="62" t="s">
        <v>3</v>
      </c>
      <c r="R1081" s="62" t="s">
        <v>3</v>
      </c>
      <c r="S1081" s="63" t="s">
        <v>3</v>
      </c>
      <c r="T1081" s="63" t="s">
        <v>3</v>
      </c>
    </row>
    <row r="1082" spans="1:20" x14ac:dyDescent="0.2">
      <c r="A1082" s="32"/>
      <c r="B1082" s="33" t="s">
        <v>5</v>
      </c>
      <c r="C1082" s="34">
        <v>375.8</v>
      </c>
      <c r="D1082" s="34">
        <f t="shared" si="663"/>
        <v>-9.0391875365547492E-2</v>
      </c>
      <c r="E1082" s="35">
        <f t="shared" si="664"/>
        <v>-1.1234772541900084</v>
      </c>
      <c r="F1082" s="35">
        <f t="shared" si="665"/>
        <v>-9.1919582447322572</v>
      </c>
      <c r="G1082" s="30"/>
      <c r="H1082" s="32"/>
      <c r="I1082" s="33" t="s">
        <v>5</v>
      </c>
      <c r="J1082" s="34">
        <v>388.29</v>
      </c>
      <c r="K1082" s="34">
        <f t="shared" si="666"/>
        <v>0.34111171408635066</v>
      </c>
      <c r="L1082" s="35">
        <f t="shared" si="667"/>
        <v>0.4787289100507186</v>
      </c>
      <c r="M1082" s="35">
        <f t="shared" si="668"/>
        <v>-0.21843038495141798</v>
      </c>
      <c r="N1082" s="30"/>
      <c r="O1082" s="60"/>
      <c r="P1082" s="61" t="s">
        <v>5</v>
      </c>
      <c r="Q1082" s="62" t="s">
        <v>3</v>
      </c>
      <c r="R1082" s="62" t="s">
        <v>3</v>
      </c>
      <c r="S1082" s="63" t="s">
        <v>3</v>
      </c>
      <c r="T1082" s="63" t="s">
        <v>3</v>
      </c>
    </row>
    <row r="1083" spans="1:20" x14ac:dyDescent="0.2">
      <c r="A1083" s="32"/>
      <c r="B1083" s="33" t="s">
        <v>6</v>
      </c>
      <c r="C1083" s="34">
        <v>378.31</v>
      </c>
      <c r="D1083" s="34">
        <f t="shared" si="663"/>
        <v>0.66790846194784148</v>
      </c>
      <c r="E1083" s="35">
        <f t="shared" si="664"/>
        <v>-0.46307259189096728</v>
      </c>
      <c r="F1083" s="35">
        <f t="shared" si="665"/>
        <v>-6.5023973110572841</v>
      </c>
      <c r="G1083" s="30"/>
      <c r="H1083" s="32"/>
      <c r="I1083" s="33" t="s">
        <v>6</v>
      </c>
      <c r="J1083" s="34">
        <v>389.74</v>
      </c>
      <c r="K1083" s="34">
        <f t="shared" si="666"/>
        <v>0.37343222848902347</v>
      </c>
      <c r="L1083" s="35">
        <f t="shared" si="667"/>
        <v>0.85394886657697011</v>
      </c>
      <c r="M1083" s="35">
        <f t="shared" si="668"/>
        <v>0.4044619625421797</v>
      </c>
      <c r="N1083" s="30"/>
      <c r="O1083" s="60"/>
      <c r="P1083" s="61" t="s">
        <v>6</v>
      </c>
      <c r="Q1083" s="62" t="s">
        <v>3</v>
      </c>
      <c r="R1083" s="62" t="s">
        <v>3</v>
      </c>
      <c r="S1083" s="63" t="s">
        <v>3</v>
      </c>
      <c r="T1083" s="63" t="s">
        <v>3</v>
      </c>
    </row>
    <row r="1084" spans="1:20" x14ac:dyDescent="0.2">
      <c r="A1084" s="32"/>
      <c r="B1084" s="33" t="s">
        <v>7</v>
      </c>
      <c r="C1084" s="34">
        <v>373.7</v>
      </c>
      <c r="D1084" s="34">
        <f t="shared" si="663"/>
        <v>-1.2185773571938396</v>
      </c>
      <c r="E1084" s="35">
        <f t="shared" si="664"/>
        <v>-1.6760070513326508</v>
      </c>
      <c r="F1084" s="35">
        <f t="shared" si="665"/>
        <v>-4.8067860508953846</v>
      </c>
      <c r="G1084" s="30"/>
      <c r="H1084" s="32"/>
      <c r="I1084" s="33" t="s">
        <v>7</v>
      </c>
      <c r="J1084" s="34">
        <v>393.23</v>
      </c>
      <c r="K1084" s="34">
        <f t="shared" si="666"/>
        <v>0.89546877405450864</v>
      </c>
      <c r="L1084" s="35">
        <f t="shared" si="667"/>
        <v>1.7570644860780416</v>
      </c>
      <c r="M1084" s="35">
        <f t="shared" si="668"/>
        <v>1.2175032175032241</v>
      </c>
      <c r="N1084" s="30"/>
      <c r="O1084" s="60"/>
      <c r="P1084" s="61" t="s">
        <v>7</v>
      </c>
      <c r="Q1084" s="62" t="s">
        <v>3</v>
      </c>
      <c r="R1084" s="62" t="s">
        <v>3</v>
      </c>
      <c r="S1084" s="63" t="s">
        <v>3</v>
      </c>
      <c r="T1084" s="63" t="s">
        <v>3</v>
      </c>
    </row>
    <row r="1085" spans="1:20" x14ac:dyDescent="0.2">
      <c r="A1085" s="32"/>
      <c r="B1085" s="33" t="s">
        <v>8</v>
      </c>
      <c r="C1085" s="34">
        <v>376.97</v>
      </c>
      <c r="D1085" s="34">
        <f t="shared" si="663"/>
        <v>0.87503344929089621</v>
      </c>
      <c r="E1085" s="35">
        <f t="shared" si="664"/>
        <v>-0.81563922435340386</v>
      </c>
      <c r="F1085" s="35">
        <f t="shared" si="665"/>
        <v>-5.5591742659585108</v>
      </c>
      <c r="G1085" s="30"/>
      <c r="H1085" s="32"/>
      <c r="I1085" s="33" t="s">
        <v>8</v>
      </c>
      <c r="J1085" s="34">
        <v>394.88</v>
      </c>
      <c r="K1085" s="34">
        <f t="shared" si="666"/>
        <v>0.41960175978434933</v>
      </c>
      <c r="L1085" s="35">
        <f t="shared" si="667"/>
        <v>2.1840389193665155</v>
      </c>
      <c r="M1085" s="35">
        <f t="shared" si="668"/>
        <v>1.7338657735411545</v>
      </c>
      <c r="N1085" s="30"/>
      <c r="O1085" s="60"/>
      <c r="P1085" s="61" t="s">
        <v>8</v>
      </c>
      <c r="Q1085" s="62" t="s">
        <v>3</v>
      </c>
      <c r="R1085" s="62" t="s">
        <v>3</v>
      </c>
      <c r="S1085" s="63" t="s">
        <v>3</v>
      </c>
      <c r="T1085" s="63" t="s">
        <v>3</v>
      </c>
    </row>
    <row r="1086" spans="1:20" x14ac:dyDescent="0.2">
      <c r="A1086" s="32"/>
      <c r="B1086" s="33" t="s">
        <v>9</v>
      </c>
      <c r="C1086" s="34">
        <v>382.14</v>
      </c>
      <c r="D1086" s="34">
        <f t="shared" si="663"/>
        <v>1.3714619200466682</v>
      </c>
      <c r="E1086" s="35">
        <f t="shared" si="664"/>
        <v>0.54463651432630211</v>
      </c>
      <c r="F1086" s="35">
        <f t="shared" si="665"/>
        <v>-2.5625334659221344</v>
      </c>
      <c r="G1086" s="30"/>
      <c r="H1086" s="32"/>
      <c r="I1086" s="33" t="s">
        <v>9</v>
      </c>
      <c r="J1086" s="34">
        <v>399.44</v>
      </c>
      <c r="K1086" s="34">
        <f t="shared" si="666"/>
        <v>1.1547811993517065</v>
      </c>
      <c r="L1086" s="35">
        <f t="shared" si="667"/>
        <v>3.3640409895455914</v>
      </c>
      <c r="M1086" s="35">
        <f t="shared" si="668"/>
        <v>2.9245793501507356</v>
      </c>
      <c r="N1086" s="30"/>
      <c r="O1086" s="60"/>
      <c r="P1086" s="61" t="s">
        <v>9</v>
      </c>
      <c r="Q1086" s="62" t="s">
        <v>3</v>
      </c>
      <c r="R1086" s="62" t="s">
        <v>3</v>
      </c>
      <c r="S1086" s="63" t="s">
        <v>3</v>
      </c>
      <c r="T1086" s="63" t="s">
        <v>3</v>
      </c>
    </row>
    <row r="1087" spans="1:20" x14ac:dyDescent="0.2">
      <c r="A1087" s="32"/>
      <c r="B1087" s="33" t="s">
        <v>10</v>
      </c>
      <c r="C1087" s="34">
        <v>380.44</v>
      </c>
      <c r="D1087" s="34">
        <f t="shared" si="663"/>
        <v>-0.44486313916365372</v>
      </c>
      <c r="E1087" s="35">
        <f t="shared" si="664"/>
        <v>9.7350488067982077E-2</v>
      </c>
      <c r="F1087" s="35">
        <f t="shared" si="665"/>
        <v>-11.105918639156954</v>
      </c>
      <c r="G1087" s="30"/>
      <c r="H1087" s="32"/>
      <c r="I1087" s="33" t="s">
        <v>10</v>
      </c>
      <c r="J1087" s="34">
        <v>400.29</v>
      </c>
      <c r="K1087" s="34">
        <f t="shared" si="666"/>
        <v>0.21279791708392892</v>
      </c>
      <c r="L1087" s="35">
        <f t="shared" si="667"/>
        <v>3.5839975157851311</v>
      </c>
      <c r="M1087" s="35">
        <f t="shared" si="668"/>
        <v>3.3860220052688739</v>
      </c>
      <c r="N1087" s="30"/>
      <c r="O1087" s="60"/>
      <c r="P1087" s="61" t="s">
        <v>10</v>
      </c>
      <c r="Q1087" s="62" t="s">
        <v>3</v>
      </c>
      <c r="R1087" s="62" t="s">
        <v>3</v>
      </c>
      <c r="S1087" s="63" t="s">
        <v>3</v>
      </c>
      <c r="T1087" s="63" t="s">
        <v>3</v>
      </c>
    </row>
    <row r="1088" spans="1:20" x14ac:dyDescent="0.2">
      <c r="A1088" s="32"/>
      <c r="B1088" s="33" t="s">
        <v>11</v>
      </c>
      <c r="C1088" s="34">
        <v>388.55</v>
      </c>
      <c r="D1088" s="34">
        <f t="shared" si="663"/>
        <v>2.1317421932499192</v>
      </c>
      <c r="E1088" s="35">
        <f t="shared" si="664"/>
        <v>2.2311679427474029</v>
      </c>
      <c r="F1088" s="35">
        <f t="shared" si="665"/>
        <v>4.3771563932226698E-2</v>
      </c>
      <c r="G1088" s="30"/>
      <c r="H1088" s="32"/>
      <c r="I1088" s="33" t="s">
        <v>11</v>
      </c>
      <c r="J1088" s="34">
        <v>398.97</v>
      </c>
      <c r="K1088" s="34">
        <f t="shared" si="666"/>
        <v>-0.32976092333057982</v>
      </c>
      <c r="L1088" s="35">
        <f t="shared" si="667"/>
        <v>3.2424179691543431</v>
      </c>
      <c r="M1088" s="35">
        <f t="shared" si="668"/>
        <v>3.0770423190203067</v>
      </c>
      <c r="N1088" s="30"/>
      <c r="O1088" s="60"/>
      <c r="P1088" s="61" t="s">
        <v>11</v>
      </c>
      <c r="Q1088" s="62" t="s">
        <v>3</v>
      </c>
      <c r="R1088" s="62" t="s">
        <v>3</v>
      </c>
      <c r="S1088" s="63" t="s">
        <v>3</v>
      </c>
      <c r="T1088" s="63" t="s">
        <v>3</v>
      </c>
    </row>
    <row r="1089" spans="1:20" x14ac:dyDescent="0.2">
      <c r="A1089" s="32"/>
      <c r="B1089" s="33" t="s">
        <v>12</v>
      </c>
      <c r="C1089" s="34">
        <v>409.6</v>
      </c>
      <c r="D1089" s="34">
        <f t="shared" si="663"/>
        <v>5.4175781752670238</v>
      </c>
      <c r="E1089" s="35">
        <f t="shared" si="664"/>
        <v>7.7696213855342533</v>
      </c>
      <c r="F1089" s="35">
        <f t="shared" si="665"/>
        <v>3.6384798340165059</v>
      </c>
      <c r="G1089" s="30"/>
      <c r="H1089" s="32"/>
      <c r="I1089" s="33" t="s">
        <v>12</v>
      </c>
      <c r="J1089" s="34">
        <v>397.84</v>
      </c>
      <c r="K1089" s="34">
        <f t="shared" si="666"/>
        <v>-0.28322931548738772</v>
      </c>
      <c r="L1089" s="35">
        <f t="shared" si="667"/>
        <v>2.9500051754476786</v>
      </c>
      <c r="M1089" s="35">
        <f t="shared" si="668"/>
        <v>2.912721816958963</v>
      </c>
      <c r="N1089" s="30"/>
      <c r="O1089" s="60"/>
      <c r="P1089" s="61" t="s">
        <v>12</v>
      </c>
      <c r="Q1089" s="62" t="s">
        <v>3</v>
      </c>
      <c r="R1089" s="62" t="s">
        <v>3</v>
      </c>
      <c r="S1089" s="63" t="s">
        <v>3</v>
      </c>
      <c r="T1089" s="63" t="s">
        <v>3</v>
      </c>
    </row>
    <row r="1090" spans="1:20" x14ac:dyDescent="0.2">
      <c r="A1090" s="32"/>
      <c r="B1090" s="33" t="s">
        <v>13</v>
      </c>
      <c r="C1090" s="34">
        <v>416.21</v>
      </c>
      <c r="D1090" s="34">
        <f t="shared" si="663"/>
        <v>1.6137695312499867</v>
      </c>
      <c r="E1090" s="35">
        <f t="shared" si="664"/>
        <v>9.5087746993974811</v>
      </c>
      <c r="F1090" s="35">
        <f t="shared" si="665"/>
        <v>7.2844438716329396</v>
      </c>
      <c r="G1090" s="30"/>
      <c r="H1090" s="32"/>
      <c r="I1090" s="33" t="s">
        <v>13</v>
      </c>
      <c r="J1090" s="34">
        <v>396.64</v>
      </c>
      <c r="K1090" s="34">
        <f t="shared" si="666"/>
        <v>-0.30162879549567867</v>
      </c>
      <c r="L1090" s="35">
        <f t="shared" si="667"/>
        <v>2.6394783148742329</v>
      </c>
      <c r="M1090" s="35">
        <f t="shared" si="668"/>
        <v>2.6288553094597322</v>
      </c>
      <c r="N1090" s="30"/>
      <c r="O1090" s="60"/>
      <c r="P1090" s="61" t="s">
        <v>13</v>
      </c>
      <c r="Q1090" s="62" t="s">
        <v>3</v>
      </c>
      <c r="R1090" s="62" t="s">
        <v>3</v>
      </c>
      <c r="S1090" s="63" t="s">
        <v>3</v>
      </c>
      <c r="T1090" s="63" t="s">
        <v>3</v>
      </c>
    </row>
    <row r="1091" spans="1:20" x14ac:dyDescent="0.2">
      <c r="A1091" s="32"/>
      <c r="B1091" s="33" t="s">
        <v>14</v>
      </c>
      <c r="C1091" s="34">
        <v>422.62</v>
      </c>
      <c r="D1091" s="34">
        <f t="shared" si="663"/>
        <v>1.540087936378276</v>
      </c>
      <c r="E1091" s="35">
        <f t="shared" si="664"/>
        <v>11.195306127818561</v>
      </c>
      <c r="F1091" s="35">
        <f t="shared" si="665"/>
        <v>11.195306127818561</v>
      </c>
      <c r="G1091" s="30"/>
      <c r="H1091" s="32"/>
      <c r="I1091" s="33" t="s">
        <v>14</v>
      </c>
      <c r="J1091" s="34">
        <v>396.6</v>
      </c>
      <c r="K1091" s="34">
        <f t="shared" si="666"/>
        <v>-1.0084711577240668E-2</v>
      </c>
      <c r="L1091" s="35">
        <f t="shared" si="667"/>
        <v>2.6291274195217929</v>
      </c>
      <c r="M1091" s="35">
        <f t="shared" si="668"/>
        <v>2.6291274195217929</v>
      </c>
      <c r="N1091" s="30"/>
      <c r="O1091" s="60"/>
      <c r="P1091" s="61" t="s">
        <v>14</v>
      </c>
      <c r="Q1091" s="62" t="s">
        <v>3</v>
      </c>
      <c r="R1091" s="62" t="s">
        <v>3</v>
      </c>
      <c r="S1091" s="63" t="s">
        <v>3</v>
      </c>
      <c r="T1091" s="63" t="s">
        <v>3</v>
      </c>
    </row>
    <row r="1092" spans="1:20" x14ac:dyDescent="0.2">
      <c r="A1092" s="54">
        <f>$A$56</f>
        <v>2011</v>
      </c>
      <c r="B1092" s="55" t="s">
        <v>37</v>
      </c>
      <c r="C1092" s="56">
        <v>420.67</v>
      </c>
      <c r="D1092" s="56">
        <f t="shared" si="663"/>
        <v>-0.46140741091287296</v>
      </c>
      <c r="E1092" s="57">
        <f>((C1092/C$1091)-1)*100</f>
        <v>-0.46140741091287296</v>
      </c>
      <c r="F1092" s="57">
        <f>((C1092/C1080)-1)*100</f>
        <v>8.5740095496193103</v>
      </c>
      <c r="G1092" s="58"/>
      <c r="H1092" s="54">
        <f>$A$56</f>
        <v>2011</v>
      </c>
      <c r="I1092" s="55" t="s">
        <v>37</v>
      </c>
      <c r="J1092" s="56">
        <v>397.15</v>
      </c>
      <c r="K1092" s="56">
        <f t="shared" si="666"/>
        <v>0.13867876954107849</v>
      </c>
      <c r="L1092" s="57">
        <f>((J1092/J$1091)-1)*100</f>
        <v>0.13867876954107849</v>
      </c>
      <c r="M1092" s="57">
        <f>((J1092/J1080)-1)*100</f>
        <v>2.8965981812057784</v>
      </c>
      <c r="N1092" s="58"/>
      <c r="O1092" s="54">
        <v>2011</v>
      </c>
      <c r="P1092" s="55" t="s">
        <v>37</v>
      </c>
      <c r="Q1092" s="56" t="s">
        <v>3</v>
      </c>
      <c r="R1092" s="56" t="s">
        <v>3</v>
      </c>
      <c r="S1092" s="57" t="s">
        <v>3</v>
      </c>
      <c r="T1092" s="57" t="s">
        <v>3</v>
      </c>
    </row>
    <row r="1093" spans="1:20" x14ac:dyDescent="0.2">
      <c r="A1093" s="60"/>
      <c r="B1093" s="61" t="s">
        <v>4</v>
      </c>
      <c r="C1093" s="62">
        <v>426.39</v>
      </c>
      <c r="D1093" s="62">
        <f t="shared" si="663"/>
        <v>1.3597356597808252</v>
      </c>
      <c r="E1093" s="63">
        <f t="shared" ref="E1093:E1103" si="669">((C1093/C$1091)-1)*100</f>
        <v>0.89205432776489069</v>
      </c>
      <c r="F1093" s="63">
        <f t="shared" ref="F1093:F1103" si="670">((C1093/C1081)-1)*100</f>
        <v>13.35938746211518</v>
      </c>
      <c r="G1093" s="58"/>
      <c r="H1093" s="60"/>
      <c r="I1093" s="61" t="s">
        <v>4</v>
      </c>
      <c r="J1093" s="62">
        <v>398.55</v>
      </c>
      <c r="K1093" s="62">
        <f t="shared" si="666"/>
        <v>0.35251164547400737</v>
      </c>
      <c r="L1093" s="63">
        <f t="shared" ref="L1093:L1103" si="671">((J1093/J$1091)-1)*100</f>
        <v>0.49167927382753884</v>
      </c>
      <c r="M1093" s="63">
        <f t="shared" ref="M1093:M1103" si="672">((J1093/J1081)-1)*100</f>
        <v>2.9924800372121751</v>
      </c>
      <c r="N1093" s="58"/>
      <c r="O1093" s="60"/>
      <c r="P1093" s="61" t="s">
        <v>4</v>
      </c>
      <c r="Q1093" s="62" t="s">
        <v>3</v>
      </c>
      <c r="R1093" s="62" t="s">
        <v>3</v>
      </c>
      <c r="S1093" s="63" t="s">
        <v>3</v>
      </c>
      <c r="T1093" s="63" t="s">
        <v>3</v>
      </c>
    </row>
    <row r="1094" spans="1:20" x14ac:dyDescent="0.2">
      <c r="A1094" s="60"/>
      <c r="B1094" s="61" t="s">
        <v>5</v>
      </c>
      <c r="C1094" s="62">
        <v>418.93</v>
      </c>
      <c r="D1094" s="62">
        <f t="shared" si="663"/>
        <v>-1.7495719880860183</v>
      </c>
      <c r="E1094" s="63">
        <f t="shared" si="669"/>
        <v>-0.8731247929582131</v>
      </c>
      <c r="F1094" s="63">
        <f t="shared" si="670"/>
        <v>11.476849387972333</v>
      </c>
      <c r="G1094" s="58"/>
      <c r="H1094" s="60"/>
      <c r="I1094" s="61" t="s">
        <v>5</v>
      </c>
      <c r="J1094" s="62">
        <v>398.94</v>
      </c>
      <c r="K1094" s="62">
        <f t="shared" si="666"/>
        <v>9.7854723372226005E-2</v>
      </c>
      <c r="L1094" s="63">
        <f t="shared" si="671"/>
        <v>0.59001512859302441</v>
      </c>
      <c r="M1094" s="63">
        <f t="shared" si="672"/>
        <v>2.7427953333848398</v>
      </c>
      <c r="N1094" s="58"/>
      <c r="O1094" s="60"/>
      <c r="P1094" s="61" t="s">
        <v>5</v>
      </c>
      <c r="Q1094" s="62" t="s">
        <v>3</v>
      </c>
      <c r="R1094" s="62" t="s">
        <v>3</v>
      </c>
      <c r="S1094" s="63" t="s">
        <v>3</v>
      </c>
      <c r="T1094" s="63" t="s">
        <v>3</v>
      </c>
    </row>
    <row r="1095" spans="1:20" x14ac:dyDescent="0.2">
      <c r="A1095" s="60"/>
      <c r="B1095" s="61" t="s">
        <v>6</v>
      </c>
      <c r="C1095" s="62">
        <v>405.92</v>
      </c>
      <c r="D1095" s="62">
        <f t="shared" si="663"/>
        <v>-3.1055307569283652</v>
      </c>
      <c r="E1095" s="63">
        <f t="shared" si="669"/>
        <v>-3.9515403908948921</v>
      </c>
      <c r="F1095" s="63">
        <f t="shared" si="670"/>
        <v>7.2982474690069132</v>
      </c>
      <c r="G1095" s="58"/>
      <c r="H1095" s="60"/>
      <c r="I1095" s="61" t="s">
        <v>6</v>
      </c>
      <c r="J1095" s="62">
        <v>400.8</v>
      </c>
      <c r="K1095" s="62">
        <f t="shared" si="666"/>
        <v>0.4662355241389804</v>
      </c>
      <c r="L1095" s="63">
        <f t="shared" si="671"/>
        <v>1.0590015128592922</v>
      </c>
      <c r="M1095" s="63">
        <f t="shared" si="672"/>
        <v>2.8377892954277284</v>
      </c>
      <c r="N1095" s="58"/>
      <c r="O1095" s="60"/>
      <c r="P1095" s="61" t="s">
        <v>6</v>
      </c>
      <c r="Q1095" s="62" t="s">
        <v>3</v>
      </c>
      <c r="R1095" s="62" t="s">
        <v>3</v>
      </c>
      <c r="S1095" s="63" t="s">
        <v>3</v>
      </c>
      <c r="T1095" s="63" t="s">
        <v>3</v>
      </c>
    </row>
    <row r="1096" spans="1:20" x14ac:dyDescent="0.2">
      <c r="A1096" s="60"/>
      <c r="B1096" s="61" t="s">
        <v>7</v>
      </c>
      <c r="C1096" s="62">
        <v>406.81</v>
      </c>
      <c r="D1096" s="62">
        <f t="shared" si="663"/>
        <v>0.21925502562081256</v>
      </c>
      <c r="E1096" s="63">
        <f t="shared" si="669"/>
        <v>-3.7409493161705609</v>
      </c>
      <c r="F1096" s="63">
        <f t="shared" si="670"/>
        <v>8.8600481669788742</v>
      </c>
      <c r="G1096" s="58"/>
      <c r="H1096" s="60"/>
      <c r="I1096" s="61" t="s">
        <v>7</v>
      </c>
      <c r="J1096" s="62">
        <v>401.56</v>
      </c>
      <c r="K1096" s="62">
        <f t="shared" si="666"/>
        <v>0.18962075848303339</v>
      </c>
      <c r="L1096" s="63">
        <f t="shared" si="671"/>
        <v>1.2506303580433586</v>
      </c>
      <c r="M1096" s="63">
        <f t="shared" si="672"/>
        <v>2.1183531266688593</v>
      </c>
      <c r="N1096" s="58"/>
      <c r="O1096" s="60"/>
      <c r="P1096" s="61" t="s">
        <v>7</v>
      </c>
      <c r="Q1096" s="62" t="s">
        <v>3</v>
      </c>
      <c r="R1096" s="62" t="s">
        <v>3</v>
      </c>
      <c r="S1096" s="63" t="s">
        <v>3</v>
      </c>
      <c r="T1096" s="63" t="s">
        <v>3</v>
      </c>
    </row>
    <row r="1097" spans="1:20" x14ac:dyDescent="0.2">
      <c r="A1097" s="60"/>
      <c r="B1097" s="61" t="s">
        <v>8</v>
      </c>
      <c r="C1097" s="62">
        <v>415.24</v>
      </c>
      <c r="D1097" s="62">
        <f t="shared" si="663"/>
        <v>2.0722204468916816</v>
      </c>
      <c r="E1097" s="63">
        <f t="shared" si="669"/>
        <v>-1.7462495859164262</v>
      </c>
      <c r="F1097" s="63">
        <f t="shared" si="670"/>
        <v>10.15200148552935</v>
      </c>
      <c r="G1097" s="58"/>
      <c r="H1097" s="60"/>
      <c r="I1097" s="61" t="s">
        <v>8</v>
      </c>
      <c r="J1097" s="62">
        <v>403.59</v>
      </c>
      <c r="K1097" s="62">
        <f t="shared" si="666"/>
        <v>0.50552843908755474</v>
      </c>
      <c r="L1097" s="63">
        <f t="shared" si="671"/>
        <v>1.762481089258694</v>
      </c>
      <c r="M1097" s="63">
        <f t="shared" si="672"/>
        <v>2.2057333873581886</v>
      </c>
      <c r="N1097" s="58"/>
      <c r="O1097" s="60"/>
      <c r="P1097" s="61" t="s">
        <v>8</v>
      </c>
      <c r="Q1097" s="62" t="s">
        <v>3</v>
      </c>
      <c r="R1097" s="62" t="s">
        <v>3</v>
      </c>
      <c r="S1097" s="63" t="s">
        <v>3</v>
      </c>
      <c r="T1097" s="63" t="s">
        <v>3</v>
      </c>
    </row>
    <row r="1098" spans="1:20" x14ac:dyDescent="0.2">
      <c r="A1098" s="60"/>
      <c r="B1098" s="61" t="s">
        <v>9</v>
      </c>
      <c r="C1098" s="62">
        <v>421.92</v>
      </c>
      <c r="D1098" s="62">
        <f t="shared" si="663"/>
        <v>1.6087082169347955</v>
      </c>
      <c r="E1098" s="63">
        <f t="shared" si="669"/>
        <v>-0.16563342955846494</v>
      </c>
      <c r="F1098" s="63">
        <f t="shared" si="670"/>
        <v>10.409797456429581</v>
      </c>
      <c r="G1098" s="58"/>
      <c r="H1098" s="60"/>
      <c r="I1098" s="61" t="s">
        <v>9</v>
      </c>
      <c r="J1098" s="62">
        <v>403.86</v>
      </c>
      <c r="K1098" s="62">
        <f t="shared" si="666"/>
        <v>6.6899576302703601E-2</v>
      </c>
      <c r="L1098" s="63">
        <f t="shared" si="671"/>
        <v>1.830559757942507</v>
      </c>
      <c r="M1098" s="63">
        <f t="shared" si="672"/>
        <v>1.1065491688363682</v>
      </c>
      <c r="N1098" s="58"/>
      <c r="O1098" s="60"/>
      <c r="P1098" s="61" t="s">
        <v>9</v>
      </c>
      <c r="Q1098" s="62" t="s">
        <v>3</v>
      </c>
      <c r="R1098" s="62" t="s">
        <v>3</v>
      </c>
      <c r="S1098" s="63" t="s">
        <v>3</v>
      </c>
      <c r="T1098" s="63" t="s">
        <v>3</v>
      </c>
    </row>
    <row r="1099" spans="1:20" x14ac:dyDescent="0.2">
      <c r="A1099" s="60"/>
      <c r="B1099" s="61" t="s">
        <v>10</v>
      </c>
      <c r="C1099" s="62">
        <v>404.92</v>
      </c>
      <c r="D1099" s="62">
        <f t="shared" si="663"/>
        <v>-4.0291998483124818</v>
      </c>
      <c r="E1099" s="63">
        <f t="shared" si="669"/>
        <v>-4.1881595759784229</v>
      </c>
      <c r="F1099" s="63">
        <f t="shared" si="670"/>
        <v>6.4346546104510516</v>
      </c>
      <c r="G1099" s="58"/>
      <c r="H1099" s="60"/>
      <c r="I1099" s="61" t="s">
        <v>10</v>
      </c>
      <c r="J1099" s="62">
        <v>404.12</v>
      </c>
      <c r="K1099" s="62">
        <f t="shared" si="666"/>
        <v>6.4378745109694435E-2</v>
      </c>
      <c r="L1099" s="63">
        <f t="shared" si="671"/>
        <v>1.8961169944528455</v>
      </c>
      <c r="M1099" s="63">
        <f t="shared" si="672"/>
        <v>0.95680631542132133</v>
      </c>
      <c r="N1099" s="58"/>
      <c r="O1099" s="60"/>
      <c r="P1099" s="61" t="s">
        <v>10</v>
      </c>
      <c r="Q1099" s="62" t="s">
        <v>3</v>
      </c>
      <c r="R1099" s="62" t="s">
        <v>3</v>
      </c>
      <c r="S1099" s="63" t="s">
        <v>3</v>
      </c>
      <c r="T1099" s="63" t="s">
        <v>3</v>
      </c>
    </row>
    <row r="1100" spans="1:20" x14ac:dyDescent="0.2">
      <c r="A1100" s="60"/>
      <c r="B1100" s="61" t="s">
        <v>11</v>
      </c>
      <c r="C1100" s="62">
        <v>389.32</v>
      </c>
      <c r="D1100" s="62">
        <f t="shared" si="663"/>
        <v>-3.8526128617998645</v>
      </c>
      <c r="E1100" s="63">
        <f t="shared" si="669"/>
        <v>-7.8794188632814404</v>
      </c>
      <c r="F1100" s="63">
        <f t="shared" si="670"/>
        <v>0.19817269334705401</v>
      </c>
      <c r="G1100" s="58"/>
      <c r="H1100" s="60"/>
      <c r="I1100" s="61" t="s">
        <v>11</v>
      </c>
      <c r="J1100" s="62">
        <v>404.76</v>
      </c>
      <c r="K1100" s="62">
        <f t="shared" si="666"/>
        <v>0.15836880134612041</v>
      </c>
      <c r="L1100" s="63">
        <f t="shared" si="671"/>
        <v>2.0574886535552173</v>
      </c>
      <c r="M1100" s="63">
        <f t="shared" si="672"/>
        <v>1.4512369351078913</v>
      </c>
      <c r="N1100" s="58"/>
      <c r="O1100" s="60"/>
      <c r="P1100" s="61" t="s">
        <v>11</v>
      </c>
      <c r="Q1100" s="62" t="s">
        <v>3</v>
      </c>
      <c r="R1100" s="62" t="s">
        <v>3</v>
      </c>
      <c r="S1100" s="63" t="s">
        <v>3</v>
      </c>
      <c r="T1100" s="63" t="s">
        <v>3</v>
      </c>
    </row>
    <row r="1101" spans="1:20" x14ac:dyDescent="0.2">
      <c r="A1101" s="60"/>
      <c r="B1101" s="61" t="s">
        <v>12</v>
      </c>
      <c r="C1101" s="62">
        <v>414.33</v>
      </c>
      <c r="D1101" s="62">
        <f t="shared" si="663"/>
        <v>6.424021370594879</v>
      </c>
      <c r="E1101" s="63">
        <f t="shared" si="669"/>
        <v>-1.9615730443424351</v>
      </c>
      <c r="F1101" s="63">
        <f t="shared" si="670"/>
        <v>1.1547851562499822</v>
      </c>
      <c r="G1101" s="58"/>
      <c r="H1101" s="60"/>
      <c r="I1101" s="61" t="s">
        <v>12</v>
      </c>
      <c r="J1101" s="62">
        <v>405.25</v>
      </c>
      <c r="K1101" s="62">
        <f t="shared" si="666"/>
        <v>0.12105939322066828</v>
      </c>
      <c r="L1101" s="63">
        <f t="shared" si="671"/>
        <v>2.1810388300554706</v>
      </c>
      <c r="M1101" s="63">
        <f t="shared" si="672"/>
        <v>1.8625578121858055</v>
      </c>
      <c r="N1101" s="58"/>
      <c r="O1101" s="60"/>
      <c r="P1101" s="61" t="s">
        <v>12</v>
      </c>
      <c r="Q1101" s="62" t="s">
        <v>3</v>
      </c>
      <c r="R1101" s="62" t="s">
        <v>3</v>
      </c>
      <c r="S1101" s="63" t="s">
        <v>3</v>
      </c>
      <c r="T1101" s="63" t="s">
        <v>3</v>
      </c>
    </row>
    <row r="1102" spans="1:20" x14ac:dyDescent="0.2">
      <c r="A1102" s="60"/>
      <c r="B1102" s="61" t="s">
        <v>13</v>
      </c>
      <c r="C1102" s="62">
        <v>402.54</v>
      </c>
      <c r="D1102" s="62">
        <f t="shared" si="663"/>
        <v>-2.8455578886394828</v>
      </c>
      <c r="E1102" s="63">
        <f t="shared" si="669"/>
        <v>-4.7513132364772055</v>
      </c>
      <c r="F1102" s="63">
        <f t="shared" si="670"/>
        <v>-3.2843997020734594</v>
      </c>
      <c r="G1102" s="58"/>
      <c r="H1102" s="60"/>
      <c r="I1102" s="61" t="s">
        <v>13</v>
      </c>
      <c r="J1102" s="62">
        <v>405.31</v>
      </c>
      <c r="K1102" s="62">
        <f t="shared" si="666"/>
        <v>1.4805675508955396E-2</v>
      </c>
      <c r="L1102" s="63">
        <f t="shared" si="671"/>
        <v>2.196167423096318</v>
      </c>
      <c r="M1102" s="63">
        <f t="shared" si="672"/>
        <v>2.1858612343687023</v>
      </c>
      <c r="N1102" s="58"/>
      <c r="O1102" s="60"/>
      <c r="P1102" s="61" t="s">
        <v>13</v>
      </c>
      <c r="Q1102" s="62" t="s">
        <v>3</v>
      </c>
      <c r="R1102" s="62" t="s">
        <v>3</v>
      </c>
      <c r="S1102" s="63" t="s">
        <v>3</v>
      </c>
      <c r="T1102" s="63" t="s">
        <v>3</v>
      </c>
    </row>
    <row r="1103" spans="1:20" x14ac:dyDescent="0.2">
      <c r="A1103" s="60"/>
      <c r="B1103" s="61" t="s">
        <v>14</v>
      </c>
      <c r="C1103" s="62">
        <v>408.71</v>
      </c>
      <c r="D1103" s="62">
        <f t="shared" si="663"/>
        <v>1.5327669299945335</v>
      </c>
      <c r="E1103" s="63">
        <f t="shared" si="669"/>
        <v>-3.2913728645118656</v>
      </c>
      <c r="F1103" s="63">
        <f t="shared" si="670"/>
        <v>-3.2913728645118656</v>
      </c>
      <c r="G1103" s="58"/>
      <c r="H1103" s="60"/>
      <c r="I1103" s="61" t="s">
        <v>14</v>
      </c>
      <c r="J1103" s="62">
        <v>405.1</v>
      </c>
      <c r="K1103" s="62">
        <f t="shared" si="666"/>
        <v>-5.1812193136113738E-2</v>
      </c>
      <c r="L1103" s="63">
        <f t="shared" si="671"/>
        <v>2.1432173474533522</v>
      </c>
      <c r="M1103" s="63">
        <f t="shared" si="672"/>
        <v>2.1432173474533522</v>
      </c>
      <c r="N1103" s="58"/>
      <c r="O1103" s="60"/>
      <c r="P1103" s="61" t="s">
        <v>14</v>
      </c>
      <c r="Q1103" s="62" t="s">
        <v>3</v>
      </c>
      <c r="R1103" s="62" t="s">
        <v>3</v>
      </c>
      <c r="S1103" s="64" t="s">
        <v>3</v>
      </c>
      <c r="T1103" s="63" t="s">
        <v>3</v>
      </c>
    </row>
    <row r="1104" spans="1:20" x14ac:dyDescent="0.2">
      <c r="A1104" s="54">
        <v>2012</v>
      </c>
      <c r="B1104" s="55" t="s">
        <v>37</v>
      </c>
      <c r="C1104" s="56">
        <v>400.82</v>
      </c>
      <c r="D1104" s="56">
        <f>((C1104/C1103)-1)*100</f>
        <v>-1.9304641432800751</v>
      </c>
      <c r="E1104" s="57">
        <f>((C1104/C$1103)-1)*100</f>
        <v>-1.9304641432800751</v>
      </c>
      <c r="F1104" s="57">
        <f>((C1104/C1092)-1)*100</f>
        <v>-4.7186630850785676</v>
      </c>
      <c r="G1104" s="58"/>
      <c r="H1104" s="54">
        <v>2012</v>
      </c>
      <c r="I1104" s="55" t="s">
        <v>37</v>
      </c>
      <c r="J1104" s="56">
        <v>405.66</v>
      </c>
      <c r="K1104" s="56">
        <f t="shared" si="666"/>
        <v>0.13823747222907468</v>
      </c>
      <c r="L1104" s="57">
        <f>((J1104/J$1103)-1)*100</f>
        <v>0.13823747222907468</v>
      </c>
      <c r="M1104" s="57">
        <f>((J1104/J1092)-1)*100</f>
        <v>2.1427672164169742</v>
      </c>
      <c r="N1104" s="58"/>
      <c r="O1104" s="54">
        <v>2012</v>
      </c>
      <c r="P1104" s="55" t="s">
        <v>37</v>
      </c>
      <c r="Q1104" s="56" t="s">
        <v>3</v>
      </c>
      <c r="R1104" s="56" t="s">
        <v>3</v>
      </c>
      <c r="S1104" s="57" t="s">
        <v>3</v>
      </c>
      <c r="T1104" s="57" t="s">
        <v>3</v>
      </c>
    </row>
    <row r="1105" spans="1:20" x14ac:dyDescent="0.2">
      <c r="A1105" s="60"/>
      <c r="B1105" s="61" t="s">
        <v>4</v>
      </c>
      <c r="C1105" s="62">
        <v>386.21</v>
      </c>
      <c r="D1105" s="62">
        <f t="shared" ref="D1105:D1115" si="673">((C1105/C1104)-1)*100</f>
        <v>-3.6450276932288861</v>
      </c>
      <c r="E1105" s="63">
        <f t="shared" ref="E1105:E1115" si="674">((C1105/C$1103)-1)*100</f>
        <v>-5.5051258838785477</v>
      </c>
      <c r="F1105" s="63">
        <f t="shared" ref="F1105:F1115" si="675">((C1105/C1093)-1)*100</f>
        <v>-9.423297919744833</v>
      </c>
      <c r="G1105" s="58"/>
      <c r="H1105" s="60"/>
      <c r="I1105" s="61" t="s">
        <v>4</v>
      </c>
      <c r="J1105" s="62">
        <v>406.94</v>
      </c>
      <c r="K1105" s="62">
        <f t="shared" si="666"/>
        <v>0.31553517724201008</v>
      </c>
      <c r="L1105" s="63">
        <f t="shared" ref="L1105:L1115" si="676">((J1105/J$1103)-1)*100</f>
        <v>0.45420883732412154</v>
      </c>
      <c r="M1105" s="63">
        <f t="shared" ref="M1105:M1115" si="677">((J1105/J1093)-1)*100</f>
        <v>2.1051311002383555</v>
      </c>
      <c r="N1105" s="58"/>
      <c r="O1105" s="60"/>
      <c r="P1105" s="61" t="s">
        <v>4</v>
      </c>
      <c r="Q1105" s="62" t="s">
        <v>3</v>
      </c>
      <c r="R1105" s="62" t="s">
        <v>3</v>
      </c>
      <c r="S1105" s="63" t="s">
        <v>3</v>
      </c>
      <c r="T1105" s="63" t="s">
        <v>3</v>
      </c>
    </row>
    <row r="1106" spans="1:20" x14ac:dyDescent="0.2">
      <c r="A1106" s="60"/>
      <c r="B1106" s="61" t="s">
        <v>5</v>
      </c>
      <c r="C1106" s="62">
        <v>396.11</v>
      </c>
      <c r="D1106" s="62">
        <f t="shared" si="673"/>
        <v>2.5633722586157814</v>
      </c>
      <c r="E1106" s="63">
        <f t="shared" si="674"/>
        <v>-3.0828704949719787</v>
      </c>
      <c r="F1106" s="63">
        <f t="shared" si="675"/>
        <v>-5.4472107511994832</v>
      </c>
      <c r="G1106" s="58"/>
      <c r="H1106" s="60"/>
      <c r="I1106" s="61" t="s">
        <v>5</v>
      </c>
      <c r="J1106" s="62">
        <v>408.8</v>
      </c>
      <c r="K1106" s="62">
        <f t="shared" si="666"/>
        <v>0.45706983830540171</v>
      </c>
      <c r="L1106" s="63">
        <f t="shared" si="676"/>
        <v>0.91335472722784417</v>
      </c>
      <c r="M1106" s="63">
        <f t="shared" si="677"/>
        <v>2.4715496064571241</v>
      </c>
      <c r="N1106" s="58"/>
      <c r="O1106" s="60"/>
      <c r="P1106" s="61" t="s">
        <v>5</v>
      </c>
      <c r="Q1106" s="62" t="s">
        <v>3</v>
      </c>
      <c r="R1106" s="62" t="s">
        <v>3</v>
      </c>
      <c r="S1106" s="63" t="s">
        <v>3</v>
      </c>
      <c r="T1106" s="63" t="s">
        <v>3</v>
      </c>
    </row>
    <row r="1107" spans="1:20" x14ac:dyDescent="0.2">
      <c r="A1107" s="60"/>
      <c r="B1107" s="61" t="s">
        <v>6</v>
      </c>
      <c r="C1107" s="62">
        <v>399.53</v>
      </c>
      <c r="D1107" s="62">
        <f t="shared" si="673"/>
        <v>0.86339653126654703</v>
      </c>
      <c r="E1107" s="63">
        <f t="shared" si="674"/>
        <v>-2.2460913606224486</v>
      </c>
      <c r="F1107" s="63">
        <f t="shared" si="675"/>
        <v>-1.5742018131651658</v>
      </c>
      <c r="G1107" s="58"/>
      <c r="H1107" s="60"/>
      <c r="I1107" s="61" t="s">
        <v>6</v>
      </c>
      <c r="J1107" s="62">
        <v>410.12</v>
      </c>
      <c r="K1107" s="62">
        <f t="shared" si="666"/>
        <v>0.32289628180039998</v>
      </c>
      <c r="L1107" s="63">
        <f t="shared" si="676"/>
        <v>1.2392001974820932</v>
      </c>
      <c r="M1107" s="63">
        <f t="shared" si="677"/>
        <v>2.325349301397206</v>
      </c>
      <c r="N1107" s="58"/>
      <c r="O1107" s="60"/>
      <c r="P1107" s="61" t="s">
        <v>6</v>
      </c>
      <c r="Q1107" s="62" t="s">
        <v>3</v>
      </c>
      <c r="R1107" s="62" t="s">
        <v>3</v>
      </c>
      <c r="S1107" s="63" t="s">
        <v>3</v>
      </c>
      <c r="T1107" s="63" t="s">
        <v>3</v>
      </c>
    </row>
    <row r="1108" spans="1:20" x14ac:dyDescent="0.2">
      <c r="A1108" s="60"/>
      <c r="B1108" s="61" t="s">
        <v>7</v>
      </c>
      <c r="C1108" s="62">
        <v>415.41</v>
      </c>
      <c r="D1108" s="62">
        <f t="shared" si="673"/>
        <v>3.9746702375291099</v>
      </c>
      <c r="E1108" s="63">
        <f t="shared" si="674"/>
        <v>1.6393041520882834</v>
      </c>
      <c r="F1108" s="63">
        <f t="shared" si="675"/>
        <v>2.1140089968289866</v>
      </c>
      <c r="G1108" s="58"/>
      <c r="H1108" s="60"/>
      <c r="I1108" s="61" t="s">
        <v>7</v>
      </c>
      <c r="J1108" s="62">
        <v>413.43</v>
      </c>
      <c r="K1108" s="62">
        <f t="shared" si="666"/>
        <v>0.80708085438407906</v>
      </c>
      <c r="L1108" s="63">
        <f t="shared" si="676"/>
        <v>2.0562823994075607</v>
      </c>
      <c r="M1108" s="63">
        <f t="shared" si="677"/>
        <v>2.9559717103297078</v>
      </c>
      <c r="N1108" s="58"/>
      <c r="O1108" s="60"/>
      <c r="P1108" s="61" t="s">
        <v>7</v>
      </c>
      <c r="Q1108" s="62" t="s">
        <v>3</v>
      </c>
      <c r="R1108" s="62" t="s">
        <v>3</v>
      </c>
      <c r="S1108" s="63" t="s">
        <v>3</v>
      </c>
      <c r="T1108" s="63" t="s">
        <v>3</v>
      </c>
    </row>
    <row r="1109" spans="1:20" x14ac:dyDescent="0.2">
      <c r="A1109" s="60"/>
      <c r="B1109" s="61" t="s">
        <v>8</v>
      </c>
      <c r="C1109" s="62">
        <v>393.12</v>
      </c>
      <c r="D1109" s="62">
        <f t="shared" si="673"/>
        <v>-5.3657832021376528</v>
      </c>
      <c r="E1109" s="63">
        <f t="shared" si="674"/>
        <v>-3.8144405568740658</v>
      </c>
      <c r="F1109" s="63">
        <f t="shared" si="675"/>
        <v>-5.327039784221177</v>
      </c>
      <c r="G1109" s="58"/>
      <c r="H1109" s="60"/>
      <c r="I1109" s="61" t="s">
        <v>8</v>
      </c>
      <c r="J1109" s="62">
        <v>414.1</v>
      </c>
      <c r="K1109" s="62">
        <f t="shared" si="666"/>
        <v>0.16205887332800817</v>
      </c>
      <c r="L1109" s="63">
        <f t="shared" si="676"/>
        <v>2.2216736608244858</v>
      </c>
      <c r="M1109" s="63">
        <f t="shared" si="677"/>
        <v>2.6041279516340943</v>
      </c>
      <c r="N1109" s="58"/>
      <c r="O1109" s="60"/>
      <c r="P1109" s="61" t="s">
        <v>8</v>
      </c>
      <c r="Q1109" s="62" t="s">
        <v>3</v>
      </c>
      <c r="R1109" s="62" t="s">
        <v>3</v>
      </c>
      <c r="S1109" s="63" t="s">
        <v>3</v>
      </c>
      <c r="T1109" s="63" t="s">
        <v>3</v>
      </c>
    </row>
    <row r="1110" spans="1:20" x14ac:dyDescent="0.2">
      <c r="A1110" s="60"/>
      <c r="B1110" s="61" t="s">
        <v>9</v>
      </c>
      <c r="C1110" s="62">
        <v>410.42</v>
      </c>
      <c r="D1110" s="62">
        <f t="shared" si="673"/>
        <v>4.4006919006918999</v>
      </c>
      <c r="E1110" s="63">
        <f t="shared" si="674"/>
        <v>0.4183895671747706</v>
      </c>
      <c r="F1110" s="63">
        <f t="shared" si="675"/>
        <v>-2.7256351915054933</v>
      </c>
      <c r="G1110" s="58"/>
      <c r="H1110" s="60"/>
      <c r="I1110" s="61" t="s">
        <v>9</v>
      </c>
      <c r="J1110" s="62">
        <v>415.92</v>
      </c>
      <c r="K1110" s="62">
        <f t="shared" si="666"/>
        <v>0.4395073653706838</v>
      </c>
      <c r="L1110" s="63">
        <f t="shared" si="676"/>
        <v>2.6709454455689841</v>
      </c>
      <c r="M1110" s="63">
        <f t="shared" si="677"/>
        <v>2.9861833308572283</v>
      </c>
      <c r="N1110" s="58"/>
      <c r="O1110" s="60"/>
      <c r="P1110" s="61" t="s">
        <v>9</v>
      </c>
      <c r="Q1110" s="62" t="s">
        <v>3</v>
      </c>
      <c r="R1110" s="62" t="s">
        <v>3</v>
      </c>
      <c r="S1110" s="63" t="s">
        <v>3</v>
      </c>
      <c r="T1110" s="63" t="s">
        <v>3</v>
      </c>
    </row>
    <row r="1111" spans="1:20" x14ac:dyDescent="0.2">
      <c r="A1111" s="60"/>
      <c r="B1111" s="61" t="s">
        <v>10</v>
      </c>
      <c r="C1111" s="62">
        <v>396.34</v>
      </c>
      <c r="D1111" s="62">
        <f t="shared" si="673"/>
        <v>-3.4306320354758668</v>
      </c>
      <c r="E1111" s="63">
        <f t="shared" si="674"/>
        <v>-3.0265958748256772</v>
      </c>
      <c r="F1111" s="63">
        <f t="shared" si="675"/>
        <v>-2.1189370739899349</v>
      </c>
      <c r="G1111" s="58"/>
      <c r="H1111" s="60"/>
      <c r="I1111" s="61" t="s">
        <v>10</v>
      </c>
      <c r="J1111" s="62">
        <v>417.32</v>
      </c>
      <c r="K1111" s="62">
        <f t="shared" si="666"/>
        <v>0.33660319292170282</v>
      </c>
      <c r="L1111" s="63">
        <f t="shared" si="676"/>
        <v>3.0165391261416818</v>
      </c>
      <c r="M1111" s="63">
        <f t="shared" si="677"/>
        <v>3.2663565277640361</v>
      </c>
      <c r="N1111" s="58"/>
      <c r="O1111" s="60"/>
      <c r="P1111" s="61" t="s">
        <v>10</v>
      </c>
      <c r="Q1111" s="62" t="s">
        <v>3</v>
      </c>
      <c r="R1111" s="62" t="s">
        <v>3</v>
      </c>
      <c r="S1111" s="63" t="s">
        <v>3</v>
      </c>
      <c r="T1111" s="63" t="s">
        <v>3</v>
      </c>
    </row>
    <row r="1112" spans="1:20" x14ac:dyDescent="0.2">
      <c r="A1112" s="60"/>
      <c r="B1112" s="61" t="s">
        <v>11</v>
      </c>
      <c r="C1112" s="62">
        <v>404.68</v>
      </c>
      <c r="D1112" s="62">
        <f t="shared" si="673"/>
        <v>2.104253923399102</v>
      </c>
      <c r="E1112" s="63">
        <f t="shared" si="674"/>
        <v>-0.98602921386802267</v>
      </c>
      <c r="F1112" s="63">
        <f t="shared" si="675"/>
        <v>3.9453405938559616</v>
      </c>
      <c r="G1112" s="58"/>
      <c r="H1112" s="60"/>
      <c r="I1112" s="61" t="s">
        <v>11</v>
      </c>
      <c r="J1112" s="62">
        <v>418.29</v>
      </c>
      <c r="K1112" s="62">
        <f t="shared" si="666"/>
        <v>0.23243554107159614</v>
      </c>
      <c r="L1112" s="63">
        <f t="shared" si="676"/>
        <v>3.2559861762527786</v>
      </c>
      <c r="M1112" s="63">
        <f t="shared" si="677"/>
        <v>3.3427216128075976</v>
      </c>
      <c r="N1112" s="58"/>
      <c r="O1112" s="60"/>
      <c r="P1112" s="61" t="s">
        <v>11</v>
      </c>
      <c r="Q1112" s="62" t="s">
        <v>3</v>
      </c>
      <c r="R1112" s="62" t="s">
        <v>3</v>
      </c>
      <c r="S1112" s="63" t="s">
        <v>3</v>
      </c>
      <c r="T1112" s="63" t="s">
        <v>3</v>
      </c>
    </row>
    <row r="1113" spans="1:20" x14ac:dyDescent="0.2">
      <c r="A1113" s="60"/>
      <c r="B1113" s="61" t="s">
        <v>12</v>
      </c>
      <c r="C1113" s="62">
        <v>406.12</v>
      </c>
      <c r="D1113" s="62">
        <f t="shared" si="673"/>
        <v>0.35583671048728949</v>
      </c>
      <c r="E1113" s="63">
        <f t="shared" si="674"/>
        <v>-0.63370115729979304</v>
      </c>
      <c r="F1113" s="63">
        <f t="shared" si="675"/>
        <v>-1.9815123210967012</v>
      </c>
      <c r="G1113" s="58"/>
      <c r="H1113" s="60"/>
      <c r="I1113" s="61" t="s">
        <v>12</v>
      </c>
      <c r="J1113" s="62">
        <v>419.68</v>
      </c>
      <c r="K1113" s="62">
        <f t="shared" si="666"/>
        <v>0.33230533840158394</v>
      </c>
      <c r="L1113" s="63">
        <f t="shared" si="676"/>
        <v>3.5991113305356759</v>
      </c>
      <c r="M1113" s="63">
        <f t="shared" si="677"/>
        <v>3.5607649599012969</v>
      </c>
      <c r="N1113" s="58"/>
      <c r="O1113" s="60"/>
      <c r="P1113" s="61" t="s">
        <v>12</v>
      </c>
      <c r="Q1113" s="62" t="s">
        <v>3</v>
      </c>
      <c r="R1113" s="62" t="s">
        <v>3</v>
      </c>
      <c r="S1113" s="63" t="s">
        <v>3</v>
      </c>
      <c r="T1113" s="63" t="s">
        <v>3</v>
      </c>
    </row>
    <row r="1114" spans="1:20" x14ac:dyDescent="0.2">
      <c r="A1114" s="60"/>
      <c r="B1114" s="61" t="s">
        <v>13</v>
      </c>
      <c r="C1114" s="62">
        <v>432.47</v>
      </c>
      <c r="D1114" s="62">
        <f t="shared" si="673"/>
        <v>6.488230079779389</v>
      </c>
      <c r="E1114" s="63">
        <f t="shared" si="674"/>
        <v>5.8134129333757611</v>
      </c>
      <c r="F1114" s="63">
        <f t="shared" si="675"/>
        <v>7.4352859343170818</v>
      </c>
      <c r="G1114" s="58"/>
      <c r="H1114" s="60"/>
      <c r="I1114" s="61" t="s">
        <v>13</v>
      </c>
      <c r="J1114" s="62">
        <v>419.8</v>
      </c>
      <c r="K1114" s="62">
        <f t="shared" si="666"/>
        <v>2.8593213877248225E-2</v>
      </c>
      <c r="L1114" s="63">
        <f t="shared" si="676"/>
        <v>3.6287336460133268</v>
      </c>
      <c r="M1114" s="63">
        <f t="shared" si="677"/>
        <v>3.5750413263921477</v>
      </c>
      <c r="N1114" s="58"/>
      <c r="O1114" s="60"/>
      <c r="P1114" s="61" t="s">
        <v>13</v>
      </c>
      <c r="Q1114" s="62" t="s">
        <v>3</v>
      </c>
      <c r="R1114" s="62" t="s">
        <v>3</v>
      </c>
      <c r="S1114" s="63" t="s">
        <v>3</v>
      </c>
      <c r="T1114" s="63" t="s">
        <v>3</v>
      </c>
    </row>
    <row r="1115" spans="1:20" x14ac:dyDescent="0.2">
      <c r="A1115" s="60"/>
      <c r="B1115" s="61" t="s">
        <v>14</v>
      </c>
      <c r="C1115" s="62">
        <v>420.14</v>
      </c>
      <c r="D1115" s="62">
        <f t="shared" si="673"/>
        <v>-2.8510648137443195</v>
      </c>
      <c r="E1115" s="63">
        <f t="shared" si="674"/>
        <v>2.7966039490103123</v>
      </c>
      <c r="F1115" s="63">
        <f t="shared" si="675"/>
        <v>2.7966039490103123</v>
      </c>
      <c r="G1115" s="58"/>
      <c r="H1115" s="60"/>
      <c r="I1115" s="61" t="s">
        <v>14</v>
      </c>
      <c r="J1115" s="62">
        <v>420.17</v>
      </c>
      <c r="K1115" s="62">
        <f t="shared" si="666"/>
        <v>8.8137208194383199E-2</v>
      </c>
      <c r="L1115" s="63">
        <f t="shared" si="676"/>
        <v>3.7200691187361024</v>
      </c>
      <c r="M1115" s="63">
        <f t="shared" si="677"/>
        <v>3.7200691187361024</v>
      </c>
      <c r="N1115" s="58"/>
      <c r="O1115" s="60"/>
      <c r="P1115" s="61" t="s">
        <v>14</v>
      </c>
      <c r="Q1115" s="62" t="s">
        <v>3</v>
      </c>
      <c r="R1115" s="62" t="s">
        <v>3</v>
      </c>
      <c r="S1115" s="63" t="s">
        <v>3</v>
      </c>
      <c r="T1115" s="63" t="s">
        <v>3</v>
      </c>
    </row>
    <row r="1116" spans="1:20" x14ac:dyDescent="0.2">
      <c r="A1116" s="54">
        <v>2013</v>
      </c>
      <c r="B1116" s="55" t="s">
        <v>37</v>
      </c>
      <c r="C1116" s="56">
        <v>404.55</v>
      </c>
      <c r="D1116" s="56">
        <f>((C1116/C1115)-1)*100</f>
        <v>-3.710667872613882</v>
      </c>
      <c r="E1116" s="57">
        <f>((C1116/C$1115)-1)*100</f>
        <v>-3.710667872613882</v>
      </c>
      <c r="F1116" s="57">
        <f>((C1116/C1104)-1)*100</f>
        <v>0.93059228581409137</v>
      </c>
      <c r="G1116" s="58"/>
      <c r="H1116" s="54">
        <v>2013</v>
      </c>
      <c r="I1116" s="55" t="s">
        <v>37</v>
      </c>
      <c r="J1116" s="56">
        <v>420.1</v>
      </c>
      <c r="K1116" s="56">
        <f t="shared" ref="K1116:K1139" si="678">((J1116/J1115)-1)*100</f>
        <v>-1.6659923364348295E-2</v>
      </c>
      <c r="L1116" s="57">
        <f>((J1116/J$1115)-1)*100</f>
        <v>-1.6659923364348295E-2</v>
      </c>
      <c r="M1116" s="57">
        <f>((J1116/J1104)-1)*100</f>
        <v>3.5596312182615941</v>
      </c>
      <c r="N1116" s="58"/>
      <c r="O1116" s="54">
        <v>2013</v>
      </c>
      <c r="P1116" s="55" t="s">
        <v>37</v>
      </c>
      <c r="Q1116" s="56" t="s">
        <v>3</v>
      </c>
      <c r="R1116" s="56" t="s">
        <v>3</v>
      </c>
      <c r="S1116" s="57" t="s">
        <v>3</v>
      </c>
      <c r="T1116" s="57" t="s">
        <v>3</v>
      </c>
    </row>
    <row r="1117" spans="1:20" x14ac:dyDescent="0.2">
      <c r="A1117" s="60"/>
      <c r="B1117" s="61" t="s">
        <v>4</v>
      </c>
      <c r="C1117" s="62">
        <v>433.57</v>
      </c>
      <c r="D1117" s="62">
        <f t="shared" ref="D1117:D1127" si="679">((C1117/C1116)-1)*100</f>
        <v>7.1734025460387985</v>
      </c>
      <c r="E1117" s="63">
        <f t="shared" ref="E1117:E1127" si="680">((C1117/C$1115)-1)*100</f>
        <v>3.1965535297757919</v>
      </c>
      <c r="F1117" s="63">
        <f t="shared" ref="F1117:F1127" si="681">((C1117/C1105)-1)*100</f>
        <v>12.262758602832658</v>
      </c>
      <c r="G1117" s="58"/>
      <c r="H1117" s="60"/>
      <c r="I1117" s="61" t="s">
        <v>4</v>
      </c>
      <c r="J1117" s="62">
        <v>420.01</v>
      </c>
      <c r="K1117" s="62">
        <f t="shared" si="678"/>
        <v>-2.1423470602244254E-2</v>
      </c>
      <c r="L1117" s="63">
        <f t="shared" ref="L1117:L1127" si="682">((J1117/J$1115)-1)*100</f>
        <v>-3.8079824832815135E-2</v>
      </c>
      <c r="M1117" s="63">
        <f t="shared" ref="M1117:M1127" si="683">((J1117/J1105)-1)*100</f>
        <v>3.2117756917481755</v>
      </c>
      <c r="N1117" s="58"/>
      <c r="O1117" s="60"/>
      <c r="P1117" s="61" t="s">
        <v>4</v>
      </c>
      <c r="Q1117" s="62" t="s">
        <v>3</v>
      </c>
      <c r="R1117" s="62" t="s">
        <v>3</v>
      </c>
      <c r="S1117" s="63" t="s">
        <v>3</v>
      </c>
      <c r="T1117" s="63" t="s">
        <v>3</v>
      </c>
    </row>
    <row r="1118" spans="1:20" x14ac:dyDescent="0.2">
      <c r="A1118" s="60"/>
      <c r="B1118" s="61" t="s">
        <v>5</v>
      </c>
      <c r="C1118" s="62">
        <v>445.44</v>
      </c>
      <c r="D1118" s="62">
        <f t="shared" si="679"/>
        <v>2.7377355444334173</v>
      </c>
      <c r="E1118" s="63">
        <f t="shared" si="680"/>
        <v>6.0218022563907292</v>
      </c>
      <c r="F1118" s="63">
        <f t="shared" si="681"/>
        <v>12.453611370578876</v>
      </c>
      <c r="G1118" s="58"/>
      <c r="H1118" s="60"/>
      <c r="I1118" s="61" t="s">
        <v>5</v>
      </c>
      <c r="J1118" s="62">
        <v>420.84</v>
      </c>
      <c r="K1118" s="62">
        <f t="shared" si="678"/>
        <v>0.19761434251563958</v>
      </c>
      <c r="L1118" s="63">
        <f t="shared" si="682"/>
        <v>0.15945926648737174</v>
      </c>
      <c r="M1118" s="63">
        <f t="shared" si="683"/>
        <v>2.945205479452051</v>
      </c>
      <c r="N1118" s="58"/>
      <c r="O1118" s="60"/>
      <c r="P1118" s="61" t="s">
        <v>5</v>
      </c>
      <c r="Q1118" s="62" t="s">
        <v>3</v>
      </c>
      <c r="R1118" s="62" t="s">
        <v>3</v>
      </c>
      <c r="S1118" s="63" t="s">
        <v>3</v>
      </c>
      <c r="T1118" s="63" t="s">
        <v>3</v>
      </c>
    </row>
    <row r="1119" spans="1:20" x14ac:dyDescent="0.2">
      <c r="A1119" s="60"/>
      <c r="B1119" s="61" t="s">
        <v>6</v>
      </c>
      <c r="C1119" s="62">
        <v>416.71</v>
      </c>
      <c r="D1119" s="62">
        <f t="shared" si="679"/>
        <v>-6.4498024425287408</v>
      </c>
      <c r="E1119" s="63">
        <f t="shared" si="680"/>
        <v>-0.81639453515495175</v>
      </c>
      <c r="F1119" s="63">
        <f t="shared" si="681"/>
        <v>4.3000525617600704</v>
      </c>
      <c r="G1119" s="58"/>
      <c r="H1119" s="60"/>
      <c r="I1119" s="61" t="s">
        <v>6</v>
      </c>
      <c r="J1119" s="62">
        <v>422.13</v>
      </c>
      <c r="K1119" s="62">
        <f t="shared" si="678"/>
        <v>0.3065297975477721</v>
      </c>
      <c r="L1119" s="63">
        <f t="shared" si="682"/>
        <v>0.46647785420186327</v>
      </c>
      <c r="M1119" s="63">
        <f t="shared" si="683"/>
        <v>2.9284111967229132</v>
      </c>
      <c r="N1119" s="58"/>
      <c r="O1119" s="60"/>
      <c r="P1119" s="61" t="s">
        <v>6</v>
      </c>
      <c r="Q1119" s="62" t="s">
        <v>3</v>
      </c>
      <c r="R1119" s="62" t="s">
        <v>3</v>
      </c>
      <c r="S1119" s="63" t="s">
        <v>3</v>
      </c>
      <c r="T1119" s="63" t="s">
        <v>3</v>
      </c>
    </row>
    <row r="1120" spans="1:20" x14ac:dyDescent="0.2">
      <c r="A1120" s="60"/>
      <c r="B1120" s="61" t="s">
        <v>7</v>
      </c>
      <c r="C1120" s="62">
        <v>409.93</v>
      </c>
      <c r="D1120" s="62">
        <f t="shared" si="679"/>
        <v>-1.6270307887979563</v>
      </c>
      <c r="E1120" s="63">
        <f t="shared" si="680"/>
        <v>-2.4301423335078787</v>
      </c>
      <c r="F1120" s="63">
        <f t="shared" si="681"/>
        <v>-1.3191786427866448</v>
      </c>
      <c r="G1120" s="58"/>
      <c r="H1120" s="60"/>
      <c r="I1120" s="61" t="s">
        <v>7</v>
      </c>
      <c r="J1120" s="62">
        <v>423.68</v>
      </c>
      <c r="K1120" s="62">
        <f t="shared" si="678"/>
        <v>0.36718546419349796</v>
      </c>
      <c r="L1120" s="63">
        <f t="shared" si="682"/>
        <v>0.83537615726967385</v>
      </c>
      <c r="M1120" s="63">
        <f t="shared" si="683"/>
        <v>2.479258883003177</v>
      </c>
      <c r="N1120" s="58"/>
      <c r="O1120" s="60"/>
      <c r="P1120" s="61" t="s">
        <v>7</v>
      </c>
      <c r="Q1120" s="62" t="s">
        <v>3</v>
      </c>
      <c r="R1120" s="62" t="s">
        <v>3</v>
      </c>
      <c r="S1120" s="63" t="s">
        <v>3</v>
      </c>
      <c r="T1120" s="63" t="s">
        <v>3</v>
      </c>
    </row>
    <row r="1121" spans="1:20" x14ac:dyDescent="0.2">
      <c r="A1121" s="60"/>
      <c r="B1121" s="61" t="s">
        <v>8</v>
      </c>
      <c r="C1121" s="62">
        <v>410.23</v>
      </c>
      <c r="D1121" s="62">
        <f t="shared" si="679"/>
        <v>7.3183226404505142E-2</v>
      </c>
      <c r="E1121" s="63">
        <f t="shared" si="680"/>
        <v>-2.3587375636692443</v>
      </c>
      <c r="F1121" s="63">
        <f t="shared" si="681"/>
        <v>4.3523606023606165</v>
      </c>
      <c r="G1121" s="58"/>
      <c r="H1121" s="60"/>
      <c r="I1121" s="61" t="s">
        <v>8</v>
      </c>
      <c r="J1121" s="62">
        <v>425.09</v>
      </c>
      <c r="K1121" s="62">
        <f t="shared" si="678"/>
        <v>0.33279833836856731</v>
      </c>
      <c r="L1121" s="63">
        <f t="shared" si="682"/>
        <v>1.1709546136087656</v>
      </c>
      <c r="M1121" s="63">
        <f t="shared" si="683"/>
        <v>2.6539483216614146</v>
      </c>
      <c r="N1121" s="58"/>
      <c r="O1121" s="60"/>
      <c r="P1121" s="61" t="s">
        <v>8</v>
      </c>
      <c r="Q1121" s="62" t="s">
        <v>3</v>
      </c>
      <c r="R1121" s="62" t="s">
        <v>3</v>
      </c>
      <c r="S1121" s="63" t="s">
        <v>3</v>
      </c>
      <c r="T1121" s="63" t="s">
        <v>3</v>
      </c>
    </row>
    <row r="1122" spans="1:20" x14ac:dyDescent="0.2">
      <c r="A1122" s="60"/>
      <c r="B1122" s="61" t="s">
        <v>9</v>
      </c>
      <c r="C1122" s="62">
        <v>396.93</v>
      </c>
      <c r="D1122" s="62">
        <f t="shared" si="679"/>
        <v>-3.2420837091387766</v>
      </c>
      <c r="E1122" s="63">
        <f t="shared" si="680"/>
        <v>-5.5243490265149635</v>
      </c>
      <c r="F1122" s="63">
        <f t="shared" si="681"/>
        <v>-3.2868768578529384</v>
      </c>
      <c r="G1122" s="58"/>
      <c r="H1122" s="60"/>
      <c r="I1122" s="61" t="s">
        <v>9</v>
      </c>
      <c r="J1122" s="62">
        <v>426.04</v>
      </c>
      <c r="K1122" s="62">
        <f t="shared" si="678"/>
        <v>0.22348208614646481</v>
      </c>
      <c r="L1122" s="63">
        <f t="shared" si="682"/>
        <v>1.3970535735535528</v>
      </c>
      <c r="M1122" s="63">
        <f t="shared" si="683"/>
        <v>2.4331602231198346</v>
      </c>
      <c r="N1122" s="58"/>
      <c r="O1122" s="60"/>
      <c r="P1122" s="61" t="s">
        <v>9</v>
      </c>
      <c r="Q1122" s="62" t="s">
        <v>3</v>
      </c>
      <c r="R1122" s="62" t="s">
        <v>3</v>
      </c>
      <c r="S1122" s="63" t="s">
        <v>3</v>
      </c>
      <c r="T1122" s="63" t="s">
        <v>3</v>
      </c>
    </row>
    <row r="1123" spans="1:20" x14ac:dyDescent="0.2">
      <c r="A1123" s="60"/>
      <c r="B1123" s="61" t="s">
        <v>10</v>
      </c>
      <c r="C1123" s="62">
        <v>444.14</v>
      </c>
      <c r="D1123" s="62">
        <f t="shared" si="679"/>
        <v>11.893784798327145</v>
      </c>
      <c r="E1123" s="63">
        <f t="shared" si="680"/>
        <v>5.7123815870900208</v>
      </c>
      <c r="F1123" s="63">
        <f t="shared" si="681"/>
        <v>12.060352222838988</v>
      </c>
      <c r="G1123" s="58"/>
      <c r="H1123" s="60"/>
      <c r="I1123" s="61" t="s">
        <v>10</v>
      </c>
      <c r="J1123" s="62">
        <v>427.35</v>
      </c>
      <c r="K1123" s="62">
        <f t="shared" si="678"/>
        <v>0.30748286545865255</v>
      </c>
      <c r="L1123" s="63">
        <f t="shared" si="682"/>
        <v>1.7088321393721628</v>
      </c>
      <c r="M1123" s="63">
        <f t="shared" si="683"/>
        <v>2.4034314195341855</v>
      </c>
      <c r="N1123" s="58"/>
      <c r="O1123" s="60"/>
      <c r="P1123" s="61" t="s">
        <v>10</v>
      </c>
      <c r="Q1123" s="62" t="s">
        <v>3</v>
      </c>
      <c r="R1123" s="62" t="s">
        <v>3</v>
      </c>
      <c r="S1123" s="63" t="s">
        <v>3</v>
      </c>
      <c r="T1123" s="63" t="s">
        <v>3</v>
      </c>
    </row>
    <row r="1124" spans="1:20" x14ac:dyDescent="0.2">
      <c r="A1124" s="60"/>
      <c r="B1124" s="61" t="s">
        <v>11</v>
      </c>
      <c r="C1124" s="62">
        <v>403.75</v>
      </c>
      <c r="D1124" s="62">
        <f t="shared" si="679"/>
        <v>-9.0939793758724736</v>
      </c>
      <c r="E1124" s="63">
        <f t="shared" si="680"/>
        <v>-3.901080592183559</v>
      </c>
      <c r="F1124" s="63">
        <f t="shared" si="681"/>
        <v>-0.22981120885637862</v>
      </c>
      <c r="G1124" s="58"/>
      <c r="H1124" s="60"/>
      <c r="I1124" s="61" t="s">
        <v>11</v>
      </c>
      <c r="J1124" s="62">
        <v>428.24</v>
      </c>
      <c r="K1124" s="62">
        <f t="shared" si="678"/>
        <v>0.20826020826021363</v>
      </c>
      <c r="L1124" s="63">
        <f t="shared" si="682"/>
        <v>1.9206511650046387</v>
      </c>
      <c r="M1124" s="63">
        <f t="shared" si="683"/>
        <v>2.3787324583423031</v>
      </c>
      <c r="N1124" s="58"/>
      <c r="O1124" s="60"/>
      <c r="P1124" s="61" t="s">
        <v>11</v>
      </c>
      <c r="Q1124" s="62" t="s">
        <v>3</v>
      </c>
      <c r="R1124" s="62" t="s">
        <v>3</v>
      </c>
      <c r="S1124" s="63" t="s">
        <v>3</v>
      </c>
      <c r="T1124" s="63" t="s">
        <v>3</v>
      </c>
    </row>
    <row r="1125" spans="1:20" x14ac:dyDescent="0.2">
      <c r="A1125" s="60"/>
      <c r="B1125" s="61" t="s">
        <v>12</v>
      </c>
      <c r="C1125" s="62">
        <v>405.42</v>
      </c>
      <c r="D1125" s="62">
        <f t="shared" si="679"/>
        <v>0.4136222910216647</v>
      </c>
      <c r="E1125" s="63">
        <f t="shared" si="680"/>
        <v>-3.5035940400818699</v>
      </c>
      <c r="F1125" s="63">
        <f t="shared" si="681"/>
        <v>-0.17236284841918303</v>
      </c>
      <c r="G1125" s="58"/>
      <c r="H1125" s="60"/>
      <c r="I1125" s="61" t="s">
        <v>12</v>
      </c>
      <c r="J1125" s="62">
        <v>429.64</v>
      </c>
      <c r="K1125" s="62">
        <f t="shared" si="678"/>
        <v>0.32691948440126684</v>
      </c>
      <c r="L1125" s="63">
        <f t="shared" si="682"/>
        <v>2.2538496322916934</v>
      </c>
      <c r="M1125" s="63">
        <f t="shared" si="683"/>
        <v>2.3732367518108921</v>
      </c>
      <c r="N1125" s="58"/>
      <c r="O1125" s="60"/>
      <c r="P1125" s="61" t="s">
        <v>12</v>
      </c>
      <c r="Q1125" s="62" t="s">
        <v>3</v>
      </c>
      <c r="R1125" s="62" t="s">
        <v>3</v>
      </c>
      <c r="S1125" s="63" t="s">
        <v>3</v>
      </c>
      <c r="T1125" s="63" t="s">
        <v>3</v>
      </c>
    </row>
    <row r="1126" spans="1:20" x14ac:dyDescent="0.2">
      <c r="A1126" s="60"/>
      <c r="B1126" s="61" t="s">
        <v>13</v>
      </c>
      <c r="C1126" s="62">
        <v>401.91</v>
      </c>
      <c r="D1126" s="62">
        <f t="shared" si="679"/>
        <v>-0.86576883232203361</v>
      </c>
      <c r="E1126" s="63">
        <f t="shared" si="680"/>
        <v>-4.3390298471937871</v>
      </c>
      <c r="F1126" s="63">
        <f t="shared" si="681"/>
        <v>-7.0663861077068901</v>
      </c>
      <c r="G1126" s="58"/>
      <c r="H1126" s="60"/>
      <c r="I1126" s="61" t="s">
        <v>13</v>
      </c>
      <c r="J1126" s="62">
        <v>430.65</v>
      </c>
      <c r="K1126" s="62">
        <f t="shared" si="678"/>
        <v>0.23508053253886718</v>
      </c>
      <c r="L1126" s="63">
        <f t="shared" si="682"/>
        <v>2.4942285265487696</v>
      </c>
      <c r="M1126" s="63">
        <f t="shared" si="683"/>
        <v>2.5845640781324342</v>
      </c>
      <c r="N1126" s="58"/>
      <c r="O1126" s="60"/>
      <c r="P1126" s="61" t="s">
        <v>13</v>
      </c>
      <c r="Q1126" s="62" t="s">
        <v>3</v>
      </c>
      <c r="R1126" s="62" t="s">
        <v>3</v>
      </c>
      <c r="S1126" s="63" t="s">
        <v>3</v>
      </c>
      <c r="T1126" s="63" t="s">
        <v>3</v>
      </c>
    </row>
    <row r="1127" spans="1:20" x14ac:dyDescent="0.2">
      <c r="A1127" s="60"/>
      <c r="B1127" s="61" t="s">
        <v>14</v>
      </c>
      <c r="C1127" s="62">
        <v>404.78</v>
      </c>
      <c r="D1127" s="62">
        <f t="shared" si="679"/>
        <v>0.71409021920330051</v>
      </c>
      <c r="E1127" s="63">
        <f t="shared" si="680"/>
        <v>-3.6559242157376159</v>
      </c>
      <c r="F1127" s="63">
        <f t="shared" si="681"/>
        <v>-3.6559242157376159</v>
      </c>
      <c r="G1127" s="58"/>
      <c r="H1127" s="60"/>
      <c r="I1127" s="61" t="s">
        <v>14</v>
      </c>
      <c r="J1127" s="62">
        <v>430.74</v>
      </c>
      <c r="K1127" s="62">
        <f t="shared" si="678"/>
        <v>2.089864158829613E-2</v>
      </c>
      <c r="L1127" s="63">
        <f t="shared" si="682"/>
        <v>2.5156484280172364</v>
      </c>
      <c r="M1127" s="63">
        <f t="shared" si="683"/>
        <v>2.5156484280172364</v>
      </c>
      <c r="N1127" s="58"/>
      <c r="O1127" s="60"/>
      <c r="P1127" s="61" t="s">
        <v>14</v>
      </c>
      <c r="Q1127" s="62" t="s">
        <v>3</v>
      </c>
      <c r="R1127" s="62" t="s">
        <v>3</v>
      </c>
      <c r="S1127" s="63" t="s">
        <v>3</v>
      </c>
      <c r="T1127" s="63" t="s">
        <v>3</v>
      </c>
    </row>
    <row r="1128" spans="1:20" x14ac:dyDescent="0.2">
      <c r="A1128" s="54">
        <v>2014</v>
      </c>
      <c r="B1128" s="55" t="s">
        <v>37</v>
      </c>
      <c r="C1128" s="56">
        <v>415.2</v>
      </c>
      <c r="D1128" s="56">
        <f>((C1128/C1127)-1)*100</f>
        <v>2.5742378576016689</v>
      </c>
      <c r="E1128" s="57">
        <f>((C1128/C$1127)-1)*100</f>
        <v>2.5742378576016689</v>
      </c>
      <c r="F1128" s="57">
        <f t="shared" ref="F1128:F1133" si="684">((C1128/C1116)-1)*100</f>
        <v>2.6325546903967378</v>
      </c>
      <c r="G1128" s="58"/>
      <c r="H1128" s="54">
        <f>A1128</f>
        <v>2014</v>
      </c>
      <c r="I1128" s="55" t="s">
        <v>37</v>
      </c>
      <c r="J1128" s="56">
        <v>430.91</v>
      </c>
      <c r="K1128" s="56">
        <f t="shared" si="678"/>
        <v>3.9466963829681845E-2</v>
      </c>
      <c r="L1128" s="57">
        <f>((J1128/J$1127)-1)*100</f>
        <v>3.9466963829681845E-2</v>
      </c>
      <c r="M1128" s="57">
        <f>((J1128/J1116)-1)*100</f>
        <v>2.5731968578909692</v>
      </c>
      <c r="O1128" s="54">
        <v>2014</v>
      </c>
      <c r="P1128" s="55" t="s">
        <v>37</v>
      </c>
      <c r="Q1128" s="56" t="s">
        <v>3</v>
      </c>
      <c r="R1128" s="56" t="s">
        <v>3</v>
      </c>
      <c r="S1128" s="57" t="s">
        <v>3</v>
      </c>
      <c r="T1128" s="57" t="s">
        <v>3</v>
      </c>
    </row>
    <row r="1129" spans="1:20" x14ac:dyDescent="0.2">
      <c r="A1129" s="60"/>
      <c r="B1129" s="61" t="s">
        <v>4</v>
      </c>
      <c r="C1129" s="62">
        <v>424.37</v>
      </c>
      <c r="D1129" s="62">
        <f>((C1129/C1128)-1)*100</f>
        <v>2.2085741811175286</v>
      </c>
      <c r="E1129" s="63">
        <f>((C1129/C$1127)-1)*100</f>
        <v>4.8396659914027529</v>
      </c>
      <c r="F1129" s="63">
        <f t="shared" si="684"/>
        <v>-2.1219180293839512</v>
      </c>
      <c r="G1129" s="58"/>
      <c r="H1129" s="60"/>
      <c r="I1129" s="61" t="s">
        <v>4</v>
      </c>
      <c r="J1129" s="62">
        <v>431.96</v>
      </c>
      <c r="K1129" s="62">
        <f t="shared" si="678"/>
        <v>0.243670372003435</v>
      </c>
      <c r="L1129" s="63">
        <f>((J1129/J$1127)-1)*100</f>
        <v>0.28323350513070888</v>
      </c>
      <c r="M1129" s="63">
        <v>2.83</v>
      </c>
      <c r="O1129" s="60"/>
      <c r="P1129" s="61" t="s">
        <v>4</v>
      </c>
      <c r="Q1129" s="62" t="s">
        <v>3</v>
      </c>
      <c r="R1129" s="62" t="s">
        <v>3</v>
      </c>
      <c r="S1129" s="63" t="s">
        <v>3</v>
      </c>
      <c r="T1129" s="63" t="s">
        <v>3</v>
      </c>
    </row>
    <row r="1130" spans="1:20" x14ac:dyDescent="0.2">
      <c r="A1130" s="60"/>
      <c r="B1130" s="61" t="s">
        <v>5</v>
      </c>
      <c r="C1130" s="62">
        <v>433.37</v>
      </c>
      <c r="D1130" s="62">
        <f>((C1130/C1129)-1)*100</f>
        <v>2.1207908193321856</v>
      </c>
      <c r="E1130" s="63">
        <f>((C1130/C$1127)-1)*100</f>
        <v>7.0630960027669332</v>
      </c>
      <c r="F1130" s="63">
        <f t="shared" si="684"/>
        <v>-2.7096803160919558</v>
      </c>
      <c r="G1130" s="58"/>
      <c r="H1130" s="60"/>
      <c r="I1130" s="61" t="s">
        <v>5</v>
      </c>
      <c r="J1130" s="62">
        <v>432.08</v>
      </c>
      <c r="K1130" s="62">
        <f t="shared" si="678"/>
        <v>2.7780350032413637E-2</v>
      </c>
      <c r="L1130" s="63">
        <f>((J1130/J$1127)-1)*100</f>
        <v>0.31109253842225293</v>
      </c>
      <c r="M1130" s="63">
        <f t="shared" ref="M1130:M1138" si="685">((J1130/J1118)-1)*100</f>
        <v>2.6708487786332169</v>
      </c>
      <c r="O1130" s="60"/>
      <c r="P1130" s="61" t="s">
        <v>5</v>
      </c>
      <c r="Q1130" s="62" t="s">
        <v>3</v>
      </c>
      <c r="R1130" s="62" t="s">
        <v>3</v>
      </c>
      <c r="S1130" s="63" t="s">
        <v>3</v>
      </c>
      <c r="T1130" s="63" t="s">
        <v>3</v>
      </c>
    </row>
    <row r="1131" spans="1:20" x14ac:dyDescent="0.2">
      <c r="A1131" s="60"/>
      <c r="B1131" s="61" t="s">
        <v>6</v>
      </c>
      <c r="C1131" s="62">
        <v>440.67</v>
      </c>
      <c r="D1131" s="62">
        <f t="shared" ref="D1131:D1139" si="686">((C1131/C1130)-1)*100</f>
        <v>1.6844728522971142</v>
      </c>
      <c r="E1131" s="63">
        <f>((C1131/C$1127)-1)*100</f>
        <v>8.8665447897623437</v>
      </c>
      <c r="F1131" s="63">
        <f t="shared" si="684"/>
        <v>5.7498020205898781</v>
      </c>
      <c r="G1131" s="58"/>
      <c r="H1131" s="60"/>
      <c r="I1131" s="61" t="s">
        <v>6</v>
      </c>
      <c r="J1131" s="62">
        <v>433.61</v>
      </c>
      <c r="K1131" s="62">
        <f t="shared" si="678"/>
        <v>0.35410109239031318</v>
      </c>
      <c r="L1131" s="63">
        <v>0.66</v>
      </c>
      <c r="M1131" s="63">
        <f t="shared" si="685"/>
        <v>2.7195413735105367</v>
      </c>
      <c r="O1131" s="60"/>
      <c r="P1131" s="61" t="s">
        <v>6</v>
      </c>
      <c r="Q1131" s="62" t="s">
        <v>3</v>
      </c>
      <c r="R1131" s="62" t="s">
        <v>3</v>
      </c>
      <c r="S1131" s="63" t="s">
        <v>3</v>
      </c>
      <c r="T1131" s="63" t="s">
        <v>3</v>
      </c>
    </row>
    <row r="1132" spans="1:20" x14ac:dyDescent="0.2">
      <c r="A1132" s="60"/>
      <c r="B1132" s="61" t="s">
        <v>7</v>
      </c>
      <c r="C1132" s="62">
        <v>445.37</v>
      </c>
      <c r="D1132" s="62">
        <f t="shared" si="686"/>
        <v>1.0665577416207217</v>
      </c>
      <c r="E1132" s="63">
        <f>((C1132/C$1127)-1)*100</f>
        <v>10.027669351252545</v>
      </c>
      <c r="F1132" s="63">
        <f t="shared" si="684"/>
        <v>8.6453784792525532</v>
      </c>
      <c r="G1132" s="58"/>
      <c r="H1132" s="60"/>
      <c r="I1132" s="61" t="s">
        <v>7</v>
      </c>
      <c r="J1132" s="62">
        <v>437.82</v>
      </c>
      <c r="K1132" s="62">
        <f t="shared" si="678"/>
        <v>0.97091856737621107</v>
      </c>
      <c r="L1132" s="63">
        <f>((J1132/J$1127)-1)*100</f>
        <v>1.643682964201143</v>
      </c>
      <c r="M1132" s="63">
        <f t="shared" si="685"/>
        <v>3.3374244712990997</v>
      </c>
      <c r="O1132" s="60"/>
      <c r="P1132" s="61" t="s">
        <v>7</v>
      </c>
      <c r="Q1132" s="62" t="s">
        <v>3</v>
      </c>
      <c r="R1132" s="62" t="s">
        <v>3</v>
      </c>
      <c r="S1132" s="63" t="s">
        <v>3</v>
      </c>
      <c r="T1132" s="63" t="s">
        <v>3</v>
      </c>
    </row>
    <row r="1133" spans="1:20" x14ac:dyDescent="0.2">
      <c r="A1133" s="60"/>
      <c r="B1133" s="61" t="s">
        <v>8</v>
      </c>
      <c r="C1133" s="62">
        <v>437.35</v>
      </c>
      <c r="D1133" s="62">
        <f t="shared" si="686"/>
        <v>-1.8007499382535874</v>
      </c>
      <c r="E1133" s="63">
        <f t="shared" ref="E1133:E1139" si="687">((C1133/C$1127)-1)*100</f>
        <v>8.0463461633480051</v>
      </c>
      <c r="F1133" s="63">
        <f t="shared" si="684"/>
        <v>6.6109255783341148</v>
      </c>
      <c r="G1133" s="58"/>
      <c r="H1133" s="60"/>
      <c r="I1133" s="61" t="s">
        <v>8</v>
      </c>
      <c r="J1133" s="62">
        <v>440.36</v>
      </c>
      <c r="K1133" s="62">
        <f t="shared" si="678"/>
        <v>0.58014709241240858</v>
      </c>
      <c r="L1133" s="63">
        <f t="shared" ref="L1133:L1137" si="688">((J1133/J$1127)-1)*100</f>
        <v>2.2333658355388364</v>
      </c>
      <c r="M1133" s="63">
        <v>3.6</v>
      </c>
      <c r="O1133" s="60"/>
      <c r="P1133" s="61" t="s">
        <v>8</v>
      </c>
      <c r="Q1133" s="62" t="s">
        <v>3</v>
      </c>
      <c r="R1133" s="62" t="s">
        <v>3</v>
      </c>
      <c r="S1133" s="63" t="s">
        <v>3</v>
      </c>
      <c r="T1133" s="63" t="s">
        <v>3</v>
      </c>
    </row>
    <row r="1134" spans="1:20" x14ac:dyDescent="0.2">
      <c r="A1134" s="60"/>
      <c r="B1134" s="61" t="s">
        <v>9</v>
      </c>
      <c r="C1134" s="62">
        <v>413.12</v>
      </c>
      <c r="D1134" s="62">
        <f t="shared" si="686"/>
        <v>-5.5401852063564743</v>
      </c>
      <c r="E1134" s="63">
        <f t="shared" si="687"/>
        <v>2.0603784771974887</v>
      </c>
      <c r="F1134" s="63">
        <f t="shared" ref="F1134:F1143" si="689">((C1134/C1122)-1)*100</f>
        <v>4.0788048270475885</v>
      </c>
      <c r="G1134" s="58"/>
      <c r="H1134" s="60"/>
      <c r="I1134" s="61" t="s">
        <v>9</v>
      </c>
      <c r="J1134" s="62">
        <v>442.9</v>
      </c>
      <c r="K1134" s="62">
        <f t="shared" si="678"/>
        <v>0.57680079934598893</v>
      </c>
      <c r="L1134" s="63">
        <f t="shared" si="688"/>
        <v>2.8230487068765298</v>
      </c>
      <c r="M1134" s="63">
        <f t="shared" si="685"/>
        <v>3.9573748943761089</v>
      </c>
      <c r="O1134" s="60"/>
      <c r="P1134" s="61" t="s">
        <v>9</v>
      </c>
      <c r="Q1134" s="62" t="s">
        <v>3</v>
      </c>
      <c r="R1134" s="62" t="s">
        <v>3</v>
      </c>
      <c r="S1134" s="63" t="s">
        <v>3</v>
      </c>
      <c r="T1134" s="63" t="s">
        <v>3</v>
      </c>
    </row>
    <row r="1135" spans="1:20" x14ac:dyDescent="0.2">
      <c r="A1135" s="60"/>
      <c r="B1135" s="61" t="s">
        <v>10</v>
      </c>
      <c r="C1135" s="62">
        <v>420.41</v>
      </c>
      <c r="D1135" s="62">
        <f t="shared" si="686"/>
        <v>1.7646204492641315</v>
      </c>
      <c r="E1135" s="63">
        <f t="shared" si="687"/>
        <v>3.8613567864025145</v>
      </c>
      <c r="F1135" s="63">
        <f t="shared" si="689"/>
        <v>-5.3429098932768815</v>
      </c>
      <c r="G1135" s="58"/>
      <c r="H1135" s="60"/>
      <c r="I1135" s="61" t="s">
        <v>10</v>
      </c>
      <c r="J1135" s="62">
        <v>443.91</v>
      </c>
      <c r="K1135" s="62">
        <f t="shared" si="678"/>
        <v>0.22804244750509461</v>
      </c>
      <c r="L1135" s="63">
        <f t="shared" si="688"/>
        <v>3.0575289037470421</v>
      </c>
      <c r="M1135" s="63">
        <f t="shared" si="685"/>
        <v>3.8750438750438709</v>
      </c>
      <c r="O1135" s="60"/>
      <c r="P1135" s="61" t="s">
        <v>10</v>
      </c>
      <c r="Q1135" s="62" t="s">
        <v>3</v>
      </c>
      <c r="R1135" s="62" t="s">
        <v>3</v>
      </c>
      <c r="S1135" s="63" t="s">
        <v>3</v>
      </c>
      <c r="T1135" s="63" t="s">
        <v>3</v>
      </c>
    </row>
    <row r="1136" spans="1:20" x14ac:dyDescent="0.2">
      <c r="A1136" s="60"/>
      <c r="B1136" s="61" t="s">
        <v>11</v>
      </c>
      <c r="C1136" s="62">
        <v>421.01</v>
      </c>
      <c r="D1136" s="62">
        <f t="shared" si="686"/>
        <v>0.14271782307746506</v>
      </c>
      <c r="E1136" s="63">
        <f t="shared" si="687"/>
        <v>4.0095854538267695</v>
      </c>
      <c r="F1136" s="63">
        <f t="shared" si="689"/>
        <v>4.2749226006191909</v>
      </c>
      <c r="G1136" s="58"/>
      <c r="H1136" s="60"/>
      <c r="I1136" s="61" t="s">
        <v>11</v>
      </c>
      <c r="J1136" s="62">
        <v>443.55</v>
      </c>
      <c r="K1136" s="62">
        <f t="shared" si="678"/>
        <v>-8.1097519767525661E-2</v>
      </c>
      <c r="L1136" s="63">
        <v>2.98</v>
      </c>
      <c r="M1136" s="63">
        <v>3.59</v>
      </c>
      <c r="O1136" s="60"/>
      <c r="P1136" s="61" t="s">
        <v>11</v>
      </c>
      <c r="Q1136" s="62" t="s">
        <v>3</v>
      </c>
      <c r="R1136" s="62" t="s">
        <v>3</v>
      </c>
      <c r="S1136" s="63" t="s">
        <v>3</v>
      </c>
      <c r="T1136" s="63" t="s">
        <v>3</v>
      </c>
    </row>
    <row r="1137" spans="1:20" x14ac:dyDescent="0.2">
      <c r="A1137" s="60"/>
      <c r="B1137" s="61" t="s">
        <v>12</v>
      </c>
      <c r="C1137" s="62">
        <v>384.03</v>
      </c>
      <c r="D1137" s="62">
        <f t="shared" si="686"/>
        <v>-8.7836393434835287</v>
      </c>
      <c r="E1137" s="63">
        <f t="shared" si="687"/>
        <v>-5.1262414150896829</v>
      </c>
      <c r="F1137" s="63">
        <f t="shared" si="689"/>
        <v>-5.276010063637715</v>
      </c>
      <c r="G1137" s="58"/>
      <c r="H1137" s="60"/>
      <c r="I1137" s="61" t="s">
        <v>12</v>
      </c>
      <c r="J1137" s="62">
        <v>443.17</v>
      </c>
      <c r="K1137" s="62">
        <f t="shared" si="678"/>
        <v>-8.5672415736670615E-2</v>
      </c>
      <c r="L1137" s="63">
        <f t="shared" si="688"/>
        <v>2.8857315317825094</v>
      </c>
      <c r="M1137" s="63">
        <v>3.16</v>
      </c>
      <c r="O1137" s="60"/>
      <c r="P1137" s="61" t="s">
        <v>12</v>
      </c>
      <c r="Q1137" s="62" t="s">
        <v>3</v>
      </c>
      <c r="R1137" s="62" t="s">
        <v>3</v>
      </c>
      <c r="S1137" s="63" t="s">
        <v>3</v>
      </c>
      <c r="T1137" s="63" t="s">
        <v>3</v>
      </c>
    </row>
    <row r="1138" spans="1:20" x14ac:dyDescent="0.2">
      <c r="A1138" s="60"/>
      <c r="B1138" s="61" t="s">
        <v>13</v>
      </c>
      <c r="C1138" s="62">
        <v>436.04</v>
      </c>
      <c r="D1138" s="62">
        <f t="shared" si="686"/>
        <v>13.5432127698357</v>
      </c>
      <c r="E1138" s="63">
        <f t="shared" si="687"/>
        <v>7.7227135728049845</v>
      </c>
      <c r="F1138" s="63">
        <f t="shared" si="689"/>
        <v>8.4919509342887611</v>
      </c>
      <c r="G1138" s="58"/>
      <c r="H1138" s="60"/>
      <c r="I1138" s="61" t="s">
        <v>13</v>
      </c>
      <c r="J1138" s="62">
        <v>443.42</v>
      </c>
      <c r="K1138" s="62">
        <f t="shared" si="678"/>
        <v>5.6411760723884541E-2</v>
      </c>
      <c r="L1138" s="63">
        <v>2.95</v>
      </c>
      <c r="M1138" s="63">
        <f t="shared" si="685"/>
        <v>2.9652850342505532</v>
      </c>
      <c r="O1138" s="60"/>
      <c r="P1138" s="61" t="s">
        <v>13</v>
      </c>
      <c r="Q1138" s="62" t="s">
        <v>3</v>
      </c>
      <c r="R1138" s="62" t="s">
        <v>3</v>
      </c>
      <c r="S1138" s="63" t="s">
        <v>3</v>
      </c>
      <c r="T1138" s="63" t="s">
        <v>3</v>
      </c>
    </row>
    <row r="1139" spans="1:20" x14ac:dyDescent="0.2">
      <c r="A1139" s="60"/>
      <c r="B1139" s="61" t="s">
        <v>14</v>
      </c>
      <c r="C1139" s="62">
        <v>413.39</v>
      </c>
      <c r="D1139" s="62">
        <f t="shared" si="686"/>
        <v>-5.1944775708650637</v>
      </c>
      <c r="E1139" s="63">
        <f t="shared" si="687"/>
        <v>2.127081377538409</v>
      </c>
      <c r="F1139" s="63">
        <f t="shared" si="689"/>
        <v>2.127081377538409</v>
      </c>
      <c r="G1139" s="58"/>
      <c r="H1139" s="60"/>
      <c r="I1139" s="61" t="s">
        <v>14</v>
      </c>
      <c r="J1139" s="62">
        <v>443.76</v>
      </c>
      <c r="K1139" s="62">
        <f t="shared" si="678"/>
        <v>7.6676739885428447E-2</v>
      </c>
      <c r="L1139" s="63">
        <v>3.03</v>
      </c>
      <c r="M1139" s="63">
        <v>3.03</v>
      </c>
      <c r="O1139" s="60"/>
      <c r="P1139" s="61" t="s">
        <v>14</v>
      </c>
      <c r="Q1139" s="62" t="s">
        <v>3</v>
      </c>
      <c r="R1139" s="62" t="s">
        <v>3</v>
      </c>
      <c r="S1139" s="63" t="s">
        <v>3</v>
      </c>
      <c r="T1139" s="63" t="s">
        <v>3</v>
      </c>
    </row>
    <row r="1140" spans="1:20" x14ac:dyDescent="0.2">
      <c r="A1140" s="54">
        <v>2015</v>
      </c>
      <c r="B1140" s="55" t="s">
        <v>37</v>
      </c>
      <c r="C1140" s="56">
        <v>419.11</v>
      </c>
      <c r="D1140" s="56">
        <f>((C1140/C1139)-1)*100</f>
        <v>1.3836812695033895</v>
      </c>
      <c r="E1140" s="57">
        <f t="shared" ref="E1140:E1145" si="690">((C1140/C$1139)-1)*100</f>
        <v>1.3836812695033895</v>
      </c>
      <c r="F1140" s="57">
        <f t="shared" si="689"/>
        <v>0.94171483622351726</v>
      </c>
      <c r="G1140" s="58"/>
      <c r="H1140" s="54">
        <v>2015</v>
      </c>
      <c r="I1140" s="55" t="s">
        <v>37</v>
      </c>
      <c r="J1140" s="56">
        <v>444.22</v>
      </c>
      <c r="K1140" s="56">
        <f t="shared" ref="K1140:K1151" si="691">((J1140/J1139)-1)*100</f>
        <v>0.1036596358392039</v>
      </c>
      <c r="L1140" s="57">
        <f>((J1140/J$1139)-1)*100</f>
        <v>0.1036596358392039</v>
      </c>
      <c r="M1140" s="57">
        <f>((J1140/J1128)-1)*100</f>
        <v>3.0888120489197313</v>
      </c>
      <c r="O1140" s="54">
        <v>2015</v>
      </c>
      <c r="P1140" s="55" t="s">
        <v>37</v>
      </c>
      <c r="Q1140" s="56" t="s">
        <v>3</v>
      </c>
      <c r="R1140" s="56" t="s">
        <v>3</v>
      </c>
      <c r="S1140" s="57" t="s">
        <v>3</v>
      </c>
      <c r="T1140" s="57" t="s">
        <v>3</v>
      </c>
    </row>
    <row r="1141" spans="1:20" x14ac:dyDescent="0.2">
      <c r="A1141" s="60"/>
      <c r="B1141" s="61" t="s">
        <v>4</v>
      </c>
      <c r="C1141" s="62">
        <v>420.15</v>
      </c>
      <c r="D1141" s="62">
        <f>((C1141/C1140)-1)*100</f>
        <v>0.24814487843285438</v>
      </c>
      <c r="E1141" s="63">
        <f t="shared" si="690"/>
        <v>1.6352596821403553</v>
      </c>
      <c r="F1141" s="63">
        <f t="shared" si="689"/>
        <v>-0.99441525084242866</v>
      </c>
      <c r="G1141" s="58"/>
      <c r="H1141" s="60"/>
      <c r="I1141" s="61" t="s">
        <v>4</v>
      </c>
      <c r="J1141" s="62">
        <v>445.41</v>
      </c>
      <c r="K1141" s="62">
        <f t="shared" si="691"/>
        <v>0.26788528206744822</v>
      </c>
      <c r="L1141" s="63">
        <f>((J1141/J$1139)-1)*100</f>
        <v>0.37182260681449808</v>
      </c>
      <c r="M1141" s="63">
        <v>3.12</v>
      </c>
      <c r="O1141" s="60"/>
      <c r="P1141" s="61" t="s">
        <v>4</v>
      </c>
      <c r="Q1141" s="62" t="s">
        <v>3</v>
      </c>
      <c r="R1141" s="62" t="s">
        <v>3</v>
      </c>
      <c r="S1141" s="63" t="s">
        <v>3</v>
      </c>
      <c r="T1141" s="63" t="s">
        <v>3</v>
      </c>
    </row>
    <row r="1142" spans="1:20" x14ac:dyDescent="0.2">
      <c r="A1142" s="60"/>
      <c r="B1142" s="61" t="s">
        <v>5</v>
      </c>
      <c r="C1142" s="62">
        <v>417.26</v>
      </c>
      <c r="D1142" s="62">
        <f>((C1142/C1141)-1)*100</f>
        <v>-0.6878495775318294</v>
      </c>
      <c r="E1142" s="63">
        <f t="shared" si="690"/>
        <v>0.93616197779335941</v>
      </c>
      <c r="F1142" s="63">
        <f>((C1142/C1130)-1)*100</f>
        <v>-3.7173777603433544</v>
      </c>
      <c r="G1142" s="58"/>
      <c r="H1142" s="60"/>
      <c r="I1142" s="61" t="s">
        <v>5</v>
      </c>
      <c r="J1142" s="62">
        <v>446.08</v>
      </c>
      <c r="K1142" s="62">
        <f>((J1142/J1141)-1)*100</f>
        <v>0.15042320558584787</v>
      </c>
      <c r="L1142" s="63">
        <f>((J1142/J$1139)-1)*100</f>
        <v>0.52280511988462841</v>
      </c>
      <c r="M1142" s="63">
        <f>((J1142/J1130)-1)*100</f>
        <v>3.2401407146824601</v>
      </c>
      <c r="O1142" s="60"/>
      <c r="P1142" s="61" t="s">
        <v>5</v>
      </c>
      <c r="Q1142" s="62" t="s">
        <v>3</v>
      </c>
      <c r="R1142" s="62" t="s">
        <v>3</v>
      </c>
      <c r="S1142" s="63" t="s">
        <v>3</v>
      </c>
      <c r="T1142" s="63" t="s">
        <v>3</v>
      </c>
    </row>
    <row r="1143" spans="1:20" x14ac:dyDescent="0.2">
      <c r="A1143" s="60"/>
      <c r="B1143" s="61" t="s">
        <v>6</v>
      </c>
      <c r="C1143" s="62">
        <v>414.56</v>
      </c>
      <c r="D1143" s="62">
        <f t="shared" ref="D1143:D1151" si="692">((C1143/C1142)-1)*100</f>
        <v>-0.64707856013037635</v>
      </c>
      <c r="E1143" s="63">
        <f t="shared" si="690"/>
        <v>0.28302571421661149</v>
      </c>
      <c r="F1143" s="63">
        <f t="shared" si="689"/>
        <v>-5.9250686454716757</v>
      </c>
      <c r="G1143" s="58"/>
      <c r="H1143" s="60"/>
      <c r="I1143" s="61" t="s">
        <v>6</v>
      </c>
      <c r="J1143" s="62">
        <v>450.04</v>
      </c>
      <c r="K1143" s="62">
        <v>0.88</v>
      </c>
      <c r="L1143" s="63">
        <v>1.4</v>
      </c>
      <c r="M1143" s="63">
        <v>3.78</v>
      </c>
      <c r="O1143" s="60"/>
      <c r="P1143" s="61" t="s">
        <v>6</v>
      </c>
      <c r="Q1143" s="62" t="s">
        <v>3</v>
      </c>
      <c r="R1143" s="62" t="s">
        <v>3</v>
      </c>
      <c r="S1143" s="63" t="s">
        <v>3</v>
      </c>
      <c r="T1143" s="63" t="s">
        <v>3</v>
      </c>
    </row>
    <row r="1144" spans="1:20" x14ac:dyDescent="0.2">
      <c r="A1144" s="60"/>
      <c r="B1144" s="61" t="s">
        <v>7</v>
      </c>
      <c r="C1144" s="62">
        <v>455.42</v>
      </c>
      <c r="D1144" s="62">
        <f>((C1144/C1143)-1)*100</f>
        <v>9.856233114627555</v>
      </c>
      <c r="E1144" s="63">
        <f t="shared" si="690"/>
        <v>10.167154503011687</v>
      </c>
      <c r="F1144" s="63">
        <f t="shared" ref="F1144:F1149" si="693">((C1144/C1132)-1)*100</f>
        <v>2.256550733098317</v>
      </c>
      <c r="G1144" s="58"/>
      <c r="H1144" s="60"/>
      <c r="I1144" s="61" t="s">
        <v>7</v>
      </c>
      <c r="J1144" s="62">
        <v>451.04</v>
      </c>
      <c r="K1144" s="62">
        <v>0.23</v>
      </c>
      <c r="L1144" s="63">
        <v>1.63</v>
      </c>
      <c r="M1144" s="63">
        <v>3.01</v>
      </c>
      <c r="O1144" s="60"/>
      <c r="P1144" s="61" t="s">
        <v>7</v>
      </c>
      <c r="Q1144" s="62" t="s">
        <v>3</v>
      </c>
      <c r="R1144" s="62" t="s">
        <v>3</v>
      </c>
      <c r="S1144" s="63" t="s">
        <v>3</v>
      </c>
      <c r="T1144" s="63" t="s">
        <v>3</v>
      </c>
    </row>
    <row r="1145" spans="1:20" x14ac:dyDescent="0.2">
      <c r="A1145" s="60"/>
      <c r="B1145" s="61" t="s">
        <v>8</v>
      </c>
      <c r="C1145" s="62">
        <v>453.42</v>
      </c>
      <c r="D1145" s="62">
        <f>((C1145/C1144)-1)*100</f>
        <v>-0.43915506565368467</v>
      </c>
      <c r="E1145" s="63">
        <f t="shared" si="690"/>
        <v>9.6833498633251978</v>
      </c>
      <c r="F1145" s="63">
        <f t="shared" si="693"/>
        <v>3.6744026523379381</v>
      </c>
      <c r="G1145" s="58"/>
      <c r="H1145" s="60"/>
      <c r="I1145" s="61" t="s">
        <v>8</v>
      </c>
      <c r="J1145" s="62">
        <v>451.39</v>
      </c>
      <c r="K1145" s="62">
        <f>((J1145/J1144)-1)*100</f>
        <v>7.7598439162818167E-2</v>
      </c>
      <c r="L1145" s="63">
        <v>1.71</v>
      </c>
      <c r="M1145" s="63">
        <f>((J1145/J1133)-1)*100</f>
        <v>2.5047688255063871</v>
      </c>
      <c r="O1145" s="60"/>
      <c r="P1145" s="61" t="s">
        <v>8</v>
      </c>
      <c r="Q1145" s="62" t="s">
        <v>3</v>
      </c>
      <c r="R1145" s="62" t="s">
        <v>3</v>
      </c>
      <c r="S1145" s="63" t="s">
        <v>3</v>
      </c>
      <c r="T1145" s="63" t="s">
        <v>3</v>
      </c>
    </row>
    <row r="1146" spans="1:20" x14ac:dyDescent="0.2">
      <c r="A1146" s="60"/>
      <c r="B1146" s="61" t="s">
        <v>9</v>
      </c>
      <c r="C1146" s="62">
        <v>457.15</v>
      </c>
      <c r="D1146" s="62">
        <f>((C1146/C1145)-1)*100</f>
        <v>0.82263684883772115</v>
      </c>
      <c r="E1146" s="63">
        <f t="shared" ref="E1146:E1151" si="694">((C1146/C$1139)-1)*100</f>
        <v>10.585645516340492</v>
      </c>
      <c r="F1146" s="63">
        <f t="shared" si="693"/>
        <v>10.657920216886119</v>
      </c>
      <c r="G1146" s="58"/>
      <c r="H1146" s="60"/>
      <c r="I1146" s="61" t="s">
        <v>9</v>
      </c>
      <c r="J1146" s="62">
        <v>451.41</v>
      </c>
      <c r="K1146" s="62">
        <f>((J1146/J1145)-1)*100</f>
        <v>4.4307583243030635E-3</v>
      </c>
      <c r="L1146" s="63">
        <v>1.71</v>
      </c>
      <c r="M1146" s="63">
        <f>((J1146/J1134)-1)*100</f>
        <v>1.921426958681427</v>
      </c>
      <c r="O1146" s="60"/>
      <c r="P1146" s="61" t="s">
        <v>9</v>
      </c>
      <c r="Q1146" s="62" t="s">
        <v>3</v>
      </c>
      <c r="R1146" s="62" t="s">
        <v>3</v>
      </c>
      <c r="S1146" s="63" t="s">
        <v>3</v>
      </c>
      <c r="T1146" s="63" t="s">
        <v>3</v>
      </c>
    </row>
    <row r="1147" spans="1:20" x14ac:dyDescent="0.2">
      <c r="A1147" s="60"/>
      <c r="B1147" s="61" t="s">
        <v>10</v>
      </c>
      <c r="C1147" s="62">
        <v>463.09</v>
      </c>
      <c r="D1147" s="62">
        <f t="shared" si="692"/>
        <v>1.2993546975828441</v>
      </c>
      <c r="E1147" s="63">
        <f t="shared" si="694"/>
        <v>12.022545296209387</v>
      </c>
      <c r="F1147" s="63">
        <f t="shared" si="693"/>
        <v>10.151994481577486</v>
      </c>
      <c r="G1147" s="58"/>
      <c r="H1147" s="60"/>
      <c r="I1147" s="61" t="s">
        <v>10</v>
      </c>
      <c r="J1147" s="62">
        <v>450.65</v>
      </c>
      <c r="K1147" s="62">
        <f t="shared" si="691"/>
        <v>-0.16836135663810259</v>
      </c>
      <c r="L1147" s="63">
        <v>1.54</v>
      </c>
      <c r="M1147" s="63">
        <v>1.51</v>
      </c>
      <c r="O1147" s="60"/>
      <c r="P1147" s="61" t="s">
        <v>10</v>
      </c>
      <c r="Q1147" s="62" t="s">
        <v>3</v>
      </c>
      <c r="R1147" s="62" t="s">
        <v>3</v>
      </c>
      <c r="S1147" s="63" t="s">
        <v>3</v>
      </c>
      <c r="T1147" s="63" t="s">
        <v>3</v>
      </c>
    </row>
    <row r="1148" spans="1:20" x14ac:dyDescent="0.2">
      <c r="A1148" s="60"/>
      <c r="B1148" s="61" t="s">
        <v>11</v>
      </c>
      <c r="C1148" s="62">
        <v>513.17999999999995</v>
      </c>
      <c r="D1148" s="62">
        <f>((C1148/C1147)-1)*100</f>
        <v>10.816471960094143</v>
      </c>
      <c r="E1148" s="63">
        <f t="shared" si="694"/>
        <v>24.139432497157642</v>
      </c>
      <c r="F1148" s="63">
        <f t="shared" si="693"/>
        <v>21.892591624902003</v>
      </c>
      <c r="G1148" s="58"/>
      <c r="H1148" s="60"/>
      <c r="I1148" s="61" t="s">
        <v>11</v>
      </c>
      <c r="J1148" s="62">
        <v>452.26</v>
      </c>
      <c r="K1148" s="62">
        <f t="shared" si="691"/>
        <v>0.35726173305226094</v>
      </c>
      <c r="L1148" s="63">
        <v>1.9</v>
      </c>
      <c r="M1148" s="63">
        <v>1.95</v>
      </c>
      <c r="O1148" s="60"/>
      <c r="P1148" s="61" t="s">
        <v>11</v>
      </c>
      <c r="Q1148" s="62" t="s">
        <v>3</v>
      </c>
      <c r="R1148" s="62" t="s">
        <v>3</v>
      </c>
      <c r="S1148" s="63" t="s">
        <v>3</v>
      </c>
      <c r="T1148" s="63" t="s">
        <v>3</v>
      </c>
    </row>
    <row r="1149" spans="1:20" x14ac:dyDescent="0.2">
      <c r="A1149" s="60"/>
      <c r="B1149" s="61" t="s">
        <v>12</v>
      </c>
      <c r="C1149" s="62">
        <v>385.44</v>
      </c>
      <c r="D1149" s="62">
        <f>((C1149/C1148)-1)*100</f>
        <v>-24.891850812580373</v>
      </c>
      <c r="E1149" s="63">
        <f t="shared" si="694"/>
        <v>-6.7611698396187636</v>
      </c>
      <c r="F1149" s="63">
        <f t="shared" si="693"/>
        <v>0.36715881571753872</v>
      </c>
      <c r="G1149" s="58"/>
      <c r="H1149" s="60"/>
      <c r="I1149" s="61" t="s">
        <v>12</v>
      </c>
      <c r="J1149" s="62">
        <v>452.02</v>
      </c>
      <c r="K1149" s="62">
        <f>((J1149/J1148)-1)*100</f>
        <v>-5.3066819970815082E-2</v>
      </c>
      <c r="L1149" s="63">
        <v>1.85</v>
      </c>
      <c r="M1149" s="63">
        <v>1.99</v>
      </c>
      <c r="O1149" s="60"/>
      <c r="P1149" s="61" t="s">
        <v>12</v>
      </c>
      <c r="Q1149" s="62" t="s">
        <v>3</v>
      </c>
      <c r="R1149" s="62" t="s">
        <v>3</v>
      </c>
      <c r="S1149" s="63" t="s">
        <v>3</v>
      </c>
      <c r="T1149" s="63" t="s">
        <v>3</v>
      </c>
    </row>
    <row r="1150" spans="1:20" x14ac:dyDescent="0.2">
      <c r="A1150" s="60"/>
      <c r="B1150" s="61" t="s">
        <v>13</v>
      </c>
      <c r="C1150" s="62">
        <v>406.49</v>
      </c>
      <c r="D1150" s="62">
        <f t="shared" si="692"/>
        <v>5.4612909921129216</v>
      </c>
      <c r="E1150" s="63">
        <f t="shared" si="694"/>
        <v>-1.6691260069183977</v>
      </c>
      <c r="F1150" s="63">
        <f>((C1150/C1138)-1)*100</f>
        <v>-6.7769012017246162</v>
      </c>
      <c r="G1150" s="58"/>
      <c r="H1150" s="60"/>
      <c r="I1150" s="61" t="s">
        <v>13</v>
      </c>
      <c r="J1150" s="62">
        <v>452.29</v>
      </c>
      <c r="K1150" s="62">
        <f t="shared" si="691"/>
        <v>5.9731870271240162E-2</v>
      </c>
      <c r="L1150" s="63">
        <v>1.91</v>
      </c>
      <c r="M1150" s="63">
        <v>1.99</v>
      </c>
      <c r="O1150" s="60"/>
      <c r="P1150" s="61" t="s">
        <v>13</v>
      </c>
      <c r="Q1150" s="62" t="s">
        <v>3</v>
      </c>
      <c r="R1150" s="62" t="s">
        <v>3</v>
      </c>
      <c r="S1150" s="63" t="s">
        <v>3</v>
      </c>
      <c r="T1150" s="63" t="s">
        <v>3</v>
      </c>
    </row>
    <row r="1151" spans="1:20" x14ac:dyDescent="0.2">
      <c r="A1151" s="60"/>
      <c r="B1151" s="61" t="s">
        <v>14</v>
      </c>
      <c r="C1151" s="62">
        <v>433.48</v>
      </c>
      <c r="D1151" s="62">
        <f t="shared" si="692"/>
        <v>6.6397697360328634</v>
      </c>
      <c r="E1151" s="63">
        <f t="shared" si="694"/>
        <v>4.8598176056508402</v>
      </c>
      <c r="F1151" s="63">
        <f t="shared" ref="F1151" si="695">((C1151/C1139)-1)*100</f>
        <v>4.8598176056508402</v>
      </c>
      <c r="G1151" s="58"/>
      <c r="H1151" s="60"/>
      <c r="I1151" s="61" t="s">
        <v>14</v>
      </c>
      <c r="J1151" s="62">
        <v>454.34</v>
      </c>
      <c r="K1151" s="62">
        <f t="shared" si="691"/>
        <v>0.4532490216453855</v>
      </c>
      <c r="L1151" s="63">
        <v>2.37</v>
      </c>
      <c r="M1151" s="63">
        <v>2.37</v>
      </c>
      <c r="O1151" s="60"/>
      <c r="P1151" s="78" t="s">
        <v>14</v>
      </c>
      <c r="Q1151" s="79">
        <v>602.55999999999995</v>
      </c>
      <c r="R1151" s="79">
        <v>0.25</v>
      </c>
      <c r="S1151" s="79">
        <v>6.69</v>
      </c>
      <c r="T1151" s="79">
        <v>6.69</v>
      </c>
    </row>
    <row r="1152" spans="1:20" x14ac:dyDescent="0.2">
      <c r="A1152" s="54">
        <v>2016</v>
      </c>
      <c r="B1152" s="55" t="s">
        <v>37</v>
      </c>
      <c r="C1152" s="56">
        <v>440.71</v>
      </c>
      <c r="D1152" s="56">
        <f t="shared" ref="D1152:D1163" si="696">((C1152/C1151)-1)*100</f>
        <v>1.6678970194703213</v>
      </c>
      <c r="E1152" s="57">
        <f t="shared" ref="E1152:E1163" si="697">((C1152/C$1151)-1)*100</f>
        <v>1.6678970194703213</v>
      </c>
      <c r="F1152" s="57">
        <f t="shared" ref="F1152:F1158" si="698">((C1152/C1140)-1)*100</f>
        <v>5.1537782443749736</v>
      </c>
      <c r="G1152" s="58"/>
      <c r="H1152" s="54">
        <v>2016</v>
      </c>
      <c r="I1152" s="55" t="s">
        <v>37</v>
      </c>
      <c r="J1152" s="56">
        <v>455.49</v>
      </c>
      <c r="K1152" s="56">
        <v>0.26</v>
      </c>
      <c r="L1152" s="57">
        <v>0.26</v>
      </c>
      <c r="M1152" s="57">
        <v>2.5299999999999998</v>
      </c>
      <c r="O1152" s="54">
        <v>2016</v>
      </c>
      <c r="P1152" s="80" t="s">
        <v>37</v>
      </c>
      <c r="Q1152" s="81">
        <v>604.29</v>
      </c>
      <c r="R1152" s="81">
        <f t="shared" ref="R1152:R1163" si="699">((Q1152/Q1151)-1)*100</f>
        <v>0.28710833775889011</v>
      </c>
      <c r="S1152" s="81">
        <f>((Q1152/Q$1151)-1)*100</f>
        <v>0.28710833775889011</v>
      </c>
      <c r="T1152" s="81">
        <v>6.62</v>
      </c>
    </row>
    <row r="1153" spans="1:20" x14ac:dyDescent="0.2">
      <c r="A1153" s="60"/>
      <c r="B1153" s="61" t="s">
        <v>4</v>
      </c>
      <c r="C1153" s="62">
        <v>432.36</v>
      </c>
      <c r="D1153" s="62">
        <f t="shared" si="696"/>
        <v>-1.8946699643756615</v>
      </c>
      <c r="E1153" s="63">
        <f t="shared" si="697"/>
        <v>-0.2583740887699526</v>
      </c>
      <c r="F1153" s="63">
        <f t="shared" si="698"/>
        <v>2.9061049625134006</v>
      </c>
      <c r="G1153" s="58"/>
      <c r="H1153" s="60"/>
      <c r="I1153" s="61" t="s">
        <v>4</v>
      </c>
      <c r="J1153" s="62">
        <v>455.77</v>
      </c>
      <c r="K1153" s="62">
        <f t="shared" ref="K1153:K1163" si="700">((J1153/J1152)-1)*100</f>
        <v>6.1472260642370102E-2</v>
      </c>
      <c r="L1153" s="63">
        <v>0.32</v>
      </c>
      <c r="M1153" s="63">
        <v>2.3199999999999998</v>
      </c>
      <c r="O1153" s="60"/>
      <c r="P1153" s="78" t="s">
        <v>4</v>
      </c>
      <c r="Q1153" s="79">
        <v>604.30999999999995</v>
      </c>
      <c r="R1153" s="79">
        <f t="shared" si="699"/>
        <v>3.3096691985701199E-3</v>
      </c>
      <c r="S1153" s="79">
        <f t="shared" ref="S1153:S1163" si="701">((Q1153/Q$1151)-1)*100</f>
        <v>0.29042750929368921</v>
      </c>
      <c r="T1153" s="79">
        <v>6.35</v>
      </c>
    </row>
    <row r="1154" spans="1:20" x14ac:dyDescent="0.2">
      <c r="A1154" s="60"/>
      <c r="B1154" s="61" t="s">
        <v>5</v>
      </c>
      <c r="C1154" s="62">
        <v>439.31</v>
      </c>
      <c r="D1154" s="62">
        <f t="shared" si="696"/>
        <v>1.6074567490054648</v>
      </c>
      <c r="E1154" s="63">
        <f t="shared" si="697"/>
        <v>1.3449294085078778</v>
      </c>
      <c r="F1154" s="63">
        <f t="shared" si="698"/>
        <v>5.2844749077313846</v>
      </c>
      <c r="G1154" s="58"/>
      <c r="H1154" s="60"/>
      <c r="I1154" s="61" t="s">
        <v>5</v>
      </c>
      <c r="J1154" s="62">
        <v>455.92</v>
      </c>
      <c r="K1154" s="62">
        <f t="shared" si="700"/>
        <v>3.291133685852099E-2</v>
      </c>
      <c r="L1154" s="63">
        <f t="shared" ref="L1154" si="702">((J1154/J$1151)-1)*100</f>
        <v>0.34775718624819874</v>
      </c>
      <c r="M1154" s="63">
        <v>2.2000000000000002</v>
      </c>
      <c r="O1154" s="60"/>
      <c r="P1154" s="78" t="s">
        <v>5</v>
      </c>
      <c r="Q1154" s="79">
        <v>605.16</v>
      </c>
      <c r="R1154" s="79">
        <f t="shared" si="699"/>
        <v>0.14065628568118438</v>
      </c>
      <c r="S1154" s="79">
        <f t="shared" si="701"/>
        <v>0.43149229952204049</v>
      </c>
      <c r="T1154" s="79">
        <v>5.78</v>
      </c>
    </row>
    <row r="1155" spans="1:20" x14ac:dyDescent="0.2">
      <c r="A1155" s="60"/>
      <c r="B1155" s="61" t="s">
        <v>6</v>
      </c>
      <c r="C1155" s="62">
        <v>449.37</v>
      </c>
      <c r="D1155" s="62">
        <f t="shared" si="696"/>
        <v>2.289954701691288</v>
      </c>
      <c r="E1155" s="63">
        <f t="shared" si="697"/>
        <v>3.6656823844237296</v>
      </c>
      <c r="F1155" s="63">
        <f t="shared" si="698"/>
        <v>8.3968544963334715</v>
      </c>
      <c r="G1155" s="58"/>
      <c r="H1155" s="60"/>
      <c r="I1155" s="61" t="s">
        <v>6</v>
      </c>
      <c r="J1155" s="62">
        <v>456.39</v>
      </c>
      <c r="K1155" s="62">
        <f t="shared" si="700"/>
        <v>0.10308826109843849</v>
      </c>
      <c r="L1155" s="63">
        <v>0.46</v>
      </c>
      <c r="M1155" s="63">
        <v>1.42</v>
      </c>
      <c r="O1155" s="60"/>
      <c r="P1155" s="78" t="s">
        <v>6</v>
      </c>
      <c r="Q1155" s="79">
        <v>605.74</v>
      </c>
      <c r="R1155" s="79">
        <f t="shared" si="699"/>
        <v>9.5842421838865377E-2</v>
      </c>
      <c r="S1155" s="79">
        <f t="shared" si="701"/>
        <v>0.52774827403081481</v>
      </c>
      <c r="T1155" s="79">
        <v>2.71</v>
      </c>
    </row>
    <row r="1156" spans="1:20" x14ac:dyDescent="0.2">
      <c r="A1156" s="60"/>
      <c r="B1156" s="61" t="s">
        <v>7</v>
      </c>
      <c r="C1156" s="62">
        <v>461.15</v>
      </c>
      <c r="D1156" s="62">
        <f t="shared" si="696"/>
        <v>2.6214478047043688</v>
      </c>
      <c r="E1156" s="63">
        <f t="shared" si="697"/>
        <v>6.3832241395219924</v>
      </c>
      <c r="F1156" s="63">
        <f t="shared" si="698"/>
        <v>1.2581792630977917</v>
      </c>
      <c r="G1156" s="58"/>
      <c r="H1156" s="60"/>
      <c r="I1156" s="61" t="s">
        <v>7</v>
      </c>
      <c r="J1156" s="62">
        <v>456.67</v>
      </c>
      <c r="K1156" s="62">
        <f t="shared" si="700"/>
        <v>6.1351037489876248E-2</v>
      </c>
      <c r="L1156" s="63">
        <v>0.52</v>
      </c>
      <c r="M1156" s="63">
        <f t="shared" ref="M1156:M1158" si="703">((J1156/J1144)-1)*100</f>
        <v>1.2482263213905664</v>
      </c>
      <c r="O1156" s="60"/>
      <c r="P1156" s="78" t="s">
        <v>7</v>
      </c>
      <c r="Q1156" s="79">
        <v>605.29999999999995</v>
      </c>
      <c r="R1156" s="79">
        <f t="shared" si="699"/>
        <v>-7.2638425727222788E-2</v>
      </c>
      <c r="S1156" s="79">
        <f t="shared" si="701"/>
        <v>0.4547265002655454</v>
      </c>
      <c r="T1156" s="79">
        <v>2.2400000000000002</v>
      </c>
    </row>
    <row r="1157" spans="1:20" x14ac:dyDescent="0.2">
      <c r="A1157" s="60"/>
      <c r="B1157" s="61" t="s">
        <v>8</v>
      </c>
      <c r="C1157" s="62">
        <v>467.12</v>
      </c>
      <c r="D1157" s="62">
        <f t="shared" si="696"/>
        <v>1.2945896129242129</v>
      </c>
      <c r="E1157" s="63">
        <f t="shared" si="697"/>
        <v>7.7604503091261323</v>
      </c>
      <c r="F1157" s="63">
        <f t="shared" si="698"/>
        <v>3.0214811874200498</v>
      </c>
      <c r="G1157" s="58"/>
      <c r="H1157" s="60"/>
      <c r="I1157" s="61" t="s">
        <v>8</v>
      </c>
      <c r="J1157" s="62">
        <v>457.54</v>
      </c>
      <c r="K1157" s="62">
        <f t="shared" si="700"/>
        <v>0.19050955832440319</v>
      </c>
      <c r="L1157" s="63">
        <v>0.71</v>
      </c>
      <c r="M1157" s="63">
        <v>1.37</v>
      </c>
      <c r="O1157" s="60"/>
      <c r="P1157" s="78" t="s">
        <v>8</v>
      </c>
      <c r="Q1157" s="79">
        <v>606.16999999999996</v>
      </c>
      <c r="R1157" s="79">
        <f t="shared" si="699"/>
        <v>0.14373038162893703</v>
      </c>
      <c r="S1157" s="79">
        <f t="shared" si="701"/>
        <v>0.59911046202867357</v>
      </c>
      <c r="T1157" s="79">
        <v>2.04</v>
      </c>
    </row>
    <row r="1158" spans="1:20" x14ac:dyDescent="0.2">
      <c r="A1158" s="60"/>
      <c r="B1158" s="61" t="s">
        <v>9</v>
      </c>
      <c r="C1158" s="62">
        <v>465.14</v>
      </c>
      <c r="D1158" s="62">
        <f t="shared" si="696"/>
        <v>-0.42387395101901593</v>
      </c>
      <c r="E1158" s="63">
        <f t="shared" si="697"/>
        <v>7.3036818307649742</v>
      </c>
      <c r="F1158" s="63">
        <f t="shared" si="698"/>
        <v>1.7477851908563879</v>
      </c>
      <c r="G1158" s="58"/>
      <c r="H1158" s="60"/>
      <c r="I1158" s="61" t="s">
        <v>9</v>
      </c>
      <c r="J1158" s="62">
        <v>457.17</v>
      </c>
      <c r="K1158" s="62">
        <f t="shared" si="700"/>
        <v>-8.086724657953015E-2</v>
      </c>
      <c r="L1158" s="63">
        <v>0.63</v>
      </c>
      <c r="M1158" s="63">
        <f t="shared" si="703"/>
        <v>1.2760018608360513</v>
      </c>
      <c r="O1158" s="60"/>
      <c r="P1158" s="78" t="s">
        <v>9</v>
      </c>
      <c r="Q1158" s="79">
        <v>605.94000000000005</v>
      </c>
      <c r="R1158" s="79">
        <f t="shared" si="699"/>
        <v>-3.7943151261177199E-2</v>
      </c>
      <c r="S1158" s="79">
        <f t="shared" si="701"/>
        <v>0.56093998937867262</v>
      </c>
      <c r="T1158" s="79">
        <v>1.82</v>
      </c>
    </row>
    <row r="1159" spans="1:20" x14ac:dyDescent="0.2">
      <c r="A1159" s="60"/>
      <c r="B1159" s="61" t="s">
        <v>10</v>
      </c>
      <c r="C1159" s="62">
        <v>464.76</v>
      </c>
      <c r="D1159" s="62">
        <f t="shared" si="696"/>
        <v>-8.1695833512485105E-2</v>
      </c>
      <c r="E1159" s="63">
        <f t="shared" si="697"/>
        <v>7.2160191935037199</v>
      </c>
      <c r="F1159" s="63">
        <f t="shared" ref="F1159" si="704">((C1159/C1147)-1)*100</f>
        <v>0.36062104558509667</v>
      </c>
      <c r="G1159" s="58"/>
      <c r="H1159" s="60"/>
      <c r="I1159" s="61" t="s">
        <v>10</v>
      </c>
      <c r="J1159" s="62">
        <v>457.25</v>
      </c>
      <c r="K1159" s="62">
        <f t="shared" si="700"/>
        <v>1.7498960999184909E-2</v>
      </c>
      <c r="L1159" s="63">
        <v>0.65</v>
      </c>
      <c r="M1159" s="63">
        <v>1.47</v>
      </c>
      <c r="O1159" s="60"/>
      <c r="P1159" s="78" t="s">
        <v>10</v>
      </c>
      <c r="Q1159" s="79">
        <v>609.13</v>
      </c>
      <c r="R1159" s="79">
        <f t="shared" si="699"/>
        <v>0.52645476449812989</v>
      </c>
      <c r="S1159" s="79">
        <f t="shared" si="701"/>
        <v>1.0903478491768537</v>
      </c>
      <c r="T1159" s="79">
        <v>1.87</v>
      </c>
    </row>
    <row r="1160" spans="1:20" x14ac:dyDescent="0.2">
      <c r="A1160" s="60"/>
      <c r="B1160" s="61" t="s">
        <v>11</v>
      </c>
      <c r="C1160" s="62">
        <v>466.23</v>
      </c>
      <c r="D1160" s="62">
        <f t="shared" si="696"/>
        <v>0.31629227988640984</v>
      </c>
      <c r="E1160" s="63">
        <f t="shared" si="697"/>
        <v>7.5551351850142945</v>
      </c>
      <c r="F1160" s="63">
        <f t="shared" ref="F1160:F1175" si="705">((C1160/C1148)-1)*100</f>
        <v>-9.1488366654974733</v>
      </c>
      <c r="G1160" s="58"/>
      <c r="H1160" s="60"/>
      <c r="I1160" s="61" t="s">
        <v>11</v>
      </c>
      <c r="J1160" s="62">
        <v>457.97</v>
      </c>
      <c r="K1160" s="62">
        <f t="shared" si="700"/>
        <v>0.15746309458721797</v>
      </c>
      <c r="L1160" s="63">
        <v>0.81</v>
      </c>
      <c r="M1160" s="63">
        <v>1.27</v>
      </c>
      <c r="O1160" s="60"/>
      <c r="P1160" s="78" t="s">
        <v>11</v>
      </c>
      <c r="Q1160" s="79">
        <v>613.73</v>
      </c>
      <c r="R1160" s="79">
        <f t="shared" si="699"/>
        <v>0.75517541411522782</v>
      </c>
      <c r="S1160" s="79">
        <f t="shared" si="701"/>
        <v>1.8537573021773834</v>
      </c>
      <c r="T1160" s="79">
        <v>2.66</v>
      </c>
    </row>
    <row r="1161" spans="1:20" x14ac:dyDescent="0.2">
      <c r="A1161" s="60"/>
      <c r="B1161" s="61" t="s">
        <v>12</v>
      </c>
      <c r="C1161" s="62">
        <v>470.23</v>
      </c>
      <c r="D1161" s="62">
        <f t="shared" si="696"/>
        <v>0.85794564914312144</v>
      </c>
      <c r="E1161" s="63">
        <f t="shared" si="697"/>
        <v>8.4778997877641427</v>
      </c>
      <c r="F1161" s="63">
        <f t="shared" si="705"/>
        <v>21.998235782482368</v>
      </c>
      <c r="G1161" s="58"/>
      <c r="H1161" s="60"/>
      <c r="I1161" s="61" t="s">
        <v>12</v>
      </c>
      <c r="J1161" s="62">
        <v>458.52</v>
      </c>
      <c r="K1161" s="62">
        <f t="shared" si="700"/>
        <v>0.12009520274252061</v>
      </c>
      <c r="L1161" s="63">
        <v>0.93</v>
      </c>
      <c r="M1161" s="63">
        <v>1.45</v>
      </c>
      <c r="O1161" s="60"/>
      <c r="P1161" s="78" t="s">
        <v>12</v>
      </c>
      <c r="Q1161" s="79">
        <v>614.87</v>
      </c>
      <c r="R1161" s="79">
        <f t="shared" si="699"/>
        <v>0.18574943379010556</v>
      </c>
      <c r="S1161" s="79">
        <f t="shared" si="701"/>
        <v>2.042950079660133</v>
      </c>
      <c r="T1161" s="79">
        <v>2.52</v>
      </c>
    </row>
    <row r="1162" spans="1:20" x14ac:dyDescent="0.2">
      <c r="A1162" s="60"/>
      <c r="B1162" s="61" t="s">
        <v>13</v>
      </c>
      <c r="C1162" s="62">
        <v>469.38</v>
      </c>
      <c r="D1162" s="62">
        <f t="shared" si="696"/>
        <v>-0.18076260553346879</v>
      </c>
      <c r="E1162" s="63">
        <f t="shared" si="697"/>
        <v>8.2818123096797933</v>
      </c>
      <c r="F1162" s="63">
        <f t="shared" si="705"/>
        <v>15.471475313045824</v>
      </c>
      <c r="G1162" s="58"/>
      <c r="H1162" s="60"/>
      <c r="I1162" s="61" t="s">
        <v>13</v>
      </c>
      <c r="J1162" s="62">
        <v>458.38</v>
      </c>
      <c r="K1162" s="62">
        <f t="shared" si="700"/>
        <v>-3.0533019279421758E-2</v>
      </c>
      <c r="L1162" s="63">
        <v>0.9</v>
      </c>
      <c r="M1162" s="63">
        <v>1.36</v>
      </c>
      <c r="O1162" s="60"/>
      <c r="P1162" s="78" t="s">
        <v>13</v>
      </c>
      <c r="Q1162" s="79">
        <v>615.4</v>
      </c>
      <c r="R1162" s="79">
        <f t="shared" si="699"/>
        <v>8.6197082310079942E-2</v>
      </c>
      <c r="S1162" s="79">
        <f>((Q1162/Q$1151)-1)*100</f>
        <v>2.1309081253319206</v>
      </c>
      <c r="T1162" s="79">
        <v>2.38</v>
      </c>
    </row>
    <row r="1163" spans="1:20" x14ac:dyDescent="0.2">
      <c r="A1163" s="60"/>
      <c r="B1163" s="61" t="s">
        <v>14</v>
      </c>
      <c r="C1163" s="62">
        <v>469.1</v>
      </c>
      <c r="D1163" s="62">
        <f t="shared" si="696"/>
        <v>-5.9653159486972029E-2</v>
      </c>
      <c r="E1163" s="63">
        <f t="shared" si="697"/>
        <v>8.2172187874873117</v>
      </c>
      <c r="F1163" s="63">
        <f t="shared" si="705"/>
        <v>8.2172187874873117</v>
      </c>
      <c r="G1163" s="58"/>
      <c r="H1163" s="60"/>
      <c r="I1163" s="61" t="s">
        <v>14</v>
      </c>
      <c r="J1163" s="62">
        <v>458</v>
      </c>
      <c r="K1163" s="62">
        <f t="shared" si="700"/>
        <v>-8.2900650115624863E-2</v>
      </c>
      <c r="L1163" s="63">
        <v>0.82</v>
      </c>
      <c r="M1163" s="63">
        <v>0.82</v>
      </c>
      <c r="O1163" s="60"/>
      <c r="P1163" s="78" t="s">
        <v>14</v>
      </c>
      <c r="Q1163" s="79">
        <v>615.96</v>
      </c>
      <c r="R1163" s="79">
        <f t="shared" si="699"/>
        <v>9.0997725056873868E-2</v>
      </c>
      <c r="S1163" s="79">
        <f t="shared" si="701"/>
        <v>2.2238449283059181</v>
      </c>
      <c r="T1163" s="79">
        <f t="shared" ref="T1163:T1175" si="706">((Q1163/Q1151)-1)*100</f>
        <v>2.2238449283059181</v>
      </c>
    </row>
    <row r="1164" spans="1:20" x14ac:dyDescent="0.2">
      <c r="A1164" s="54">
        <v>2017</v>
      </c>
      <c r="B1164" s="55" t="s">
        <v>37</v>
      </c>
      <c r="C1164" s="56">
        <v>474.96</v>
      </c>
      <c r="D1164" s="56">
        <f t="shared" ref="D1164:D1175" si="707">((C1164/C1163)-1)*100</f>
        <v>1.2492005968876452</v>
      </c>
      <c r="E1164" s="57">
        <f t="shared" ref="E1164:E1175" si="708">((C1164/C$1163)-1)*100</f>
        <v>1.2492005968876452</v>
      </c>
      <c r="F1164" s="57">
        <f t="shared" si="705"/>
        <v>7.7715504526786328</v>
      </c>
      <c r="G1164" s="58"/>
      <c r="H1164" s="54">
        <v>2017</v>
      </c>
      <c r="I1164" s="55" t="s">
        <v>37</v>
      </c>
      <c r="J1164" s="56">
        <v>458.7</v>
      </c>
      <c r="K1164" s="56">
        <f t="shared" ref="K1164:K1173" si="709">((J1164/J1163)-1)*100</f>
        <v>0.15283842794759916</v>
      </c>
      <c r="L1164" s="57">
        <f t="shared" ref="L1164:L1175" si="710">((J1164/J$1163)-1)*100</f>
        <v>0.15283842794759916</v>
      </c>
      <c r="M1164" s="57">
        <v>0.71</v>
      </c>
      <c r="O1164" s="54">
        <v>2017</v>
      </c>
      <c r="P1164" s="80" t="s">
        <v>37</v>
      </c>
      <c r="Q1164" s="81">
        <v>617.48</v>
      </c>
      <c r="R1164" s="81">
        <f t="shared" ref="R1164:R1175" si="711">((Q1164/Q1163)-1)*100</f>
        <v>0.24676927073186139</v>
      </c>
      <c r="S1164" s="81">
        <f t="shared" ref="S1164:S1169" si="712">((Q1164/Q$1163)-1)*100</f>
        <v>0.24676927073186139</v>
      </c>
      <c r="T1164" s="81">
        <f t="shared" si="706"/>
        <v>2.1827268364527086</v>
      </c>
    </row>
    <row r="1165" spans="1:20" x14ac:dyDescent="0.2">
      <c r="A1165" s="60"/>
      <c r="B1165" s="61" t="s">
        <v>4</v>
      </c>
      <c r="C1165" s="62">
        <v>471.59</v>
      </c>
      <c r="D1165" s="62">
        <f t="shared" si="707"/>
        <v>-0.70953343439447147</v>
      </c>
      <c r="E1165" s="63">
        <f t="shared" si="708"/>
        <v>0.53080366659559175</v>
      </c>
      <c r="F1165" s="63">
        <f t="shared" si="705"/>
        <v>9.0734573040984312</v>
      </c>
      <c r="G1165" s="58"/>
      <c r="H1165" s="60"/>
      <c r="I1165" s="61" t="s">
        <v>4</v>
      </c>
      <c r="J1165" s="62">
        <v>459.13</v>
      </c>
      <c r="K1165" s="62">
        <v>0.1</v>
      </c>
      <c r="L1165" s="63">
        <f t="shared" si="710"/>
        <v>0.24672489082968596</v>
      </c>
      <c r="M1165" s="63">
        <v>0.75</v>
      </c>
      <c r="O1165" s="60"/>
      <c r="P1165" s="78" t="s">
        <v>4</v>
      </c>
      <c r="Q1165" s="79">
        <v>618.46</v>
      </c>
      <c r="R1165" s="79">
        <f t="shared" si="711"/>
        <v>0.15870959383299521</v>
      </c>
      <c r="S1165" s="79">
        <f t="shared" si="712"/>
        <v>0.40587051107214833</v>
      </c>
      <c r="T1165" s="79">
        <f t="shared" si="706"/>
        <v>2.3415134616339373</v>
      </c>
    </row>
    <row r="1166" spans="1:20" x14ac:dyDescent="0.2">
      <c r="A1166" s="60"/>
      <c r="B1166" s="61" t="s">
        <v>5</v>
      </c>
      <c r="C1166" s="62">
        <v>484.58</v>
      </c>
      <c r="D1166" s="62">
        <f t="shared" si="707"/>
        <v>2.7545113339977556</v>
      </c>
      <c r="E1166" s="63">
        <f t="shared" si="708"/>
        <v>3.2999360477510065</v>
      </c>
      <c r="F1166" s="63">
        <f t="shared" si="705"/>
        <v>10.304796157610795</v>
      </c>
      <c r="G1166" s="58"/>
      <c r="H1166" s="60"/>
      <c r="I1166" s="61" t="s">
        <v>5</v>
      </c>
      <c r="J1166" s="62">
        <v>459.9</v>
      </c>
      <c r="K1166" s="62">
        <v>0.16</v>
      </c>
      <c r="L1166" s="63">
        <f t="shared" si="710"/>
        <v>0.4148471615720517</v>
      </c>
      <c r="M1166" s="63">
        <v>0.88</v>
      </c>
      <c r="O1166" s="60"/>
      <c r="P1166" s="78" t="s">
        <v>5</v>
      </c>
      <c r="Q1166" s="79">
        <v>617.77</v>
      </c>
      <c r="R1166" s="79">
        <f t="shared" si="711"/>
        <v>-0.11156744171005872</v>
      </c>
      <c r="S1166" s="79">
        <f t="shared" si="712"/>
        <v>0.29385025001622544</v>
      </c>
      <c r="T1166" s="79">
        <f t="shared" si="706"/>
        <v>2.0837464472205802</v>
      </c>
    </row>
    <row r="1167" spans="1:20" x14ac:dyDescent="0.2">
      <c r="A1167" s="60"/>
      <c r="B1167" s="61" t="s">
        <v>6</v>
      </c>
      <c r="C1167" s="62">
        <v>480.85</v>
      </c>
      <c r="D1167" s="62">
        <f t="shared" si="707"/>
        <v>-0.76973874282882937</v>
      </c>
      <c r="E1167" s="63">
        <f t="shared" si="708"/>
        <v>2.504796418674049</v>
      </c>
      <c r="F1167" s="63">
        <f t="shared" si="705"/>
        <v>7.0053630638449382</v>
      </c>
      <c r="G1167" s="58"/>
      <c r="H1167" s="60"/>
      <c r="I1167" s="61" t="s">
        <v>6</v>
      </c>
      <c r="J1167" s="62">
        <v>458.3</v>
      </c>
      <c r="K1167" s="62">
        <v>-0.34</v>
      </c>
      <c r="L1167" s="63">
        <f t="shared" si="710"/>
        <v>6.5502183406107584E-2</v>
      </c>
      <c r="M1167" s="63">
        <v>0.43</v>
      </c>
      <c r="O1167" s="60"/>
      <c r="P1167" s="78" t="s">
        <v>6</v>
      </c>
      <c r="Q1167" s="79">
        <v>617.80999999999995</v>
      </c>
      <c r="R1167" s="79">
        <f t="shared" si="711"/>
        <v>6.4749016624343625E-3</v>
      </c>
      <c r="S1167" s="79">
        <f t="shared" si="712"/>
        <v>0.30034417819337911</v>
      </c>
      <c r="T1167" s="79">
        <f t="shared" si="706"/>
        <v>1.9926040875622997</v>
      </c>
    </row>
    <row r="1168" spans="1:20" x14ac:dyDescent="0.2">
      <c r="A1168" s="60"/>
      <c r="B1168" s="61" t="s">
        <v>7</v>
      </c>
      <c r="C1168" s="62">
        <v>482.85</v>
      </c>
      <c r="D1168" s="62">
        <f t="shared" si="707"/>
        <v>0.41593012373921656</v>
      </c>
      <c r="E1168" s="63">
        <f t="shared" si="708"/>
        <v>2.931144745256864</v>
      </c>
      <c r="F1168" s="63">
        <f t="shared" si="705"/>
        <v>4.7056272362572038</v>
      </c>
      <c r="G1168" s="58"/>
      <c r="H1168" s="60"/>
      <c r="I1168" s="61" t="s">
        <v>7</v>
      </c>
      <c r="J1168" s="62">
        <v>458.64</v>
      </c>
      <c r="K1168" s="62">
        <f t="shared" si="709"/>
        <v>7.4187213615539704E-2</v>
      </c>
      <c r="L1168" s="63">
        <f t="shared" si="710"/>
        <v>0.13973799126636433</v>
      </c>
      <c r="M1168" s="63">
        <v>0.44</v>
      </c>
      <c r="O1168" s="60"/>
      <c r="P1168" s="78" t="s">
        <v>7</v>
      </c>
      <c r="Q1168" s="79">
        <v>621.15</v>
      </c>
      <c r="R1168" s="79">
        <f t="shared" si="711"/>
        <v>0.54061928424598005</v>
      </c>
      <c r="S1168" s="79">
        <f t="shared" si="712"/>
        <v>0.84258718098577656</v>
      </c>
      <c r="T1168" s="79">
        <f t="shared" si="706"/>
        <v>2.6185362630100739</v>
      </c>
    </row>
    <row r="1169" spans="1:20" x14ac:dyDescent="0.2">
      <c r="A1169" s="60"/>
      <c r="B1169" s="61" t="s">
        <v>8</v>
      </c>
      <c r="C1169" s="62">
        <v>482.4</v>
      </c>
      <c r="D1169" s="62">
        <f>((C1169/C1168)-1)*100</f>
        <v>-9.3196644920789939E-2</v>
      </c>
      <c r="E1169" s="63">
        <f t="shared" si="708"/>
        <v>2.8352163717757284</v>
      </c>
      <c r="F1169" s="63">
        <f t="shared" si="705"/>
        <v>3.2711080664497239</v>
      </c>
      <c r="G1169" s="58"/>
      <c r="H1169" s="60"/>
      <c r="I1169" s="61" t="s">
        <v>8</v>
      </c>
      <c r="J1169" s="62">
        <v>458.63</v>
      </c>
      <c r="K1169" s="62">
        <v>0</v>
      </c>
      <c r="L1169" s="63">
        <f t="shared" si="710"/>
        <v>0.13755458515283259</v>
      </c>
      <c r="M1169" s="63">
        <f t="shared" ref="M1169:M1175" si="713">((J1169/J1157)-1)*100</f>
        <v>0.23823053722078491</v>
      </c>
      <c r="O1169" s="60"/>
      <c r="P1169" s="78" t="s">
        <v>8</v>
      </c>
      <c r="Q1169" s="79">
        <v>621.35</v>
      </c>
      <c r="R1169" s="79">
        <f>((Q1169/Q1168)-1)*100</f>
        <v>3.2198341785405482E-2</v>
      </c>
      <c r="S1169" s="79">
        <f t="shared" si="712"/>
        <v>0.87505682187154488</v>
      </c>
      <c r="T1169" s="79">
        <f t="shared" si="706"/>
        <v>2.5042479832390274</v>
      </c>
    </row>
    <row r="1170" spans="1:20" x14ac:dyDescent="0.2">
      <c r="A1170" s="60"/>
      <c r="B1170" s="61" t="s">
        <v>9</v>
      </c>
      <c r="C1170" s="62">
        <v>453.74</v>
      </c>
      <c r="D1170" s="62">
        <f>((C1170/C1169)-1)*100</f>
        <v>-5.941127694859027</v>
      </c>
      <c r="E1170" s="63">
        <f>((C1170/C$1163)-1)*100</f>
        <v>-3.2743551481560496</v>
      </c>
      <c r="F1170" s="63">
        <f>((C1170/C1158)-1)*100</f>
        <v>-2.4508750053747197</v>
      </c>
      <c r="G1170" s="58"/>
      <c r="H1170" s="60"/>
      <c r="I1170" s="61" t="s">
        <v>9</v>
      </c>
      <c r="J1170" s="62">
        <v>458.78</v>
      </c>
      <c r="K1170" s="62">
        <f t="shared" si="709"/>
        <v>3.2706102958801608E-2</v>
      </c>
      <c r="L1170" s="63">
        <v>0.16</v>
      </c>
      <c r="M1170" s="63">
        <f t="shared" si="713"/>
        <v>0.35216659010870455</v>
      </c>
      <c r="O1170" s="60"/>
      <c r="P1170" s="78" t="s">
        <v>9</v>
      </c>
      <c r="Q1170" s="79">
        <v>622.49</v>
      </c>
      <c r="R1170" s="79">
        <f>((Q1170/Q1169)-1)*100</f>
        <v>0.18347147340467274</v>
      </c>
      <c r="S1170" s="79">
        <f>((Q1170/Q$1163)-1)*100</f>
        <v>1.0601337749204465</v>
      </c>
      <c r="T1170" s="79">
        <f>((Q1170/Q1158)-1)*100</f>
        <v>2.7312935274119488</v>
      </c>
    </row>
    <row r="1171" spans="1:20" x14ac:dyDescent="0.2">
      <c r="A1171" s="60"/>
      <c r="B1171" s="61" t="s">
        <v>10</v>
      </c>
      <c r="C1171" s="62">
        <v>445.66</v>
      </c>
      <c r="D1171" s="62">
        <f t="shared" si="707"/>
        <v>-1.780755498743769</v>
      </c>
      <c r="E1171" s="63">
        <f t="shared" si="708"/>
        <v>-4.9968023875506251</v>
      </c>
      <c r="F1171" s="63">
        <f t="shared" si="705"/>
        <v>-4.1096479903606102</v>
      </c>
      <c r="G1171" s="58"/>
      <c r="H1171" s="60"/>
      <c r="I1171" s="61" t="s">
        <v>10</v>
      </c>
      <c r="J1171" s="62">
        <v>458.51</v>
      </c>
      <c r="K1171" s="62">
        <f t="shared" si="709"/>
        <v>-5.8851737216092381E-2</v>
      </c>
      <c r="L1171" s="63">
        <v>0.1</v>
      </c>
      <c r="M1171" s="63">
        <v>0.27</v>
      </c>
      <c r="O1171" s="60"/>
      <c r="P1171" s="78" t="s">
        <v>10</v>
      </c>
      <c r="Q1171" s="79">
        <v>624.02</v>
      </c>
      <c r="R1171" s="79">
        <f t="shared" si="711"/>
        <v>0.24578708091695933</v>
      </c>
      <c r="S1171" s="79">
        <f t="shared" ref="S1171" si="714">((Q1171/Q$1163)-1)*100</f>
        <v>1.3085265276965963</v>
      </c>
      <c r="T1171" s="79">
        <f t="shared" si="706"/>
        <v>2.4444699817772975</v>
      </c>
    </row>
    <row r="1172" spans="1:20" x14ac:dyDescent="0.2">
      <c r="A1172" s="60"/>
      <c r="B1172" s="61" t="s">
        <v>11</v>
      </c>
      <c r="C1172" s="62">
        <v>441.63</v>
      </c>
      <c r="D1172" s="62">
        <f>((C1172/C1171)-1)*100</f>
        <v>-0.90427680294395962</v>
      </c>
      <c r="E1172" s="63">
        <f>((C1172/C$1163)-1)*100</f>
        <v>-5.8558942656150137</v>
      </c>
      <c r="F1172" s="63">
        <f>((C1172/C1160)-1)*100</f>
        <v>-5.2763657422302384</v>
      </c>
      <c r="G1172" s="58"/>
      <c r="H1172" s="60"/>
      <c r="I1172" s="61" t="s">
        <v>11</v>
      </c>
      <c r="J1172" s="62">
        <v>458.59</v>
      </c>
      <c r="K1172" s="62">
        <v>0.03</v>
      </c>
      <c r="L1172" s="63">
        <f>((J1172/J$1163)-1)*100</f>
        <v>0.12882096069868343</v>
      </c>
      <c r="M1172" s="63">
        <f>((J1172/J1160)-1)*100</f>
        <v>0.1353800467279509</v>
      </c>
      <c r="O1172" s="60"/>
      <c r="P1172" s="78" t="s">
        <v>11</v>
      </c>
      <c r="Q1172" s="79">
        <v>624.48</v>
      </c>
      <c r="R1172" s="79">
        <f>((Q1172/Q1171)-1)*100</f>
        <v>7.3715586038924918E-2</v>
      </c>
      <c r="S1172" s="79">
        <f>((Q1172/Q$1163)-1)*100</f>
        <v>1.3832067017338856</v>
      </c>
      <c r="T1172" s="79">
        <f>((Q1172/Q1160)-1)*100</f>
        <v>1.7515845730207147</v>
      </c>
    </row>
    <row r="1173" spans="1:20" x14ac:dyDescent="0.2">
      <c r="A1173" s="60"/>
      <c r="B1173" s="61" t="s">
        <v>12</v>
      </c>
      <c r="C1173" s="62">
        <v>440.53</v>
      </c>
      <c r="D1173" s="62">
        <f t="shared" si="707"/>
        <v>-0.24907728188755529</v>
      </c>
      <c r="E1173" s="63">
        <f t="shared" si="708"/>
        <v>-6.0903858452355681</v>
      </c>
      <c r="F1173" s="63">
        <f t="shared" si="705"/>
        <v>-6.3160580992280497</v>
      </c>
      <c r="G1173" s="58"/>
      <c r="H1173" s="60"/>
      <c r="I1173" s="61" t="s">
        <v>12</v>
      </c>
      <c r="J1173" s="62">
        <v>461.11</v>
      </c>
      <c r="K1173" s="62">
        <f t="shared" si="709"/>
        <v>0.54951045596285386</v>
      </c>
      <c r="L1173" s="63">
        <f t="shared" si="710"/>
        <v>0.67903930131003598</v>
      </c>
      <c r="M1173" s="63">
        <v>0.56999999999999995</v>
      </c>
      <c r="O1173" s="60"/>
      <c r="P1173" s="78" t="s">
        <v>12</v>
      </c>
      <c r="Q1173" s="79">
        <v>627.87</v>
      </c>
      <c r="R1173" s="79">
        <f t="shared" si="711"/>
        <v>0.54285165257494938</v>
      </c>
      <c r="S1173" s="79">
        <f t="shared" ref="S1173" si="715">((Q1173/Q$1163)-1)*100</f>
        <v>1.9335671147477029</v>
      </c>
      <c r="T1173" s="79">
        <f t="shared" si="706"/>
        <v>2.1142680566623939</v>
      </c>
    </row>
    <row r="1174" spans="1:20" x14ac:dyDescent="0.2">
      <c r="A1174" s="60"/>
      <c r="B1174" s="61" t="s">
        <v>13</v>
      </c>
      <c r="C1174" s="62">
        <v>436.9</v>
      </c>
      <c r="D1174" s="62">
        <f>((C1174/C1173)-1)*100</f>
        <v>-0.82400744557691308</v>
      </c>
      <c r="E1174" s="63">
        <f>((C1174/C$1163)-1)*100</f>
        <v>-6.8642080579833786</v>
      </c>
      <c r="F1174" s="63">
        <f>((C1174/C1162)-1)*100</f>
        <v>-6.9197665004900095</v>
      </c>
      <c r="G1174" s="58"/>
      <c r="H1174" s="60"/>
      <c r="I1174" s="61" t="s">
        <v>13</v>
      </c>
      <c r="J1174" s="62">
        <v>462.24</v>
      </c>
      <c r="K1174" s="62">
        <f>((J1174/J1173)-1)*100</f>
        <v>0.24506083147188829</v>
      </c>
      <c r="L1174" s="63">
        <f>((J1174/J$1163)-1)*100</f>
        <v>0.92576419213974415</v>
      </c>
      <c r="M1174" s="63">
        <v>0.85</v>
      </c>
      <c r="O1174" s="60"/>
      <c r="P1174" s="78" t="s">
        <v>13</v>
      </c>
      <c r="Q1174" s="79">
        <v>631.41999999999996</v>
      </c>
      <c r="R1174" s="79">
        <f>((Q1174/Q1173)-1)*100</f>
        <v>0.56540366636403938</v>
      </c>
      <c r="S1174" s="79">
        <f>((Q1174/Q$1163)-1)*100</f>
        <v>2.5099032404701571</v>
      </c>
      <c r="T1174" s="79">
        <f>((Q1174/Q1162)-1)*100</f>
        <v>2.6031849203769886</v>
      </c>
    </row>
    <row r="1175" spans="1:20" x14ac:dyDescent="0.2">
      <c r="A1175" s="60"/>
      <c r="B1175" s="61" t="s">
        <v>14</v>
      </c>
      <c r="C1175" s="62">
        <v>436.9</v>
      </c>
      <c r="D1175" s="62">
        <f t="shared" si="707"/>
        <v>0</v>
      </c>
      <c r="E1175" s="63">
        <f t="shared" si="708"/>
        <v>-6.8642080579833786</v>
      </c>
      <c r="F1175" s="63">
        <f t="shared" si="705"/>
        <v>-6.8642080579833786</v>
      </c>
      <c r="G1175" s="58"/>
      <c r="H1175" s="60"/>
      <c r="I1175" s="61" t="s">
        <v>14</v>
      </c>
      <c r="J1175" s="62">
        <v>465.32</v>
      </c>
      <c r="K1175" s="62">
        <v>0.66</v>
      </c>
      <c r="L1175" s="63">
        <f t="shared" si="710"/>
        <v>1.5982532751091627</v>
      </c>
      <c r="M1175" s="63">
        <f t="shared" si="713"/>
        <v>1.5982532751091627</v>
      </c>
      <c r="O1175" s="60"/>
      <c r="P1175" s="78" t="s">
        <v>14</v>
      </c>
      <c r="Q1175" s="79">
        <v>634.19000000000005</v>
      </c>
      <c r="R1175" s="79">
        <f t="shared" si="711"/>
        <v>0.43869373792406741</v>
      </c>
      <c r="S1175" s="79">
        <f>((Q1175/Q$1163)-1)*100</f>
        <v>2.9596077667380927</v>
      </c>
      <c r="T1175" s="79">
        <f t="shared" si="706"/>
        <v>2.9596077667380927</v>
      </c>
    </row>
    <row r="1176" spans="1:20" x14ac:dyDescent="0.2">
      <c r="A1176" s="54">
        <v>2018</v>
      </c>
      <c r="B1176" s="55" t="s">
        <v>37</v>
      </c>
      <c r="C1176" s="56">
        <v>435.02</v>
      </c>
      <c r="D1176" s="56">
        <f t="shared" ref="D1176:D1187" si="716">((C1176/C1175)-1)*100</f>
        <v>-0.43030441748683756</v>
      </c>
      <c r="E1176" s="57">
        <f t="shared" ref="E1176:E1187" si="717">((C1176/C$1175)-1)*100</f>
        <v>-0.43030441748683756</v>
      </c>
      <c r="F1176" s="57">
        <f t="shared" ref="F1176:F1187" si="718">((C1176/C1164)-1)*100</f>
        <v>-8.4091291898265137</v>
      </c>
      <c r="G1176" s="58"/>
      <c r="H1176" s="54">
        <v>2018</v>
      </c>
      <c r="I1176" s="55" t="s">
        <v>37</v>
      </c>
      <c r="J1176" s="56">
        <v>467.38</v>
      </c>
      <c r="K1176" s="56">
        <f t="shared" ref="K1176:K1187" si="719">((J1176/J1175)-1)*100</f>
        <v>0.44270609473051614</v>
      </c>
      <c r="L1176" s="57">
        <f t="shared" ref="L1176:L1180" si="720">((J1176/J$1175)-1)*100</f>
        <v>0.44270609473051614</v>
      </c>
      <c r="M1176" s="57">
        <f t="shared" ref="M1176:M1182" si="721">((J1176/J1164)-1)*100</f>
        <v>1.8923043383475058</v>
      </c>
      <c r="N1176" s="58"/>
      <c r="O1176" s="54">
        <v>2018</v>
      </c>
      <c r="P1176" s="55" t="s">
        <v>37</v>
      </c>
      <c r="Q1176" s="56">
        <v>636.54999999999995</v>
      </c>
      <c r="R1176" s="56">
        <f t="shared" ref="R1176:R1187" si="722">((Q1176/Q1175)-1)*100</f>
        <v>0.37212822655670053</v>
      </c>
      <c r="S1176" s="57">
        <f t="shared" ref="S1176:S1187" si="723">((Q1176/Q$1175)-1)*100</f>
        <v>0.37212822655670053</v>
      </c>
      <c r="T1176" s="57">
        <f t="shared" ref="T1176:T1187" si="724">((Q1176/Q1164)-1)*100</f>
        <v>3.0883591371380303</v>
      </c>
    </row>
    <row r="1177" spans="1:20" x14ac:dyDescent="0.2">
      <c r="A1177" s="60"/>
      <c r="B1177" s="61" t="s">
        <v>4</v>
      </c>
      <c r="C1177" s="62">
        <v>440.81</v>
      </c>
      <c r="D1177" s="62">
        <f t="shared" si="716"/>
        <v>1.3309732885844472</v>
      </c>
      <c r="E1177" s="63">
        <f t="shared" si="717"/>
        <v>0.89494163424124196</v>
      </c>
      <c r="F1177" s="63">
        <f t="shared" si="718"/>
        <v>-6.5268559553849688</v>
      </c>
      <c r="G1177" s="58"/>
      <c r="H1177" s="60"/>
      <c r="I1177" s="61" t="s">
        <v>4</v>
      </c>
      <c r="J1177" s="62">
        <v>471.14</v>
      </c>
      <c r="K1177" s="62">
        <v>0.81</v>
      </c>
      <c r="L1177" s="63">
        <f>((J1177/J$1175)-1)*100</f>
        <v>1.2507521705493074</v>
      </c>
      <c r="M1177" s="63">
        <v>2.61</v>
      </c>
      <c r="N1177" s="58"/>
      <c r="O1177" s="60"/>
      <c r="P1177" s="61" t="s">
        <v>4</v>
      </c>
      <c r="Q1177" s="62">
        <v>639.73</v>
      </c>
      <c r="R1177" s="62">
        <f t="shared" si="722"/>
        <v>0.49956798366193045</v>
      </c>
      <c r="S1177" s="63">
        <f t="shared" si="723"/>
        <v>0.87355524369667759</v>
      </c>
      <c r="T1177" s="63">
        <f t="shared" si="724"/>
        <v>3.4391876596707949</v>
      </c>
    </row>
    <row r="1178" spans="1:20" x14ac:dyDescent="0.2">
      <c r="A1178" s="60"/>
      <c r="B1178" s="61" t="s">
        <v>5</v>
      </c>
      <c r="C1178" s="62">
        <v>475.52</v>
      </c>
      <c r="D1178" s="62">
        <f t="shared" si="716"/>
        <v>7.874140786279793</v>
      </c>
      <c r="E1178" s="63">
        <f t="shared" si="717"/>
        <v>8.839551384756227</v>
      </c>
      <c r="F1178" s="63">
        <f t="shared" si="718"/>
        <v>-1.8696603244046428</v>
      </c>
      <c r="G1178" s="58"/>
      <c r="H1178" s="60"/>
      <c r="I1178" s="61" t="s">
        <v>5</v>
      </c>
      <c r="J1178" s="62">
        <v>470.69</v>
      </c>
      <c r="K1178" s="62">
        <v>-0.09</v>
      </c>
      <c r="L1178" s="63">
        <v>1.1599999999999999</v>
      </c>
      <c r="M1178" s="63">
        <f>((J1178/J1166)-1)*100</f>
        <v>2.3461622091759171</v>
      </c>
      <c r="N1178" s="58"/>
      <c r="O1178" s="60"/>
      <c r="P1178" s="61" t="s">
        <v>5</v>
      </c>
      <c r="Q1178" s="62">
        <v>645</v>
      </c>
      <c r="R1178" s="62">
        <f t="shared" si="722"/>
        <v>0.82378503431135286</v>
      </c>
      <c r="S1178" s="63">
        <f t="shared" si="723"/>
        <v>1.7045364953720332</v>
      </c>
      <c r="T1178" s="63">
        <f t="shared" si="724"/>
        <v>4.4077893066999163</v>
      </c>
    </row>
    <row r="1179" spans="1:20" x14ac:dyDescent="0.2">
      <c r="A1179" s="60"/>
      <c r="B1179" s="61" t="s">
        <v>6</v>
      </c>
      <c r="C1179" s="62">
        <v>450.77</v>
      </c>
      <c r="D1179" s="62">
        <f t="shared" si="716"/>
        <v>-5.2048283983849313</v>
      </c>
      <c r="E1179" s="63">
        <f t="shared" si="717"/>
        <v>3.1746395056077015</v>
      </c>
      <c r="F1179" s="63">
        <f t="shared" si="718"/>
        <v>-6.2555890610377585</v>
      </c>
      <c r="G1179" s="58"/>
      <c r="H1179" s="60"/>
      <c r="I1179" s="61" t="s">
        <v>6</v>
      </c>
      <c r="J1179" s="62">
        <v>473.68</v>
      </c>
      <c r="K1179" s="62">
        <v>0.63</v>
      </c>
      <c r="L1179" s="63">
        <f t="shared" si="720"/>
        <v>1.7966130834694338</v>
      </c>
      <c r="M1179" s="63">
        <v>3.35</v>
      </c>
      <c r="N1179" s="58"/>
      <c r="O1179" s="60"/>
      <c r="P1179" s="61" t="s">
        <v>6</v>
      </c>
      <c r="Q1179" s="62">
        <v>645.83000000000004</v>
      </c>
      <c r="R1179" s="62">
        <f t="shared" si="722"/>
        <v>0.12868217054264885</v>
      </c>
      <c r="S1179" s="63">
        <f t="shared" si="723"/>
        <v>1.8354121004746204</v>
      </c>
      <c r="T1179" s="63">
        <f t="shared" si="724"/>
        <v>4.535374953464677</v>
      </c>
    </row>
    <row r="1180" spans="1:20" x14ac:dyDescent="0.2">
      <c r="A1180" s="60"/>
      <c r="B1180" s="61" t="s">
        <v>7</v>
      </c>
      <c r="C1180" s="62">
        <v>452.83</v>
      </c>
      <c r="D1180" s="62">
        <f t="shared" si="716"/>
        <v>0.45699580717439847</v>
      </c>
      <c r="E1180" s="63">
        <f t="shared" si="717"/>
        <v>3.6461432822156192</v>
      </c>
      <c r="F1180" s="63">
        <f t="shared" si="718"/>
        <v>-6.2172517344931233</v>
      </c>
      <c r="G1180" s="58"/>
      <c r="H1180" s="60"/>
      <c r="I1180" s="61" t="s">
        <v>7</v>
      </c>
      <c r="J1180" s="62">
        <v>476.18</v>
      </c>
      <c r="K1180" s="62">
        <v>0.52</v>
      </c>
      <c r="L1180" s="63">
        <f t="shared" si="720"/>
        <v>2.3338777615404593</v>
      </c>
      <c r="M1180" s="63">
        <v>3.81</v>
      </c>
      <c r="N1180" s="58"/>
      <c r="O1180" s="60"/>
      <c r="P1180" s="61" t="s">
        <v>7</v>
      </c>
      <c r="Q1180" s="62">
        <v>647.24</v>
      </c>
      <c r="R1180" s="62">
        <f t="shared" si="722"/>
        <v>0.21832370747718599</v>
      </c>
      <c r="S1180" s="63">
        <f t="shared" si="723"/>
        <v>2.0577429476970499</v>
      </c>
      <c r="T1180" s="63">
        <f t="shared" si="724"/>
        <v>4.200273685905187</v>
      </c>
    </row>
    <row r="1181" spans="1:20" x14ac:dyDescent="0.2">
      <c r="A1181" s="60"/>
      <c r="B1181" s="61" t="s">
        <v>8</v>
      </c>
      <c r="C1181" s="62">
        <v>454.39</v>
      </c>
      <c r="D1181" s="62">
        <f>((C1181/C1180)-1)*100</f>
        <v>0.34450014354172609</v>
      </c>
      <c r="E1181" s="63">
        <f>((C1181/C$1175)-1)*100</f>
        <v>4.0032043945983142</v>
      </c>
      <c r="F1181" s="63">
        <f>((C1181/C1169)-1)*100</f>
        <v>-5.8063847429519093</v>
      </c>
      <c r="G1181" s="58"/>
      <c r="H1181" s="60"/>
      <c r="I1181" s="61" t="s">
        <v>8</v>
      </c>
      <c r="J1181" s="62">
        <v>479.28</v>
      </c>
      <c r="K1181" s="62">
        <f>((J1181/J1180)-1)*100</f>
        <v>0.65101432231509104</v>
      </c>
      <c r="L1181" s="63">
        <v>2.99</v>
      </c>
      <c r="M1181" s="63">
        <v>4.49</v>
      </c>
      <c r="N1181" s="58"/>
      <c r="O1181" s="60"/>
      <c r="P1181" s="61" t="s">
        <v>8</v>
      </c>
      <c r="Q1181" s="62">
        <v>649.20000000000005</v>
      </c>
      <c r="R1181" s="62">
        <f>((Q1181/Q1180)-1)*100</f>
        <v>0.30282430010506456</v>
      </c>
      <c r="S1181" s="63">
        <f>((Q1181/Q$1175)-1)*100</f>
        <v>2.3667985934814562</v>
      </c>
      <c r="T1181" s="63">
        <f>((Q1181/Q1169)-1)*100</f>
        <v>4.4821759072986245</v>
      </c>
    </row>
    <row r="1182" spans="1:20" x14ac:dyDescent="0.2">
      <c r="A1182" s="60"/>
      <c r="B1182" s="61" t="s">
        <v>9</v>
      </c>
      <c r="C1182" s="62">
        <v>462.07</v>
      </c>
      <c r="D1182" s="62">
        <f t="shared" si="716"/>
        <v>1.690178040889978</v>
      </c>
      <c r="E1182" s="63">
        <f t="shared" si="717"/>
        <v>5.7610437170977358</v>
      </c>
      <c r="F1182" s="63">
        <f t="shared" si="718"/>
        <v>1.8358531317494542</v>
      </c>
      <c r="G1182" s="58"/>
      <c r="H1182" s="60"/>
      <c r="I1182" s="61" t="s">
        <v>9</v>
      </c>
      <c r="J1182" s="62">
        <v>482.88</v>
      </c>
      <c r="K1182" s="62">
        <f t="shared" si="719"/>
        <v>0.75112669003505328</v>
      </c>
      <c r="L1182" s="63">
        <v>3.76</v>
      </c>
      <c r="M1182" s="63">
        <f t="shared" si="721"/>
        <v>5.2530624700292128</v>
      </c>
      <c r="N1182" s="58"/>
      <c r="O1182" s="60"/>
      <c r="P1182" s="61" t="s">
        <v>9</v>
      </c>
      <c r="Q1182" s="62">
        <v>652.07000000000005</v>
      </c>
      <c r="R1182" s="62">
        <f t="shared" si="722"/>
        <v>0.44208256315465544</v>
      </c>
      <c r="S1182" s="63">
        <f t="shared" si="723"/>
        <v>2.8193443605228685</v>
      </c>
      <c r="T1182" s="63">
        <f t="shared" si="724"/>
        <v>4.7518835643946211</v>
      </c>
    </row>
    <row r="1183" spans="1:20" x14ac:dyDescent="0.2">
      <c r="A1183" s="60"/>
      <c r="B1183" s="61" t="s">
        <v>10</v>
      </c>
      <c r="C1183" s="62">
        <v>462.07</v>
      </c>
      <c r="D1183" s="62">
        <f t="shared" si="716"/>
        <v>0</v>
      </c>
      <c r="E1183" s="63">
        <f t="shared" si="717"/>
        <v>5.7610437170977358</v>
      </c>
      <c r="F1183" s="63">
        <f t="shared" si="718"/>
        <v>3.6821792397792041</v>
      </c>
      <c r="G1183" s="58"/>
      <c r="H1183" s="60"/>
      <c r="I1183" s="61" t="s">
        <v>10</v>
      </c>
      <c r="J1183" s="62">
        <v>487.26</v>
      </c>
      <c r="K1183" s="62">
        <v>0.9</v>
      </c>
      <c r="L1183" s="63">
        <v>4.7</v>
      </c>
      <c r="M1183" s="63">
        <v>6.26</v>
      </c>
      <c r="N1183" s="58"/>
      <c r="O1183" s="60"/>
      <c r="P1183" s="61" t="s">
        <v>10</v>
      </c>
      <c r="Q1183" s="62">
        <v>654.99</v>
      </c>
      <c r="R1183" s="62">
        <f t="shared" si="722"/>
        <v>0.44780468354623792</v>
      </c>
      <c r="S1183" s="63">
        <f t="shared" si="723"/>
        <v>3.2797742001608343</v>
      </c>
      <c r="T1183" s="63">
        <f t="shared" si="724"/>
        <v>4.9629819557065469</v>
      </c>
    </row>
    <row r="1184" spans="1:20" x14ac:dyDescent="0.2">
      <c r="A1184" s="60"/>
      <c r="B1184" s="61" t="s">
        <v>11</v>
      </c>
      <c r="C1184" s="62">
        <v>473.3</v>
      </c>
      <c r="D1184" s="62">
        <f t="shared" si="716"/>
        <v>2.4303676932066587</v>
      </c>
      <c r="E1184" s="63">
        <f t="shared" si="717"/>
        <v>8.3314259555962611</v>
      </c>
      <c r="F1184" s="63">
        <f t="shared" si="718"/>
        <v>7.1711613794352758</v>
      </c>
      <c r="G1184" s="58"/>
      <c r="H1184" s="60"/>
      <c r="I1184" s="61" t="s">
        <v>11</v>
      </c>
      <c r="J1184" s="62">
        <v>487.13</v>
      </c>
      <c r="K1184" s="62">
        <f t="shared" si="719"/>
        <v>-2.6679801338092002E-2</v>
      </c>
      <c r="L1184" s="63">
        <v>4.67</v>
      </c>
      <c r="M1184" s="63">
        <v>6.2</v>
      </c>
      <c r="N1184" s="58"/>
      <c r="O1184" s="60"/>
      <c r="P1184" s="61" t="s">
        <v>11</v>
      </c>
      <c r="Q1184" s="62">
        <v>656.79</v>
      </c>
      <c r="R1184" s="62">
        <f t="shared" si="722"/>
        <v>0.27481335592909328</v>
      </c>
      <c r="S1184" s="63">
        <f t="shared" si="723"/>
        <v>3.5636008136362696</v>
      </c>
      <c r="T1184" s="63">
        <f t="shared" si="724"/>
        <v>5.173904688700981</v>
      </c>
    </row>
    <row r="1185" spans="1:20" x14ac:dyDescent="0.2">
      <c r="A1185" s="60"/>
      <c r="B1185" s="61" t="s">
        <v>12</v>
      </c>
      <c r="C1185" s="62">
        <v>485.83</v>
      </c>
      <c r="D1185" s="62">
        <f t="shared" si="716"/>
        <v>2.6473695330657021</v>
      </c>
      <c r="E1185" s="63">
        <f t="shared" si="717"/>
        <v>11.199359121080343</v>
      </c>
      <c r="F1185" s="63">
        <f t="shared" si="718"/>
        <v>10.283068122488825</v>
      </c>
      <c r="G1185" s="58"/>
      <c r="H1185" s="60"/>
      <c r="I1185" s="61" t="s">
        <v>12</v>
      </c>
      <c r="J1185" s="62">
        <v>489.15</v>
      </c>
      <c r="K1185" s="62">
        <f t="shared" si="719"/>
        <v>0.41467370106542667</v>
      </c>
      <c r="L1185" s="63">
        <v>5.0999999999999996</v>
      </c>
      <c r="M1185" s="63">
        <v>6.06</v>
      </c>
      <c r="N1185" s="58"/>
      <c r="O1185" s="60"/>
      <c r="P1185" s="61" t="s">
        <v>12</v>
      </c>
      <c r="Q1185" s="62">
        <v>658.86</v>
      </c>
      <c r="R1185" s="62">
        <f t="shared" si="722"/>
        <v>0.31516923217467241</v>
      </c>
      <c r="S1185" s="63">
        <f t="shared" si="723"/>
        <v>3.8900014191330712</v>
      </c>
      <c r="T1185" s="63">
        <f t="shared" si="724"/>
        <v>4.9357351044005959</v>
      </c>
    </row>
    <row r="1186" spans="1:20" x14ac:dyDescent="0.2">
      <c r="A1186" s="60"/>
      <c r="B1186" s="61" t="s">
        <v>13</v>
      </c>
      <c r="C1186" s="62">
        <v>488.3</v>
      </c>
      <c r="D1186" s="62">
        <f t="shared" si="716"/>
        <v>0.50840829096598927</v>
      </c>
      <c r="E1186" s="63">
        <f t="shared" si="717"/>
        <v>11.764705882352944</v>
      </c>
      <c r="F1186" s="63">
        <f t="shared" si="718"/>
        <v>11.764705882352944</v>
      </c>
      <c r="G1186" s="58"/>
      <c r="H1186" s="60"/>
      <c r="I1186" s="61" t="s">
        <v>13</v>
      </c>
      <c r="J1186" s="62">
        <v>493.01</v>
      </c>
      <c r="K1186" s="62">
        <v>0.78</v>
      </c>
      <c r="L1186" s="63">
        <v>5.93</v>
      </c>
      <c r="M1186" s="63">
        <v>6.63</v>
      </c>
      <c r="N1186" s="58"/>
      <c r="O1186" s="60"/>
      <c r="P1186" s="61" t="s">
        <v>13</v>
      </c>
      <c r="Q1186" s="62">
        <v>660.02</v>
      </c>
      <c r="R1186" s="62">
        <f t="shared" si="722"/>
        <v>0.17606168229973296</v>
      </c>
      <c r="S1186" s="63">
        <f t="shared" si="723"/>
        <v>4.0729119033728001</v>
      </c>
      <c r="T1186" s="63">
        <f t="shared" si="724"/>
        <v>4.5294732507681124</v>
      </c>
    </row>
    <row r="1187" spans="1:20" x14ac:dyDescent="0.2">
      <c r="A1187" s="60"/>
      <c r="B1187" s="61" t="s">
        <v>14</v>
      </c>
      <c r="C1187" s="62">
        <v>493.88</v>
      </c>
      <c r="D1187" s="62">
        <f t="shared" si="716"/>
        <v>1.1427401187794395</v>
      </c>
      <c r="E1187" s="63">
        <f t="shared" si="717"/>
        <v>13.04188601510643</v>
      </c>
      <c r="F1187" s="63">
        <f t="shared" si="718"/>
        <v>13.04188601510643</v>
      </c>
      <c r="G1187" s="58"/>
      <c r="H1187" s="60"/>
      <c r="I1187" s="61" t="s">
        <v>14</v>
      </c>
      <c r="J1187" s="62">
        <v>494.09</v>
      </c>
      <c r="K1187" s="62">
        <f t="shared" si="719"/>
        <v>0.21906249366139274</v>
      </c>
      <c r="L1187" s="63">
        <v>6.16</v>
      </c>
      <c r="M1187" s="63">
        <v>6.16</v>
      </c>
      <c r="N1187" s="58"/>
      <c r="O1187" s="84"/>
      <c r="P1187" s="61" t="s">
        <v>14</v>
      </c>
      <c r="Q1187" s="62">
        <v>661.87</v>
      </c>
      <c r="R1187" s="62">
        <f t="shared" si="722"/>
        <v>0.280294536529202</v>
      </c>
      <c r="S1187" s="63">
        <f t="shared" si="723"/>
        <v>4.3646225894447888</v>
      </c>
      <c r="T1187" s="63">
        <f t="shared" si="724"/>
        <v>4.3646225894447888</v>
      </c>
    </row>
    <row r="1188" spans="1:20" x14ac:dyDescent="0.2">
      <c r="A1188" s="54">
        <v>2019</v>
      </c>
      <c r="B1188" s="55" t="s">
        <v>37</v>
      </c>
      <c r="C1188" s="56">
        <v>492.91</v>
      </c>
      <c r="D1188" s="56">
        <v>-0.19</v>
      </c>
      <c r="E1188" s="57">
        <v>-0.19</v>
      </c>
      <c r="F1188" s="57">
        <f t="shared" ref="F1188:F1190" si="725">((C1188/C1176)-1)*100</f>
        <v>13.307434140959051</v>
      </c>
      <c r="G1188" s="58"/>
      <c r="H1188" s="54">
        <v>2019</v>
      </c>
      <c r="I1188" s="55" t="s">
        <v>37</v>
      </c>
      <c r="J1188" s="56">
        <v>495.87</v>
      </c>
      <c r="K1188" s="56">
        <f t="shared" ref="K1188:K1192" si="726">((J1188/J1187)-1)*100</f>
        <v>0.36025825254508703</v>
      </c>
      <c r="L1188" s="57">
        <f t="shared" ref="L1188:L1198" si="727">((J1188/J$1187)-1)*100</f>
        <v>0.36025825254508703</v>
      </c>
      <c r="M1188" s="57">
        <v>6.07</v>
      </c>
      <c r="N1188" s="58"/>
      <c r="O1188" s="54">
        <v>2019</v>
      </c>
      <c r="P1188" s="55" t="s">
        <v>37</v>
      </c>
      <c r="Q1188" s="56">
        <v>664.98</v>
      </c>
      <c r="R1188" s="56">
        <f t="shared" ref="R1188:R1192" si="728">((Q1188/Q1187)-1)*100</f>
        <v>0.4698807923006143</v>
      </c>
      <c r="S1188" s="57">
        <f>((Q1188/Q$1187)-1)*100</f>
        <v>0.4698807923006143</v>
      </c>
      <c r="T1188" s="57">
        <f t="shared" ref="T1188:T1190" si="729">((Q1188/Q1176)-1)*100</f>
        <v>4.4662634514178068</v>
      </c>
    </row>
    <row r="1189" spans="1:20" x14ac:dyDescent="0.2">
      <c r="A1189" s="60"/>
      <c r="B1189" s="61" t="s">
        <v>4</v>
      </c>
      <c r="C1189" s="62">
        <v>476.41</v>
      </c>
      <c r="D1189" s="62">
        <v>-3.34</v>
      </c>
      <c r="E1189" s="63">
        <f t="shared" ref="E1189:E1199" si="730">((C1189/C$1187)-1)*100</f>
        <v>-3.537296509273502</v>
      </c>
      <c r="F1189" s="63">
        <f t="shared" si="725"/>
        <v>8.0760418320818594</v>
      </c>
      <c r="G1189" s="58"/>
      <c r="H1189" s="60"/>
      <c r="I1189" s="61" t="s">
        <v>4</v>
      </c>
      <c r="J1189" s="62">
        <v>499.8</v>
      </c>
      <c r="K1189" s="62">
        <f t="shared" si="726"/>
        <v>0.79254643354105259</v>
      </c>
      <c r="L1189" s="63">
        <v>1.1499999999999999</v>
      </c>
      <c r="M1189" s="63">
        <v>6.05</v>
      </c>
      <c r="N1189" s="58"/>
      <c r="O1189" s="60"/>
      <c r="P1189" s="61" t="s">
        <v>4</v>
      </c>
      <c r="Q1189" s="62">
        <v>667.19</v>
      </c>
      <c r="R1189" s="62">
        <f t="shared" si="728"/>
        <v>0.33234082228037476</v>
      </c>
      <c r="S1189" s="63">
        <f>((Q1189/Q$1187)-1)*100</f>
        <v>0.80378322026983806</v>
      </c>
      <c r="T1189" s="63">
        <f t="shared" si="729"/>
        <v>4.2924358713832378</v>
      </c>
    </row>
    <row r="1190" spans="1:20" x14ac:dyDescent="0.2">
      <c r="A1190" s="60"/>
      <c r="B1190" s="61" t="s">
        <v>5</v>
      </c>
      <c r="C1190" s="62">
        <v>469.75</v>
      </c>
      <c r="D1190" s="62">
        <f t="shared" ref="D1190:D1192" si="731">((C1190/C1189)-1)*100</f>
        <v>-1.3979555424949108</v>
      </c>
      <c r="E1190" s="63">
        <f t="shared" si="730"/>
        <v>-4.8858022191625494</v>
      </c>
      <c r="F1190" s="63">
        <f t="shared" si="725"/>
        <v>-1.2134084791386224</v>
      </c>
      <c r="G1190" s="58"/>
      <c r="H1190" s="60"/>
      <c r="I1190" s="61" t="s">
        <v>5</v>
      </c>
      <c r="J1190" s="62">
        <v>502.05</v>
      </c>
      <c r="K1190" s="62">
        <f t="shared" si="726"/>
        <v>0.45018007202881627</v>
      </c>
      <c r="L1190" s="63">
        <v>1.6</v>
      </c>
      <c r="M1190" s="63">
        <v>6.63</v>
      </c>
      <c r="N1190" s="58"/>
      <c r="O1190" s="60"/>
      <c r="P1190" s="61" t="s">
        <v>5</v>
      </c>
      <c r="Q1190" s="62">
        <v>670.97</v>
      </c>
      <c r="R1190" s="62">
        <f t="shared" si="728"/>
        <v>0.56655525412550034</v>
      </c>
      <c r="S1190" s="63">
        <f t="shared" ref="S1190:S1193" si="732">((Q1190/Q$1187)-1)*100</f>
        <v>1.3748923504615762</v>
      </c>
      <c r="T1190" s="63">
        <f t="shared" si="729"/>
        <v>4.0263565891472952</v>
      </c>
    </row>
    <row r="1191" spans="1:20" x14ac:dyDescent="0.2">
      <c r="A1191" s="60"/>
      <c r="B1191" s="61" t="s">
        <v>6</v>
      </c>
      <c r="C1191" s="62">
        <v>482.92</v>
      </c>
      <c r="D1191" s="62">
        <f t="shared" si="731"/>
        <v>2.8036189462480099</v>
      </c>
      <c r="E1191" s="63">
        <f t="shared" si="730"/>
        <v>-2.2191625496071898</v>
      </c>
      <c r="F1191" s="63">
        <f t="shared" ref="F1191:F1200" si="733">((C1191/C1179)-1)*100</f>
        <v>7.1322403886682872</v>
      </c>
      <c r="G1191" s="58"/>
      <c r="H1191" s="60"/>
      <c r="I1191" s="61" t="s">
        <v>6</v>
      </c>
      <c r="J1191" s="62">
        <v>505.07</v>
      </c>
      <c r="K1191" s="62">
        <f t="shared" si="726"/>
        <v>0.60153371178168769</v>
      </c>
      <c r="L1191" s="63">
        <v>2.21</v>
      </c>
      <c r="M1191" s="63">
        <v>6.59</v>
      </c>
      <c r="N1191" s="58"/>
      <c r="O1191" s="60"/>
      <c r="P1191" s="61" t="s">
        <v>6</v>
      </c>
      <c r="Q1191" s="62">
        <v>673.43</v>
      </c>
      <c r="R1191" s="62">
        <f t="shared" si="728"/>
        <v>0.36663338152225222</v>
      </c>
      <c r="S1191" s="63">
        <f>((Q1191/Q$1187)-1)*100</f>
        <v>1.7465665463006319</v>
      </c>
      <c r="T1191" s="63">
        <f t="shared" ref="T1191:T1200" si="734">((Q1191/Q1179)-1)*100</f>
        <v>4.2735704442345313</v>
      </c>
    </row>
    <row r="1192" spans="1:20" x14ac:dyDescent="0.2">
      <c r="A1192" s="60"/>
      <c r="B1192" s="61" t="s">
        <v>7</v>
      </c>
      <c r="C1192" s="62">
        <v>465.8</v>
      </c>
      <c r="D1192" s="62">
        <f t="shared" si="731"/>
        <v>-3.5451006377868022</v>
      </c>
      <c r="E1192" s="63">
        <f t="shared" si="730"/>
        <v>-5.685591641694332</v>
      </c>
      <c r="F1192" s="63">
        <f t="shared" si="733"/>
        <v>2.8642095267539691</v>
      </c>
      <c r="G1192" s="58"/>
      <c r="H1192" s="60"/>
      <c r="I1192" s="61" t="s">
        <v>7</v>
      </c>
      <c r="J1192" s="62">
        <v>505.94</v>
      </c>
      <c r="K1192" s="62">
        <f t="shared" si="726"/>
        <v>0.17225335102064587</v>
      </c>
      <c r="L1192" s="63">
        <v>2.38</v>
      </c>
      <c r="M1192" s="63">
        <v>6.22</v>
      </c>
      <c r="N1192" s="58"/>
      <c r="O1192" s="60"/>
      <c r="P1192" s="61" t="s">
        <v>7</v>
      </c>
      <c r="Q1192" s="62">
        <v>675.89</v>
      </c>
      <c r="R1192" s="62">
        <f t="shared" si="728"/>
        <v>0.36529409144232527</v>
      </c>
      <c r="S1192" s="63">
        <f>((Q1192/Q$1187)-1)*100</f>
        <v>2.1182407421396876</v>
      </c>
      <c r="T1192" s="63">
        <f t="shared" si="734"/>
        <v>4.4264878561275589</v>
      </c>
    </row>
    <row r="1193" spans="1:20" x14ac:dyDescent="0.2">
      <c r="A1193" s="60"/>
      <c r="B1193" s="61" t="s">
        <v>8</v>
      </c>
      <c r="C1193" s="62">
        <v>473.33</v>
      </c>
      <c r="D1193" s="62">
        <f>((C1193/C1192)-1)*100</f>
        <v>1.6165736367539596</v>
      </c>
      <c r="E1193" s="63">
        <f t="shared" si="730"/>
        <v>-4.1609297805134897</v>
      </c>
      <c r="F1193" s="63">
        <f t="shared" si="733"/>
        <v>4.1682255331323415</v>
      </c>
      <c r="G1193" s="58"/>
      <c r="H1193" s="60"/>
      <c r="I1193" s="61" t="s">
        <v>8</v>
      </c>
      <c r="J1193" s="62">
        <v>506.28</v>
      </c>
      <c r="K1193" s="62">
        <v>0.08</v>
      </c>
      <c r="L1193" s="63">
        <v>2.46</v>
      </c>
      <c r="M1193" s="63">
        <v>5.61</v>
      </c>
      <c r="N1193" s="58"/>
      <c r="O1193" s="60"/>
      <c r="P1193" s="61" t="s">
        <v>8</v>
      </c>
      <c r="Q1193" s="62">
        <v>676.44</v>
      </c>
      <c r="R1193" s="62">
        <f>((Q1193/Q1192)-1)*100</f>
        <v>8.1374188107541379E-2</v>
      </c>
      <c r="S1193" s="63">
        <f t="shared" si="732"/>
        <v>2.201338631453309</v>
      </c>
      <c r="T1193" s="63">
        <f t="shared" si="734"/>
        <v>4.1959334565619288</v>
      </c>
    </row>
    <row r="1194" spans="1:20" x14ac:dyDescent="0.2">
      <c r="A1194" s="60"/>
      <c r="B1194" s="61" t="s">
        <v>9</v>
      </c>
      <c r="C1194" s="62">
        <v>473.33</v>
      </c>
      <c r="D1194" s="62">
        <f t="shared" ref="D1194:D1198" si="735">((C1194/C1193)-1)*100</f>
        <v>0</v>
      </c>
      <c r="E1194" s="63">
        <f t="shared" si="730"/>
        <v>-4.1609297805134897</v>
      </c>
      <c r="F1194" s="63">
        <f t="shared" si="733"/>
        <v>2.4368602159845931</v>
      </c>
      <c r="G1194" s="58"/>
      <c r="H1194" s="60"/>
      <c r="I1194" s="61" t="s">
        <v>9</v>
      </c>
      <c r="J1194" s="62">
        <v>509.44</v>
      </c>
      <c r="K1194" s="62">
        <f t="shared" ref="K1194:K1208" si="736">((J1194/J1193)-1)*100</f>
        <v>0.6241605435727271</v>
      </c>
      <c r="L1194" s="63">
        <v>3.1</v>
      </c>
      <c r="M1194" s="63">
        <v>5.48</v>
      </c>
      <c r="N1194" s="58"/>
      <c r="O1194" s="60"/>
      <c r="P1194" s="61" t="s">
        <v>9</v>
      </c>
      <c r="Q1194" s="62">
        <v>677.28</v>
      </c>
      <c r="R1194" s="62">
        <f t="shared" ref="R1194:R1204" si="737">((Q1194/Q1193)-1)*100</f>
        <v>0.12417952811778488</v>
      </c>
      <c r="S1194" s="63">
        <f t="shared" ref="S1194:S1199" si="738">((Q1194/Q$1187)-1)*100</f>
        <v>2.328251771495915</v>
      </c>
      <c r="T1194" s="63">
        <f t="shared" si="734"/>
        <v>3.8661493397947888</v>
      </c>
    </row>
    <row r="1195" spans="1:20" x14ac:dyDescent="0.2">
      <c r="A1195" s="60"/>
      <c r="B1195" s="61" t="s">
        <v>10</v>
      </c>
      <c r="C1195" s="62">
        <v>473.33</v>
      </c>
      <c r="D1195" s="62">
        <f t="shared" si="735"/>
        <v>0</v>
      </c>
      <c r="E1195" s="63">
        <f>((C1195/C$1187)-1)*100</f>
        <v>-4.1609297805134897</v>
      </c>
      <c r="F1195" s="63">
        <f t="shared" si="733"/>
        <v>2.4368602159845931</v>
      </c>
      <c r="G1195" s="58"/>
      <c r="H1195" s="60"/>
      <c r="I1195" s="61" t="s">
        <v>10</v>
      </c>
      <c r="J1195" s="62">
        <v>510.42</v>
      </c>
      <c r="K1195" s="62">
        <f t="shared" si="736"/>
        <v>0.19236809045226622</v>
      </c>
      <c r="L1195" s="63">
        <f>((J1195/J$1187)-1)*100</f>
        <v>3.3050658786860865</v>
      </c>
      <c r="M1195" s="63">
        <f t="shared" ref="M1195:M1198" si="739">((J1195/J1183)-1)*100</f>
        <v>4.7531092230020944</v>
      </c>
      <c r="N1195" s="58"/>
      <c r="O1195" s="60"/>
      <c r="P1195" s="61" t="s">
        <v>10</v>
      </c>
      <c r="Q1195" s="62">
        <v>680.2</v>
      </c>
      <c r="R1195" s="62">
        <f t="shared" si="737"/>
        <v>0.43113630994566776</v>
      </c>
      <c r="S1195" s="63">
        <f>((Q1195/Q$1187)-1)*100</f>
        <v>2.7694260202154597</v>
      </c>
      <c r="T1195" s="63">
        <f t="shared" si="734"/>
        <v>3.8489137238736593</v>
      </c>
    </row>
    <row r="1196" spans="1:20" x14ac:dyDescent="0.2">
      <c r="A1196" s="60"/>
      <c r="B1196" s="61" t="s">
        <v>11</v>
      </c>
      <c r="C1196" s="62">
        <v>459.15</v>
      </c>
      <c r="D1196" s="62">
        <v>-2.99</v>
      </c>
      <c r="E1196" s="63">
        <f t="shared" si="730"/>
        <v>-7.0320725682352041</v>
      </c>
      <c r="F1196" s="63">
        <f t="shared" si="733"/>
        <v>-2.9896471582505857</v>
      </c>
      <c r="G1196" s="58"/>
      <c r="H1196" s="60"/>
      <c r="I1196" s="61" t="s">
        <v>11</v>
      </c>
      <c r="J1196" s="62">
        <v>511.96</v>
      </c>
      <c r="K1196" s="62">
        <f t="shared" si="736"/>
        <v>0.30171231534814602</v>
      </c>
      <c r="L1196" s="63">
        <v>3.61</v>
      </c>
      <c r="M1196" s="63">
        <v>5.08</v>
      </c>
      <c r="N1196" s="58"/>
      <c r="O1196" s="60"/>
      <c r="P1196" s="61" t="s">
        <v>11</v>
      </c>
      <c r="Q1196" s="62">
        <v>681.19</v>
      </c>
      <c r="R1196" s="62">
        <f t="shared" si="737"/>
        <v>0.14554542781535229</v>
      </c>
      <c r="S1196" s="63">
        <f t="shared" si="738"/>
        <v>2.9190022209799604</v>
      </c>
      <c r="T1196" s="63">
        <f t="shared" si="734"/>
        <v>3.7150382923004432</v>
      </c>
    </row>
    <row r="1197" spans="1:20" x14ac:dyDescent="0.2">
      <c r="A1197" s="60"/>
      <c r="B1197" s="61" t="s">
        <v>12</v>
      </c>
      <c r="C1197" s="62">
        <v>459.15</v>
      </c>
      <c r="D1197" s="62">
        <f t="shared" si="735"/>
        <v>0</v>
      </c>
      <c r="E1197" s="63">
        <f t="shared" si="730"/>
        <v>-7.0320725682352041</v>
      </c>
      <c r="F1197" s="63">
        <f t="shared" si="733"/>
        <v>-5.4916328756972614</v>
      </c>
      <c r="G1197" s="58"/>
      <c r="H1197" s="60"/>
      <c r="I1197" s="61" t="s">
        <v>12</v>
      </c>
      <c r="J1197" s="62">
        <v>513.45000000000005</v>
      </c>
      <c r="K1197" s="62">
        <f t="shared" si="736"/>
        <v>0.29103836237207581</v>
      </c>
      <c r="L1197" s="63">
        <v>3.91</v>
      </c>
      <c r="M1197" s="63">
        <v>4.95</v>
      </c>
      <c r="N1197" s="58"/>
      <c r="O1197" s="60"/>
      <c r="P1197" s="61" t="s">
        <v>12</v>
      </c>
      <c r="Q1197" s="62">
        <v>683.93</v>
      </c>
      <c r="R1197" s="62">
        <f t="shared" si="737"/>
        <v>0.40223726126336068</v>
      </c>
      <c r="S1197" s="63">
        <f t="shared" si="738"/>
        <v>3.3329807968331959</v>
      </c>
      <c r="T1197" s="63">
        <f t="shared" si="734"/>
        <v>3.805057220046737</v>
      </c>
    </row>
    <row r="1198" spans="1:20" x14ac:dyDescent="0.2">
      <c r="A1198" s="60"/>
      <c r="B1198" s="61" t="s">
        <v>13</v>
      </c>
      <c r="C1198" s="62">
        <v>459.39</v>
      </c>
      <c r="D1198" s="62">
        <f t="shared" si="735"/>
        <v>5.2270499836648554E-2</v>
      </c>
      <c r="E1198" s="63">
        <f t="shared" si="730"/>
        <v>-6.9834777678788429</v>
      </c>
      <c r="F1198" s="63">
        <f t="shared" si="733"/>
        <v>-5.9205406512389924</v>
      </c>
      <c r="G1198" s="58"/>
      <c r="H1198" s="60"/>
      <c r="I1198" s="61" t="s">
        <v>13</v>
      </c>
      <c r="J1198" s="62">
        <v>513.95000000000005</v>
      </c>
      <c r="K1198" s="62">
        <f t="shared" si="736"/>
        <v>9.7380465478624778E-2</v>
      </c>
      <c r="L1198" s="63">
        <f t="shared" si="727"/>
        <v>4.0195106154749194</v>
      </c>
      <c r="M1198" s="63">
        <f t="shared" si="739"/>
        <v>4.2473783493235606</v>
      </c>
      <c r="N1198" s="58"/>
      <c r="O1198" s="60"/>
      <c r="P1198" s="61" t="s">
        <v>13</v>
      </c>
      <c r="Q1198" s="62">
        <v>686.23</v>
      </c>
      <c r="R1198" s="62">
        <f t="shared" si="737"/>
        <v>0.3362917257614173</v>
      </c>
      <c r="S1198" s="63">
        <f t="shared" si="738"/>
        <v>3.6804810612355965</v>
      </c>
      <c r="T1198" s="63">
        <f t="shared" si="734"/>
        <v>3.9710917850974248</v>
      </c>
    </row>
    <row r="1199" spans="1:20" x14ac:dyDescent="0.2">
      <c r="A1199" s="60"/>
      <c r="B1199" s="61" t="s">
        <v>14</v>
      </c>
      <c r="C1199" s="62">
        <v>450.98</v>
      </c>
      <c r="D1199" s="62">
        <v>-1.84</v>
      </c>
      <c r="E1199" s="63">
        <f t="shared" si="730"/>
        <v>-8.6863205636996792</v>
      </c>
      <c r="F1199" s="63">
        <f t="shared" si="733"/>
        <v>-8.6863205636996792</v>
      </c>
      <c r="G1199" s="58"/>
      <c r="H1199" s="60"/>
      <c r="I1199" s="61" t="s">
        <v>14</v>
      </c>
      <c r="J1199" s="62">
        <v>514.03</v>
      </c>
      <c r="K1199" s="62">
        <f t="shared" si="736"/>
        <v>1.5565716509380323E-2</v>
      </c>
      <c r="L1199" s="63">
        <v>4.0199999999999996</v>
      </c>
      <c r="M1199" s="63">
        <v>4.0199999999999996</v>
      </c>
      <c r="N1199" s="58"/>
      <c r="O1199" s="84"/>
      <c r="P1199" s="61" t="s">
        <v>14</v>
      </c>
      <c r="Q1199" s="62">
        <v>686.77</v>
      </c>
      <c r="R1199" s="62">
        <f t="shared" si="737"/>
        <v>7.8690817947335567E-2</v>
      </c>
      <c r="S1199" s="63">
        <f t="shared" si="738"/>
        <v>3.762068079834413</v>
      </c>
      <c r="T1199" s="63">
        <f t="shared" si="734"/>
        <v>3.762068079834413</v>
      </c>
    </row>
    <row r="1200" spans="1:20" x14ac:dyDescent="0.2">
      <c r="A1200" s="54">
        <v>2020</v>
      </c>
      <c r="B1200" s="55" t="s">
        <v>37</v>
      </c>
      <c r="C1200" s="56">
        <v>450.59</v>
      </c>
      <c r="D1200" s="56">
        <f t="shared" ref="D1200:D1204" si="740">((C1200/C1199)-1)*100</f>
        <v>-8.6478336068129824E-2</v>
      </c>
      <c r="E1200" s="57">
        <f>((C1200/C$1199)-1)*100</f>
        <v>-8.6478336068129824E-2</v>
      </c>
      <c r="F1200" s="57">
        <f t="shared" si="733"/>
        <v>-8.5857458765291934</v>
      </c>
      <c r="G1200" s="58"/>
      <c r="H1200" s="54">
        <v>2020</v>
      </c>
      <c r="I1200" s="55" t="s">
        <v>37</v>
      </c>
      <c r="J1200" s="56">
        <v>515.28</v>
      </c>
      <c r="K1200" s="56">
        <f t="shared" si="736"/>
        <v>0.24317646829952189</v>
      </c>
      <c r="L1200" s="57">
        <f t="shared" ref="L1200:L1206" si="741">((J1200/J$1199)-1)*100</f>
        <v>0.24317646829952189</v>
      </c>
      <c r="M1200" s="57">
        <v>3.9</v>
      </c>
      <c r="N1200" s="58"/>
      <c r="O1200" s="54">
        <v>2020</v>
      </c>
      <c r="P1200" s="55" t="s">
        <v>37</v>
      </c>
      <c r="Q1200" s="56">
        <v>689.58</v>
      </c>
      <c r="R1200" s="56">
        <f t="shared" si="737"/>
        <v>0.40916172808946882</v>
      </c>
      <c r="S1200" s="57">
        <f>((Q1200/Q$1199)-1)*100</f>
        <v>0.40916172808946882</v>
      </c>
      <c r="T1200" s="57">
        <f t="shared" si="734"/>
        <v>3.6993593792294499</v>
      </c>
    </row>
    <row r="1201" spans="1:20" x14ac:dyDescent="0.2">
      <c r="A1201" s="60"/>
      <c r="B1201" s="61" t="s">
        <v>4</v>
      </c>
      <c r="C1201" s="62">
        <v>450.59</v>
      </c>
      <c r="D1201" s="62">
        <f>((C1201/C1200)-1)*100</f>
        <v>0</v>
      </c>
      <c r="E1201" s="63">
        <f>((C1201/C$1199)-1)*100</f>
        <v>-8.6478336068129824E-2</v>
      </c>
      <c r="F1201" s="63">
        <f>((C1201/C1189)-1)*100</f>
        <v>-5.4197015176003944</v>
      </c>
      <c r="G1201" s="58"/>
      <c r="H1201" s="60"/>
      <c r="I1201" s="61" t="s">
        <v>4</v>
      </c>
      <c r="J1201" s="62">
        <v>515.13</v>
      </c>
      <c r="K1201" s="62">
        <f>((J1201/J1200)-1)*100</f>
        <v>-2.9110386585928794E-2</v>
      </c>
      <c r="L1201" s="63">
        <f>((J1201/J$1199)-1)*100</f>
        <v>0.21399529210357482</v>
      </c>
      <c r="M1201" s="63">
        <f>((J1201/J1189)-1)*100</f>
        <v>3.0672268907562916</v>
      </c>
      <c r="N1201" s="58"/>
      <c r="O1201" s="60"/>
      <c r="P1201" s="61" t="s">
        <v>4</v>
      </c>
      <c r="Q1201" s="62">
        <v>690.37</v>
      </c>
      <c r="R1201" s="62">
        <f>((Q1201/Q1200)-1)*100</f>
        <v>0.11456248731112062</v>
      </c>
      <c r="S1201" s="63">
        <f>((Q1201/Q$1199)-1)*100</f>
        <v>0.5241929612534113</v>
      </c>
      <c r="T1201" s="63">
        <f>((Q1201/Q1189)-1)*100</f>
        <v>3.4742726959336778</v>
      </c>
    </row>
    <row r="1202" spans="1:20" x14ac:dyDescent="0.2">
      <c r="A1202" s="60"/>
      <c r="B1202" s="61" t="s">
        <v>5</v>
      </c>
      <c r="C1202" s="62">
        <v>439.62</v>
      </c>
      <c r="D1202" s="62">
        <f>((C1202/C1201)-1)*100</f>
        <v>-2.4345857653298997</v>
      </c>
      <c r="E1202" s="63">
        <f>((C1202/C$1199)-1)*100</f>
        <v>-2.5189587121380086</v>
      </c>
      <c r="F1202" s="63">
        <f>((C1202/C1190)-1)*100</f>
        <v>-6.4140500266098961</v>
      </c>
      <c r="G1202" s="58"/>
      <c r="H1202" s="60"/>
      <c r="I1202" s="61" t="s">
        <v>5</v>
      </c>
      <c r="J1202" s="62">
        <v>516.37</v>
      </c>
      <c r="K1202" s="62">
        <f>((J1202/J1201)-1)*100</f>
        <v>0.24071593578320893</v>
      </c>
      <c r="L1202" s="63">
        <v>0.45</v>
      </c>
      <c r="M1202" s="63">
        <f>((J1202/J1190)-1)*100</f>
        <v>2.8523055472562397</v>
      </c>
      <c r="N1202" s="58"/>
      <c r="O1202" s="60"/>
      <c r="P1202" s="61" t="s">
        <v>5</v>
      </c>
      <c r="Q1202" s="62">
        <v>690.48</v>
      </c>
      <c r="R1202" s="62">
        <f>((Q1202/Q1201)-1)*100</f>
        <v>1.5933484942864951E-2</v>
      </c>
      <c r="S1202" s="63">
        <f>((Q1202/Q$1199)-1)*100</f>
        <v>0.5402099684028272</v>
      </c>
      <c r="T1202" s="63">
        <f>((Q1202/Q1190)-1)*100</f>
        <v>2.9077305989835489</v>
      </c>
    </row>
    <row r="1203" spans="1:20" x14ac:dyDescent="0.2">
      <c r="A1203" s="60"/>
      <c r="B1203" s="61" t="s">
        <v>6</v>
      </c>
      <c r="C1203" s="62">
        <v>439.62</v>
      </c>
      <c r="D1203" s="62">
        <f>((C1203/C1202)-1)*100</f>
        <v>0</v>
      </c>
      <c r="E1203" s="63">
        <f>((C1203/C$1199)-1)*100</f>
        <v>-2.5189587121380086</v>
      </c>
      <c r="F1203" s="63">
        <f>((C1203/C1191)-1)*100</f>
        <v>-8.9662884121593613</v>
      </c>
      <c r="G1203" s="58"/>
      <c r="H1203" s="60"/>
      <c r="I1203" s="61" t="s">
        <v>6</v>
      </c>
      <c r="J1203" s="62">
        <v>517.61</v>
      </c>
      <c r="K1203" s="62">
        <f>((J1203/J1202)-1)*100</f>
        <v>0.24013788562464722</v>
      </c>
      <c r="L1203" s="64">
        <v>0.69</v>
      </c>
      <c r="M1203" s="63">
        <f>((J1203/J1191)-1)*100</f>
        <v>2.4828241629873071</v>
      </c>
      <c r="N1203" s="58"/>
      <c r="O1203" s="60"/>
      <c r="P1203" s="61" t="s">
        <v>6</v>
      </c>
      <c r="Q1203" s="62">
        <v>692.88</v>
      </c>
      <c r="R1203" s="62">
        <f>((Q1203/Q1202)-1)*100</f>
        <v>0.34758428919012818</v>
      </c>
      <c r="S1203" s="63">
        <f>((Q1203/Q$1199)-1)*100</f>
        <v>0.88967194257174587</v>
      </c>
      <c r="T1203" s="63">
        <f>((Q1203/Q1191)-1)*100</f>
        <v>2.8881992189240258</v>
      </c>
    </row>
    <row r="1204" spans="1:20" hidden="1" x14ac:dyDescent="0.2">
      <c r="A1204" s="60"/>
      <c r="B1204" s="61" t="s">
        <v>7</v>
      </c>
      <c r="C1204" s="62"/>
      <c r="D1204" s="62">
        <f t="shared" si="740"/>
        <v>-100</v>
      </c>
      <c r="E1204" s="57">
        <f t="shared" ref="E1204:E1211" si="742">((C1204/C$1199)-1)*100</f>
        <v>-100</v>
      </c>
      <c r="F1204" s="63">
        <f t="shared" ref="F1204:F1211" si="743">((C1204/C1192)-1)*100</f>
        <v>-100</v>
      </c>
      <c r="G1204" s="58"/>
      <c r="H1204" s="60"/>
      <c r="I1204" s="61" t="s">
        <v>7</v>
      </c>
      <c r="J1204" s="62"/>
      <c r="K1204" s="62">
        <f t="shared" si="736"/>
        <v>-100</v>
      </c>
      <c r="L1204" s="57">
        <f t="shared" si="741"/>
        <v>-100</v>
      </c>
      <c r="M1204" s="63">
        <f t="shared" ref="M1204:M1206" si="744">((J1204/J1192)-1)*100</f>
        <v>-100</v>
      </c>
      <c r="N1204" s="58"/>
      <c r="O1204" s="60"/>
      <c r="P1204" s="61" t="s">
        <v>7</v>
      </c>
      <c r="Q1204" s="62"/>
      <c r="R1204" s="62">
        <f t="shared" si="737"/>
        <v>-100</v>
      </c>
      <c r="S1204" s="57">
        <f t="shared" ref="S1204:S1211" si="745">((Q1204/Q$1199)-1)*100</f>
        <v>-100</v>
      </c>
      <c r="T1204" s="63">
        <f t="shared" ref="T1204:T1211" si="746">((Q1204/Q1192)-1)*100</f>
        <v>-100</v>
      </c>
    </row>
    <row r="1205" spans="1:20" hidden="1" x14ac:dyDescent="0.2">
      <c r="A1205" s="60"/>
      <c r="B1205" s="61" t="s">
        <v>8</v>
      </c>
      <c r="C1205" s="62"/>
      <c r="D1205" s="62" t="e">
        <f>((C1205/C1204)-1)*100</f>
        <v>#DIV/0!</v>
      </c>
      <c r="E1205" s="63">
        <f t="shared" si="742"/>
        <v>-100</v>
      </c>
      <c r="F1205" s="63">
        <f t="shared" si="743"/>
        <v>-100</v>
      </c>
      <c r="G1205" s="58"/>
      <c r="H1205" s="60"/>
      <c r="I1205" s="61" t="s">
        <v>8</v>
      </c>
      <c r="J1205" s="62"/>
      <c r="K1205" s="62" t="e">
        <f t="shared" si="736"/>
        <v>#DIV/0!</v>
      </c>
      <c r="L1205" s="57">
        <f t="shared" si="741"/>
        <v>-100</v>
      </c>
      <c r="M1205" s="63">
        <f t="shared" si="744"/>
        <v>-100</v>
      </c>
      <c r="N1205" s="58"/>
      <c r="O1205" s="60"/>
      <c r="P1205" s="61" t="s">
        <v>8</v>
      </c>
      <c r="Q1205" s="62"/>
      <c r="R1205" s="62" t="e">
        <f>((Q1205/Q1204)-1)*100</f>
        <v>#DIV/0!</v>
      </c>
      <c r="S1205" s="63">
        <f t="shared" si="745"/>
        <v>-100</v>
      </c>
      <c r="T1205" s="63">
        <f t="shared" si="746"/>
        <v>-100</v>
      </c>
    </row>
    <row r="1206" spans="1:20" hidden="1" x14ac:dyDescent="0.2">
      <c r="A1206" s="60"/>
      <c r="B1206" s="61" t="s">
        <v>9</v>
      </c>
      <c r="C1206" s="62"/>
      <c r="D1206" s="62" t="e">
        <f t="shared" ref="D1206:D1211" si="747">((C1206/C1205)-1)*100</f>
        <v>#DIV/0!</v>
      </c>
      <c r="E1206" s="57">
        <f t="shared" si="742"/>
        <v>-100</v>
      </c>
      <c r="F1206" s="63">
        <f t="shared" si="743"/>
        <v>-100</v>
      </c>
      <c r="G1206" s="58"/>
      <c r="H1206" s="60"/>
      <c r="I1206" s="61" t="s">
        <v>9</v>
      </c>
      <c r="J1206" s="62"/>
      <c r="K1206" s="62" t="e">
        <f t="shared" si="736"/>
        <v>#DIV/0!</v>
      </c>
      <c r="L1206" s="57">
        <f t="shared" si="741"/>
        <v>-100</v>
      </c>
      <c r="M1206" s="63">
        <f t="shared" si="744"/>
        <v>-100</v>
      </c>
      <c r="N1206" s="58"/>
      <c r="O1206" s="60"/>
      <c r="P1206" s="61" t="s">
        <v>9</v>
      </c>
      <c r="Q1206" s="62"/>
      <c r="R1206" s="62" t="e">
        <f t="shared" ref="R1206:R1211" si="748">((Q1206/Q1205)-1)*100</f>
        <v>#DIV/0!</v>
      </c>
      <c r="S1206" s="57">
        <f t="shared" si="745"/>
        <v>-100</v>
      </c>
      <c r="T1206" s="63">
        <f t="shared" si="746"/>
        <v>-100</v>
      </c>
    </row>
    <row r="1207" spans="1:20" hidden="1" x14ac:dyDescent="0.2">
      <c r="A1207" s="60"/>
      <c r="B1207" s="61" t="s">
        <v>10</v>
      </c>
      <c r="C1207" s="62"/>
      <c r="D1207" s="62" t="e">
        <f t="shared" si="747"/>
        <v>#DIV/0!</v>
      </c>
      <c r="E1207" s="63">
        <f t="shared" si="742"/>
        <v>-100</v>
      </c>
      <c r="F1207" s="63">
        <f t="shared" si="743"/>
        <v>-100</v>
      </c>
      <c r="G1207" s="58"/>
      <c r="H1207" s="60"/>
      <c r="I1207" s="61" t="s">
        <v>10</v>
      </c>
      <c r="J1207" s="62"/>
      <c r="K1207" s="62" t="e">
        <f t="shared" si="736"/>
        <v>#DIV/0!</v>
      </c>
      <c r="L1207" s="57">
        <f t="shared" ref="L1207" si="749">((J1207/J$1199)-1)*100</f>
        <v>-100</v>
      </c>
      <c r="M1207" s="63">
        <f t="shared" ref="M1207:M1211" si="750">((J1207/J1195)-1)*100</f>
        <v>-100</v>
      </c>
      <c r="N1207" s="58"/>
      <c r="O1207" s="60"/>
      <c r="P1207" s="61" t="s">
        <v>10</v>
      </c>
      <c r="Q1207" s="62"/>
      <c r="R1207" s="62" t="e">
        <f t="shared" si="748"/>
        <v>#DIV/0!</v>
      </c>
      <c r="S1207" s="63">
        <f t="shared" si="745"/>
        <v>-100</v>
      </c>
      <c r="T1207" s="63">
        <f t="shared" si="746"/>
        <v>-100</v>
      </c>
    </row>
    <row r="1208" spans="1:20" hidden="1" x14ac:dyDescent="0.2">
      <c r="A1208" s="60"/>
      <c r="B1208" s="61" t="s">
        <v>11</v>
      </c>
      <c r="C1208" s="62"/>
      <c r="D1208" s="62" t="e">
        <f t="shared" si="747"/>
        <v>#DIV/0!</v>
      </c>
      <c r="E1208" s="57">
        <f t="shared" si="742"/>
        <v>-100</v>
      </c>
      <c r="F1208" s="63">
        <f t="shared" si="743"/>
        <v>-100</v>
      </c>
      <c r="G1208" s="58"/>
      <c r="H1208" s="60"/>
      <c r="I1208" s="61" t="s">
        <v>11</v>
      </c>
      <c r="J1208" s="62"/>
      <c r="K1208" s="62" t="e">
        <f t="shared" si="736"/>
        <v>#DIV/0!</v>
      </c>
      <c r="L1208" s="57">
        <f>((J1208/J$1199)-1)*100</f>
        <v>-100</v>
      </c>
      <c r="M1208" s="63">
        <f t="shared" si="750"/>
        <v>-100</v>
      </c>
      <c r="N1208" s="58"/>
      <c r="O1208" s="60"/>
      <c r="P1208" s="61" t="s">
        <v>11</v>
      </c>
      <c r="Q1208" s="62"/>
      <c r="R1208" s="62" t="e">
        <f t="shared" si="748"/>
        <v>#DIV/0!</v>
      </c>
      <c r="S1208" s="57">
        <f t="shared" si="745"/>
        <v>-100</v>
      </c>
      <c r="T1208" s="63">
        <f t="shared" si="746"/>
        <v>-100</v>
      </c>
    </row>
    <row r="1209" spans="1:20" hidden="1" x14ac:dyDescent="0.2">
      <c r="A1209" s="60"/>
      <c r="B1209" s="61" t="s">
        <v>12</v>
      </c>
      <c r="C1209" s="62"/>
      <c r="D1209" s="62" t="e">
        <f t="shared" si="747"/>
        <v>#DIV/0!</v>
      </c>
      <c r="E1209" s="63">
        <f t="shared" si="742"/>
        <v>-100</v>
      </c>
      <c r="F1209" s="63">
        <f t="shared" si="743"/>
        <v>-100</v>
      </c>
      <c r="G1209" s="58"/>
      <c r="H1209" s="60"/>
      <c r="I1209" s="61" t="s">
        <v>12</v>
      </c>
      <c r="J1209" s="62"/>
      <c r="K1209" s="62" t="e">
        <f t="shared" ref="K1209:K1211" si="751">((J1209/J1208)-1)*100</f>
        <v>#DIV/0!</v>
      </c>
      <c r="L1209" s="57">
        <f>((J1209/J$1199)-1)*100</f>
        <v>-100</v>
      </c>
      <c r="M1209" s="63">
        <f t="shared" si="750"/>
        <v>-100</v>
      </c>
      <c r="N1209" s="58"/>
      <c r="O1209" s="60"/>
      <c r="P1209" s="61" t="s">
        <v>12</v>
      </c>
      <c r="Q1209" s="62"/>
      <c r="R1209" s="62" t="e">
        <f t="shared" si="748"/>
        <v>#DIV/0!</v>
      </c>
      <c r="S1209" s="63">
        <f t="shared" si="745"/>
        <v>-100</v>
      </c>
      <c r="T1209" s="63">
        <f t="shared" si="746"/>
        <v>-100</v>
      </c>
    </row>
    <row r="1210" spans="1:20" hidden="1" x14ac:dyDescent="0.2">
      <c r="A1210" s="60"/>
      <c r="B1210" s="61" t="s">
        <v>13</v>
      </c>
      <c r="C1210" s="62"/>
      <c r="D1210" s="62" t="e">
        <f t="shared" si="747"/>
        <v>#DIV/0!</v>
      </c>
      <c r="E1210" s="57">
        <f t="shared" si="742"/>
        <v>-100</v>
      </c>
      <c r="F1210" s="63">
        <f t="shared" si="743"/>
        <v>-100</v>
      </c>
      <c r="G1210" s="58"/>
      <c r="H1210" s="60"/>
      <c r="I1210" s="61" t="s">
        <v>13</v>
      </c>
      <c r="J1210" s="62"/>
      <c r="K1210" s="62" t="e">
        <f t="shared" si="751"/>
        <v>#DIV/0!</v>
      </c>
      <c r="L1210" s="57">
        <f>((J1210/J$1199)-1)*100</f>
        <v>-100</v>
      </c>
      <c r="M1210" s="63">
        <f t="shared" si="750"/>
        <v>-100</v>
      </c>
      <c r="N1210" s="58"/>
      <c r="O1210" s="60"/>
      <c r="P1210" s="61" t="s">
        <v>13</v>
      </c>
      <c r="Q1210" s="62"/>
      <c r="R1210" s="62" t="e">
        <f t="shared" si="748"/>
        <v>#DIV/0!</v>
      </c>
      <c r="S1210" s="57">
        <f t="shared" si="745"/>
        <v>-100</v>
      </c>
      <c r="T1210" s="63">
        <f t="shared" si="746"/>
        <v>-100</v>
      </c>
    </row>
    <row r="1211" spans="1:20" hidden="1" x14ac:dyDescent="0.2">
      <c r="A1211" s="60"/>
      <c r="B1211" s="61" t="s">
        <v>14</v>
      </c>
      <c r="C1211" s="62"/>
      <c r="D1211" s="62" t="e">
        <f t="shared" si="747"/>
        <v>#DIV/0!</v>
      </c>
      <c r="E1211" s="63">
        <f t="shared" si="742"/>
        <v>-100</v>
      </c>
      <c r="F1211" s="63">
        <f t="shared" si="743"/>
        <v>-100</v>
      </c>
      <c r="G1211" s="58"/>
      <c r="H1211" s="60"/>
      <c r="I1211" s="61" t="s">
        <v>14</v>
      </c>
      <c r="J1211" s="62"/>
      <c r="K1211" s="62" t="e">
        <f t="shared" si="751"/>
        <v>#DIV/0!</v>
      </c>
      <c r="L1211" s="57">
        <f>((J1211/J$1199)-1)*100</f>
        <v>-100</v>
      </c>
      <c r="M1211" s="63">
        <f t="shared" si="750"/>
        <v>-100</v>
      </c>
      <c r="N1211" s="58"/>
      <c r="O1211" s="84"/>
      <c r="P1211" s="61" t="s">
        <v>14</v>
      </c>
      <c r="Q1211" s="62"/>
      <c r="R1211" s="62" t="e">
        <f t="shared" si="748"/>
        <v>#DIV/0!</v>
      </c>
      <c r="S1211" s="63">
        <f t="shared" si="745"/>
        <v>-100</v>
      </c>
      <c r="T1211" s="63">
        <f t="shared" si="746"/>
        <v>-100</v>
      </c>
    </row>
    <row r="1212" spans="1:20" x14ac:dyDescent="0.2">
      <c r="A1212" s="47" t="s">
        <v>31</v>
      </c>
      <c r="B1212" s="27"/>
      <c r="C1212" s="28"/>
      <c r="D1212" s="28"/>
      <c r="E1212" s="28"/>
      <c r="F1212" s="29"/>
      <c r="H1212" s="47"/>
      <c r="I1212" s="27"/>
      <c r="J1212" s="28"/>
      <c r="K1212" s="28"/>
      <c r="L1212" s="28"/>
      <c r="M1212" s="29"/>
      <c r="O1212" s="82" t="s">
        <v>62</v>
      </c>
      <c r="P1212" s="74"/>
      <c r="Q1212" s="75"/>
      <c r="R1212" s="75"/>
      <c r="S1212" s="75"/>
      <c r="T1212" s="75"/>
    </row>
    <row r="1213" spans="1:20" x14ac:dyDescent="0.2">
      <c r="A1213" s="3" t="s">
        <v>32</v>
      </c>
      <c r="H1213" s="3"/>
      <c r="O1213" s="82" t="s">
        <v>63</v>
      </c>
      <c r="P1213" s="76"/>
      <c r="Q1213" s="77"/>
      <c r="R1213" s="77"/>
      <c r="S1213" s="77"/>
      <c r="T1213" s="77"/>
    </row>
    <row r="1214" spans="1:20" ht="12" customHeight="1" x14ac:dyDescent="0.2">
      <c r="A1214" s="3" t="s">
        <v>33</v>
      </c>
      <c r="H1214" s="3"/>
      <c r="O1214" s="73" t="s">
        <v>66</v>
      </c>
      <c r="P1214" s="76"/>
      <c r="Q1214" s="77"/>
      <c r="R1214" s="77"/>
      <c r="S1214" s="77"/>
      <c r="T1214" s="77"/>
    </row>
    <row r="1215" spans="1:20" x14ac:dyDescent="0.2">
      <c r="A1215" s="10" t="s">
        <v>38</v>
      </c>
      <c r="O1215" s="73" t="s">
        <v>64</v>
      </c>
      <c r="P1215" s="76"/>
      <c r="Q1215" s="77"/>
      <c r="R1215" s="77"/>
      <c r="S1215" s="77"/>
      <c r="T1215" s="77"/>
    </row>
    <row r="1216" spans="1:20" x14ac:dyDescent="0.2">
      <c r="A1216" s="10" t="s">
        <v>39</v>
      </c>
      <c r="O1216" s="83" t="s">
        <v>18</v>
      </c>
    </row>
    <row r="1217" spans="1:1" x14ac:dyDescent="0.2">
      <c r="A1217" s="11" t="s">
        <v>40</v>
      </c>
    </row>
    <row r="1218" spans="1:1" x14ac:dyDescent="0.2">
      <c r="A1218" s="11" t="s">
        <v>41</v>
      </c>
    </row>
    <row r="1219" spans="1:1" x14ac:dyDescent="0.2">
      <c r="A1219" s="11" t="s">
        <v>42</v>
      </c>
    </row>
    <row r="1220" spans="1:1" x14ac:dyDescent="0.2">
      <c r="A1220" s="11" t="s">
        <v>43</v>
      </c>
    </row>
    <row r="1221" spans="1:1" x14ac:dyDescent="0.2">
      <c r="A1221" s="11" t="s">
        <v>18</v>
      </c>
    </row>
  </sheetData>
  <mergeCells count="108">
    <mergeCell ref="J868:J870"/>
    <mergeCell ref="R696:T696"/>
    <mergeCell ref="S697:T697"/>
    <mergeCell ref="R868:T868"/>
    <mergeCell ref="D869:D870"/>
    <mergeCell ref="E869:F869"/>
    <mergeCell ref="K869:K870"/>
    <mergeCell ref="L869:M869"/>
    <mergeCell ref="R869:R870"/>
    <mergeCell ref="S869:T869"/>
    <mergeCell ref="E697:F697"/>
    <mergeCell ref="K697:K698"/>
    <mergeCell ref="L697:M697"/>
    <mergeCell ref="R697:R698"/>
    <mergeCell ref="Q696:Q698"/>
    <mergeCell ref="S1043:T1043"/>
    <mergeCell ref="E1043:F1043"/>
    <mergeCell ref="K1043:K1044"/>
    <mergeCell ref="L1043:M1043"/>
    <mergeCell ref="R1043:R1044"/>
    <mergeCell ref="A1041:F1041"/>
    <mergeCell ref="H1041:M1041"/>
    <mergeCell ref="O1041:T1041"/>
    <mergeCell ref="C1042:C1044"/>
    <mergeCell ref="D1042:F1042"/>
    <mergeCell ref="R1042:T1042"/>
    <mergeCell ref="C868:C870"/>
    <mergeCell ref="D868:F868"/>
    <mergeCell ref="J1042:J1044"/>
    <mergeCell ref="K1042:M1042"/>
    <mergeCell ref="Q1042:Q1044"/>
    <mergeCell ref="K868:M868"/>
    <mergeCell ref="Q868:Q870"/>
    <mergeCell ref="D1043:D1044"/>
    <mergeCell ref="S525:T525"/>
    <mergeCell ref="A695:F695"/>
    <mergeCell ref="H695:M695"/>
    <mergeCell ref="O695:T695"/>
    <mergeCell ref="E525:F525"/>
    <mergeCell ref="D697:D698"/>
    <mergeCell ref="Q524:Q526"/>
    <mergeCell ref="R524:T524"/>
    <mergeCell ref="D525:D526"/>
    <mergeCell ref="C696:C698"/>
    <mergeCell ref="D696:F696"/>
    <mergeCell ref="J696:J698"/>
    <mergeCell ref="K696:M696"/>
    <mergeCell ref="A867:F867"/>
    <mergeCell ref="H867:M867"/>
    <mergeCell ref="O867:T867"/>
    <mergeCell ref="A1:T1"/>
    <mergeCell ref="A2:T2"/>
    <mergeCell ref="A3:T3"/>
    <mergeCell ref="H177:M177"/>
    <mergeCell ref="O177:T177"/>
    <mergeCell ref="A177:F177"/>
    <mergeCell ref="A5:F5"/>
    <mergeCell ref="K525:K526"/>
    <mergeCell ref="L525:M525"/>
    <mergeCell ref="R525:R526"/>
    <mergeCell ref="A523:F523"/>
    <mergeCell ref="H523:M523"/>
    <mergeCell ref="O523:T523"/>
    <mergeCell ref="C524:C526"/>
    <mergeCell ref="D524:F524"/>
    <mergeCell ref="J524:J526"/>
    <mergeCell ref="K524:M524"/>
    <mergeCell ref="H5:M5"/>
    <mergeCell ref="O5:T5"/>
    <mergeCell ref="C6:C8"/>
    <mergeCell ref="L7:M7"/>
    <mergeCell ref="Q6:Q8"/>
    <mergeCell ref="D6:F6"/>
    <mergeCell ref="D7:D8"/>
    <mergeCell ref="R7:R8"/>
    <mergeCell ref="S7:T7"/>
    <mergeCell ref="C178:C180"/>
    <mergeCell ref="D178:F178"/>
    <mergeCell ref="D179:D180"/>
    <mergeCell ref="E179:F179"/>
    <mergeCell ref="J178:J180"/>
    <mergeCell ref="K178:M178"/>
    <mergeCell ref="K179:K180"/>
    <mergeCell ref="L179:M179"/>
    <mergeCell ref="A351:F351"/>
    <mergeCell ref="C352:C354"/>
    <mergeCell ref="D352:F352"/>
    <mergeCell ref="H351:M351"/>
    <mergeCell ref="D353:D354"/>
    <mergeCell ref="E353:F353"/>
    <mergeCell ref="K7:K8"/>
    <mergeCell ref="O351:T351"/>
    <mergeCell ref="J352:J354"/>
    <mergeCell ref="K352:M352"/>
    <mergeCell ref="Q352:Q354"/>
    <mergeCell ref="R352:T352"/>
    <mergeCell ref="K353:K354"/>
    <mergeCell ref="L353:M353"/>
    <mergeCell ref="R353:R354"/>
    <mergeCell ref="S353:T353"/>
    <mergeCell ref="Q178:Q180"/>
    <mergeCell ref="R178:T178"/>
    <mergeCell ref="R179:R180"/>
    <mergeCell ref="S179:T179"/>
    <mergeCell ref="E7:F7"/>
    <mergeCell ref="J6:J8"/>
    <mergeCell ref="K6:M6"/>
    <mergeCell ref="R6:T6"/>
  </mergeCells>
  <phoneticPr fontId="2" type="noConversion"/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  <rowBreaks count="3" manualBreakCount="3">
    <brk id="350" max="19" man="1"/>
    <brk id="694" max="19" man="1"/>
    <brk id="104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tabela_06.A.07</vt:lpstr>
      <vt:lpstr>tabela_06.A.07!Area_de_impressao</vt:lpstr>
      <vt:lpstr>tabela_06.A.07!Titulos_de_impressao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2013-05-16T20:34:40Z</cp:lastPrinted>
  <dcterms:created xsi:type="dcterms:W3CDTF">2000-03-02T17:25:21Z</dcterms:created>
  <dcterms:modified xsi:type="dcterms:W3CDTF">2020-06-18T16:38:22Z</dcterms:modified>
</cp:coreProperties>
</file>