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3825" windowWidth="10875" windowHeight="2415" tabRatio="771"/>
  </bookViews>
  <sheets>
    <sheet name="tabela_06.A.08" sheetId="3" r:id="rId1"/>
  </sheets>
  <definedNames>
    <definedName name="_xlnm.Print_Area" localSheetId="0">tabela_06.A.08!$A$1:$T$777</definedName>
    <definedName name="_xlnm.Print_Titles" localSheetId="0">tabela_06.A.08!$1:$4</definedName>
  </definedNames>
  <calcPr calcId="145621"/>
</workbook>
</file>

<file path=xl/calcChain.xml><?xml version="1.0" encoding="utf-8"?>
<calcChain xmlns="http://schemas.openxmlformats.org/spreadsheetml/2006/main">
  <c r="M790" i="3" l="1"/>
  <c r="L790" i="3"/>
  <c r="F790" i="3"/>
  <c r="E790" i="3"/>
  <c r="T676" i="3"/>
  <c r="S676" i="3"/>
  <c r="M676" i="3"/>
  <c r="L676" i="3"/>
  <c r="F676" i="3"/>
  <c r="E676" i="3"/>
  <c r="T564" i="3"/>
  <c r="S564" i="3"/>
  <c r="M564" i="3"/>
  <c r="L564" i="3"/>
  <c r="F564" i="3"/>
  <c r="E564" i="3"/>
  <c r="R452" i="3"/>
  <c r="S452" i="3"/>
  <c r="T452" i="3"/>
  <c r="M452" i="3"/>
  <c r="L452" i="3"/>
  <c r="F452" i="3"/>
  <c r="E452" i="3"/>
  <c r="T340" i="3"/>
  <c r="S340" i="3"/>
  <c r="M340" i="3"/>
  <c r="L340" i="3"/>
  <c r="F340" i="3"/>
  <c r="E340" i="3"/>
  <c r="T226" i="3"/>
  <c r="S226" i="3"/>
  <c r="M226" i="3"/>
  <c r="L226" i="3"/>
  <c r="F226" i="3"/>
  <c r="E226" i="3"/>
  <c r="T114" i="3"/>
  <c r="S114" i="3"/>
  <c r="M114" i="3"/>
  <c r="L114" i="3"/>
  <c r="F114" i="3"/>
  <c r="E114" i="3"/>
  <c r="M789" i="3" l="1"/>
  <c r="L789" i="3"/>
  <c r="F789" i="3"/>
  <c r="E789" i="3"/>
  <c r="D789" i="3"/>
  <c r="R675" i="3"/>
  <c r="T675" i="3"/>
  <c r="S675" i="3"/>
  <c r="L675" i="3"/>
  <c r="K675" i="3"/>
  <c r="M675" i="3"/>
  <c r="F675" i="3"/>
  <c r="E675" i="3"/>
  <c r="T563" i="3"/>
  <c r="S563" i="3"/>
  <c r="K563" i="3"/>
  <c r="M563" i="3"/>
  <c r="L563" i="3"/>
  <c r="F563" i="3"/>
  <c r="E563" i="3"/>
  <c r="R451" i="3"/>
  <c r="T451" i="3"/>
  <c r="S451" i="3"/>
  <c r="M451" i="3"/>
  <c r="L451" i="3"/>
  <c r="F451" i="3"/>
  <c r="E451" i="3"/>
  <c r="R339" i="3"/>
  <c r="S339" i="3"/>
  <c r="T339" i="3"/>
  <c r="K339" i="3"/>
  <c r="M339" i="3"/>
  <c r="L339" i="3"/>
  <c r="F339" i="3"/>
  <c r="E339" i="3"/>
  <c r="T225" i="3"/>
  <c r="S225" i="3"/>
  <c r="M225" i="3"/>
  <c r="L225" i="3"/>
  <c r="F225" i="3"/>
  <c r="E225" i="3"/>
  <c r="T113" i="3"/>
  <c r="S113" i="3"/>
  <c r="M113" i="3"/>
  <c r="L113" i="3"/>
  <c r="F113" i="3"/>
  <c r="E113" i="3"/>
  <c r="D563" i="3" l="1"/>
  <c r="M788" i="3" l="1"/>
  <c r="L788" i="3"/>
  <c r="K788" i="3"/>
  <c r="D788" i="3"/>
  <c r="F788" i="3"/>
  <c r="E788" i="3"/>
  <c r="T674" i="3"/>
  <c r="S674" i="3"/>
  <c r="K674" i="3"/>
  <c r="L674" i="3"/>
  <c r="M674" i="3"/>
  <c r="F674" i="3"/>
  <c r="E674" i="3"/>
  <c r="R562" i="3"/>
  <c r="S562" i="3"/>
  <c r="T562" i="3"/>
  <c r="M562" i="3"/>
  <c r="L562" i="3"/>
  <c r="F562" i="3"/>
  <c r="E562" i="3"/>
  <c r="T450" i="3"/>
  <c r="R450" i="3"/>
  <c r="S450" i="3"/>
  <c r="M450" i="3"/>
  <c r="L450" i="3"/>
  <c r="F450" i="3"/>
  <c r="E450" i="3"/>
  <c r="T338" i="3"/>
  <c r="R338" i="3"/>
  <c r="S338" i="3"/>
  <c r="K338" i="3"/>
  <c r="M338" i="3"/>
  <c r="L338" i="3"/>
  <c r="E338" i="3"/>
  <c r="F338" i="3"/>
  <c r="D338" i="3"/>
  <c r="T224" i="3"/>
  <c r="S224" i="3"/>
  <c r="M224" i="3"/>
  <c r="L224" i="3"/>
  <c r="K224" i="3"/>
  <c r="D224" i="3"/>
  <c r="E224" i="3"/>
  <c r="F224" i="3"/>
  <c r="T112" i="3"/>
  <c r="S112" i="3"/>
  <c r="M112" i="3"/>
  <c r="L112" i="3"/>
  <c r="D112" i="3"/>
  <c r="E112" i="3"/>
  <c r="F112" i="3"/>
  <c r="K787" i="3" l="1"/>
  <c r="M787" i="3"/>
  <c r="L787" i="3"/>
  <c r="E787" i="3"/>
  <c r="D787" i="3"/>
  <c r="F787" i="3"/>
  <c r="R673" i="3"/>
  <c r="T673" i="3"/>
  <c r="S673" i="3"/>
  <c r="M673" i="3"/>
  <c r="L673" i="3"/>
  <c r="F673" i="3"/>
  <c r="E673" i="3"/>
  <c r="T561" i="3"/>
  <c r="S561" i="3"/>
  <c r="M561" i="3"/>
  <c r="L561" i="3"/>
  <c r="F561" i="3"/>
  <c r="E561" i="3"/>
  <c r="R449" i="3"/>
  <c r="S449" i="3"/>
  <c r="T449" i="3"/>
  <c r="M449" i="3"/>
  <c r="L449" i="3"/>
  <c r="F449" i="3"/>
  <c r="E449" i="3"/>
  <c r="T337" i="3"/>
  <c r="S337" i="3"/>
  <c r="M337" i="3"/>
  <c r="L337" i="3"/>
  <c r="F337" i="3"/>
  <c r="E337" i="3"/>
  <c r="T223" i="3"/>
  <c r="S223" i="3"/>
  <c r="M223" i="3"/>
  <c r="L223" i="3"/>
  <c r="E223" i="3"/>
  <c r="F223" i="3"/>
  <c r="T111" i="3"/>
  <c r="S111" i="3"/>
  <c r="M111" i="3"/>
  <c r="L111" i="3"/>
  <c r="F111" i="3"/>
  <c r="E111" i="3"/>
  <c r="M786" i="3" l="1"/>
  <c r="L786" i="3"/>
  <c r="K786" i="3"/>
  <c r="F786" i="3"/>
  <c r="D786" i="3"/>
  <c r="E786" i="3"/>
  <c r="S672" i="3"/>
  <c r="T672" i="3"/>
  <c r="R672" i="3"/>
  <c r="M672" i="3"/>
  <c r="K672" i="3"/>
  <c r="L672" i="3"/>
  <c r="F672" i="3"/>
  <c r="E672" i="3"/>
  <c r="D672" i="3"/>
  <c r="T560" i="3"/>
  <c r="R560" i="3"/>
  <c r="S560" i="3"/>
  <c r="K560" i="3"/>
  <c r="M560" i="3"/>
  <c r="L560" i="3"/>
  <c r="F560" i="3"/>
  <c r="D560" i="3"/>
  <c r="E560" i="3"/>
  <c r="T448" i="3"/>
  <c r="S448" i="3"/>
  <c r="M448" i="3"/>
  <c r="L448" i="3"/>
  <c r="F448" i="3"/>
  <c r="E448" i="3"/>
  <c r="D448" i="3"/>
  <c r="T336" i="3"/>
  <c r="S336" i="3"/>
  <c r="R336" i="3"/>
  <c r="M336" i="3"/>
  <c r="L336" i="3"/>
  <c r="K336" i="3"/>
  <c r="F336" i="3"/>
  <c r="E336" i="3"/>
  <c r="D336" i="3"/>
  <c r="L222" i="3"/>
  <c r="T222" i="3"/>
  <c r="S222" i="3"/>
  <c r="R222" i="3"/>
  <c r="F335" i="3"/>
  <c r="M222" i="3"/>
  <c r="L221" i="3"/>
  <c r="K222" i="3"/>
  <c r="F222" i="3"/>
  <c r="E222" i="3"/>
  <c r="D222" i="3"/>
  <c r="T110" i="3"/>
  <c r="S110" i="3"/>
  <c r="R110" i="3"/>
  <c r="K110" i="3"/>
  <c r="M110" i="3"/>
  <c r="L110" i="3"/>
  <c r="D110" i="3"/>
  <c r="L785" i="3" l="1"/>
  <c r="K785" i="3"/>
  <c r="M785" i="3"/>
  <c r="D785" i="3"/>
  <c r="E785" i="3"/>
  <c r="F785" i="3"/>
  <c r="T671" i="3"/>
  <c r="S671" i="3"/>
  <c r="R671" i="3"/>
  <c r="K671" i="3"/>
  <c r="M671" i="3"/>
  <c r="L671" i="3"/>
  <c r="E671" i="3"/>
  <c r="D671" i="3"/>
  <c r="F671" i="3"/>
  <c r="R559" i="3"/>
  <c r="T559" i="3"/>
  <c r="S559" i="3"/>
  <c r="M559" i="3"/>
  <c r="L559" i="3"/>
  <c r="K559" i="3"/>
  <c r="D559" i="3"/>
  <c r="F559" i="3"/>
  <c r="E559" i="3"/>
  <c r="S447" i="3"/>
  <c r="R447" i="3"/>
  <c r="T447" i="3"/>
  <c r="K447" i="3"/>
  <c r="M447" i="3"/>
  <c r="L447" i="3"/>
  <c r="D447" i="3"/>
  <c r="F447" i="3"/>
  <c r="E447" i="3"/>
  <c r="T335" i="3"/>
  <c r="R335" i="3"/>
  <c r="S335" i="3"/>
  <c r="L335" i="3"/>
  <c r="K335" i="3"/>
  <c r="M335" i="3"/>
  <c r="E335" i="3"/>
  <c r="T221" i="3"/>
  <c r="S221" i="3"/>
  <c r="R221" i="3"/>
  <c r="M221" i="3"/>
  <c r="K221" i="3"/>
  <c r="D221" i="3"/>
  <c r="F221" i="3"/>
  <c r="E221" i="3"/>
  <c r="T109" i="3"/>
  <c r="S109" i="3"/>
  <c r="M109" i="3"/>
  <c r="L109" i="3"/>
  <c r="D109" i="3"/>
  <c r="M784" i="3" l="1"/>
  <c r="L784" i="3"/>
  <c r="F784" i="3"/>
  <c r="E784" i="3"/>
  <c r="T670" i="3"/>
  <c r="S670" i="3"/>
  <c r="L670" i="3"/>
  <c r="E670" i="3"/>
  <c r="T558" i="3"/>
  <c r="S558" i="3"/>
  <c r="L558" i="3"/>
  <c r="E558" i="3"/>
  <c r="T446" i="3"/>
  <c r="S446" i="3"/>
  <c r="M446" i="3"/>
  <c r="L446" i="3"/>
  <c r="E446" i="3"/>
  <c r="S334" i="3"/>
  <c r="L334" i="3"/>
  <c r="F334" i="3"/>
  <c r="E334" i="3"/>
  <c r="T220" i="3"/>
  <c r="S220" i="3"/>
  <c r="L220" i="3"/>
  <c r="E220" i="3"/>
  <c r="S108" i="3"/>
  <c r="L108" i="3"/>
  <c r="E108" i="3"/>
  <c r="M783" i="3" l="1"/>
  <c r="L783" i="3"/>
  <c r="F783" i="3"/>
  <c r="E783" i="3"/>
  <c r="D783" i="3"/>
  <c r="T669" i="3"/>
  <c r="S669" i="3"/>
  <c r="R669" i="3"/>
  <c r="L669" i="3"/>
  <c r="E669" i="3"/>
  <c r="E677" i="3"/>
  <c r="S557" i="3"/>
  <c r="L557" i="3"/>
  <c r="E557" i="3"/>
  <c r="T445" i="3"/>
  <c r="R445" i="3"/>
  <c r="S445" i="3"/>
  <c r="L445" i="3"/>
  <c r="F445" i="3"/>
  <c r="E445" i="3"/>
  <c r="D445" i="3"/>
  <c r="E453" i="3"/>
  <c r="S333" i="3"/>
  <c r="L333" i="3"/>
  <c r="E333" i="3"/>
  <c r="F219" i="3"/>
  <c r="M219" i="3"/>
  <c r="T219" i="3"/>
  <c r="S219" i="3"/>
  <c r="L219" i="3"/>
  <c r="E219" i="3"/>
  <c r="E227" i="3"/>
  <c r="M107" i="3"/>
  <c r="T107" i="3"/>
  <c r="R107" i="3"/>
  <c r="S107" i="3"/>
  <c r="S115" i="3"/>
  <c r="L107" i="3"/>
  <c r="L115" i="3"/>
  <c r="F107" i="3"/>
  <c r="E107" i="3"/>
  <c r="M782" i="3" l="1"/>
  <c r="L782" i="3"/>
  <c r="K782" i="3"/>
  <c r="F782" i="3"/>
  <c r="E782" i="3"/>
  <c r="D782" i="3"/>
  <c r="T668" i="3"/>
  <c r="S668" i="3"/>
  <c r="R668" i="3"/>
  <c r="M668" i="3"/>
  <c r="L668" i="3"/>
  <c r="K668" i="3"/>
  <c r="F668" i="3"/>
  <c r="E668" i="3"/>
  <c r="D668" i="3"/>
  <c r="T556" i="3"/>
  <c r="S556" i="3"/>
  <c r="R556" i="3"/>
  <c r="M556" i="3"/>
  <c r="L556" i="3"/>
  <c r="K556" i="3"/>
  <c r="F556" i="3"/>
  <c r="E556" i="3"/>
  <c r="D556" i="3"/>
  <c r="T444" i="3"/>
  <c r="S444" i="3"/>
  <c r="R444" i="3"/>
  <c r="K444" i="3"/>
  <c r="M444" i="3"/>
  <c r="L444" i="3"/>
  <c r="E444" i="3"/>
  <c r="F444" i="3"/>
  <c r="D444" i="3"/>
  <c r="T332" i="3"/>
  <c r="S332" i="3"/>
  <c r="R332" i="3"/>
  <c r="M332" i="3"/>
  <c r="L332" i="3"/>
  <c r="K332" i="3"/>
  <c r="F332" i="3"/>
  <c r="D332" i="3"/>
  <c r="E332" i="3"/>
  <c r="T218" i="3"/>
  <c r="S218" i="3"/>
  <c r="R218" i="3"/>
  <c r="M218" i="3"/>
  <c r="L218" i="3"/>
  <c r="K218" i="3"/>
  <c r="F218" i="3"/>
  <c r="E218" i="3"/>
  <c r="D218" i="3"/>
  <c r="T106" i="3"/>
  <c r="S106" i="3"/>
  <c r="R106" i="3"/>
  <c r="K106" i="3"/>
  <c r="M106" i="3"/>
  <c r="L106" i="3"/>
  <c r="F106" i="3"/>
  <c r="E106" i="3"/>
  <c r="D106" i="3"/>
  <c r="L781" i="3" l="1"/>
  <c r="E781" i="3"/>
  <c r="T667" i="3"/>
  <c r="S667" i="3"/>
  <c r="L667" i="3"/>
  <c r="E667" i="3"/>
  <c r="S555" i="3"/>
  <c r="L555" i="3"/>
  <c r="E555" i="3"/>
  <c r="S443" i="3"/>
  <c r="L443" i="3"/>
  <c r="F443" i="3"/>
  <c r="E443" i="3"/>
  <c r="T331" i="3"/>
  <c r="S331" i="3"/>
  <c r="L331" i="3"/>
  <c r="E331" i="3"/>
  <c r="S217" i="3"/>
  <c r="L217" i="3"/>
  <c r="E217" i="3"/>
  <c r="S105" i="3"/>
  <c r="L105" i="3"/>
  <c r="L780" i="3" l="1"/>
  <c r="F780" i="3"/>
  <c r="E780" i="3"/>
  <c r="T666" i="3"/>
  <c r="S666" i="3"/>
  <c r="L666" i="3"/>
  <c r="E666" i="3"/>
  <c r="T554" i="3"/>
  <c r="S554" i="3"/>
  <c r="L554" i="3"/>
  <c r="E554" i="3"/>
  <c r="S442" i="3"/>
  <c r="L442" i="3"/>
  <c r="F442" i="3"/>
  <c r="E442" i="3"/>
  <c r="S330" i="3"/>
  <c r="S319" i="3"/>
  <c r="S318" i="3"/>
  <c r="T318" i="3"/>
  <c r="T330" i="3"/>
  <c r="M330" i="3"/>
  <c r="L330" i="3"/>
  <c r="E330" i="3"/>
  <c r="T216" i="3"/>
  <c r="S216" i="3"/>
  <c r="L216" i="3"/>
  <c r="E216" i="3"/>
  <c r="T104" i="3"/>
  <c r="S104" i="3"/>
  <c r="M104" i="3"/>
  <c r="L104" i="3"/>
  <c r="E104" i="3"/>
  <c r="M791" i="3" l="1"/>
  <c r="L791" i="3"/>
  <c r="K791" i="3"/>
  <c r="K790" i="3"/>
  <c r="K789" i="3"/>
  <c r="K784" i="3"/>
  <c r="K783" i="3"/>
  <c r="M781" i="3"/>
  <c r="K781" i="3"/>
  <c r="M780" i="3"/>
  <c r="K780" i="3"/>
  <c r="F791" i="3"/>
  <c r="E791" i="3"/>
  <c r="D791" i="3"/>
  <c r="D790" i="3"/>
  <c r="D784" i="3"/>
  <c r="F781" i="3"/>
  <c r="D781" i="3"/>
  <c r="D780" i="3"/>
  <c r="T677" i="3"/>
  <c r="S677" i="3"/>
  <c r="R677" i="3"/>
  <c r="R676" i="3"/>
  <c r="R674" i="3"/>
  <c r="R670" i="3"/>
  <c r="R667" i="3"/>
  <c r="R666" i="3"/>
  <c r="M677" i="3"/>
  <c r="L677" i="3"/>
  <c r="K677" i="3"/>
  <c r="K676" i="3"/>
  <c r="K673" i="3"/>
  <c r="M670" i="3"/>
  <c r="K670" i="3"/>
  <c r="M669" i="3"/>
  <c r="K669" i="3"/>
  <c r="M667" i="3"/>
  <c r="K667" i="3"/>
  <c r="M666" i="3"/>
  <c r="K666" i="3"/>
  <c r="F677" i="3"/>
  <c r="D677" i="3"/>
  <c r="D676" i="3"/>
  <c r="D675" i="3"/>
  <c r="D674" i="3"/>
  <c r="D673" i="3"/>
  <c r="F670" i="3"/>
  <c r="D670" i="3"/>
  <c r="F669" i="3"/>
  <c r="D669" i="3"/>
  <c r="F667" i="3"/>
  <c r="D667" i="3"/>
  <c r="F666" i="3"/>
  <c r="D666" i="3"/>
  <c r="T565" i="3"/>
  <c r="S565" i="3"/>
  <c r="R565" i="3"/>
  <c r="R564" i="3"/>
  <c r="R563" i="3"/>
  <c r="R561" i="3"/>
  <c r="R558" i="3"/>
  <c r="T557" i="3"/>
  <c r="R557" i="3"/>
  <c r="T555" i="3"/>
  <c r="R555" i="3"/>
  <c r="R554" i="3"/>
  <c r="M565" i="3"/>
  <c r="L565" i="3"/>
  <c r="K565" i="3"/>
  <c r="K564" i="3"/>
  <c r="K562" i="3"/>
  <c r="K561" i="3"/>
  <c r="M558" i="3"/>
  <c r="K558" i="3"/>
  <c r="M557" i="3"/>
  <c r="K557" i="3"/>
  <c r="M555" i="3"/>
  <c r="K555" i="3"/>
  <c r="M554" i="3"/>
  <c r="K554" i="3"/>
  <c r="F565" i="3"/>
  <c r="E565" i="3"/>
  <c r="D565" i="3"/>
  <c r="D564" i="3"/>
  <c r="D562" i="3"/>
  <c r="D561" i="3"/>
  <c r="F558" i="3"/>
  <c r="D558" i="3"/>
  <c r="F557" i="3"/>
  <c r="D557" i="3"/>
  <c r="F555" i="3"/>
  <c r="D555" i="3"/>
  <c r="F554" i="3"/>
  <c r="D554" i="3"/>
  <c r="T453" i="3"/>
  <c r="S453" i="3"/>
  <c r="R453" i="3"/>
  <c r="R448" i="3"/>
  <c r="R446" i="3"/>
  <c r="T443" i="3"/>
  <c r="R443" i="3"/>
  <c r="T442" i="3"/>
  <c r="R442" i="3"/>
  <c r="M453" i="3"/>
  <c r="L453" i="3"/>
  <c r="K453" i="3"/>
  <c r="K452" i="3"/>
  <c r="K451" i="3"/>
  <c r="K450" i="3"/>
  <c r="K449" i="3"/>
  <c r="K448" i="3"/>
  <c r="K446" i="3"/>
  <c r="M445" i="3"/>
  <c r="K445" i="3"/>
  <c r="M443" i="3"/>
  <c r="K443" i="3"/>
  <c r="M442" i="3"/>
  <c r="K442" i="3"/>
  <c r="F453" i="3"/>
  <c r="D453" i="3"/>
  <c r="D452" i="3"/>
  <c r="D451" i="3"/>
  <c r="D450" i="3"/>
  <c r="D449" i="3"/>
  <c r="F446" i="3"/>
  <c r="D446" i="3"/>
  <c r="D443" i="3"/>
  <c r="D442" i="3"/>
  <c r="T341" i="3"/>
  <c r="S341" i="3"/>
  <c r="R341" i="3"/>
  <c r="R340" i="3"/>
  <c r="R337" i="3"/>
  <c r="T334" i="3"/>
  <c r="R334" i="3"/>
  <c r="T333" i="3"/>
  <c r="R333" i="3"/>
  <c r="R331" i="3"/>
  <c r="R330" i="3"/>
  <c r="M341" i="3"/>
  <c r="L341" i="3"/>
  <c r="K341" i="3"/>
  <c r="K340" i="3"/>
  <c r="K337" i="3"/>
  <c r="M334" i="3"/>
  <c r="K334" i="3"/>
  <c r="M333" i="3"/>
  <c r="K333" i="3"/>
  <c r="M331" i="3"/>
  <c r="K331" i="3"/>
  <c r="K330" i="3"/>
  <c r="F341" i="3"/>
  <c r="E341" i="3"/>
  <c r="D341" i="3"/>
  <c r="D340" i="3"/>
  <c r="D339" i="3"/>
  <c r="D337" i="3"/>
  <c r="D335" i="3"/>
  <c r="D334" i="3"/>
  <c r="F333" i="3"/>
  <c r="D333" i="3"/>
  <c r="F331" i="3"/>
  <c r="D331" i="3"/>
  <c r="F330" i="3"/>
  <c r="D330" i="3"/>
  <c r="T227" i="3"/>
  <c r="S227" i="3"/>
  <c r="R227" i="3"/>
  <c r="R226" i="3"/>
  <c r="R225" i="3"/>
  <c r="R224" i="3"/>
  <c r="R223" i="3"/>
  <c r="R220" i="3"/>
  <c r="R219" i="3"/>
  <c r="T217" i="3"/>
  <c r="R217" i="3"/>
  <c r="R216" i="3"/>
  <c r="M227" i="3"/>
  <c r="L227" i="3"/>
  <c r="K227" i="3"/>
  <c r="K226" i="3"/>
  <c r="K225" i="3"/>
  <c r="K223" i="3"/>
  <c r="M220" i="3"/>
  <c r="K220" i="3"/>
  <c r="K219" i="3"/>
  <c r="M217" i="3"/>
  <c r="K217" i="3"/>
  <c r="M216" i="3"/>
  <c r="K216" i="3"/>
  <c r="F227" i="3"/>
  <c r="D227" i="3"/>
  <c r="D226" i="3"/>
  <c r="D225" i="3"/>
  <c r="D223" i="3"/>
  <c r="F220" i="3"/>
  <c r="D220" i="3"/>
  <c r="D219" i="3"/>
  <c r="F217" i="3"/>
  <c r="D217" i="3"/>
  <c r="F216" i="3"/>
  <c r="D216" i="3"/>
  <c r="T115" i="3"/>
  <c r="R115" i="3"/>
  <c r="R114" i="3"/>
  <c r="R113" i="3"/>
  <c r="R112" i="3"/>
  <c r="R111" i="3"/>
  <c r="R109" i="3"/>
  <c r="T108" i="3"/>
  <c r="R108" i="3"/>
  <c r="T105" i="3"/>
  <c r="R105" i="3"/>
  <c r="R104" i="3"/>
  <c r="M115" i="3"/>
  <c r="K115" i="3"/>
  <c r="K114" i="3"/>
  <c r="K113" i="3"/>
  <c r="K112" i="3"/>
  <c r="K111" i="3"/>
  <c r="K109" i="3"/>
  <c r="M108" i="3"/>
  <c r="K108" i="3"/>
  <c r="K107" i="3"/>
  <c r="M105" i="3"/>
  <c r="K105" i="3"/>
  <c r="K104" i="3"/>
  <c r="F115" i="3"/>
  <c r="E115" i="3"/>
  <c r="D115" i="3"/>
  <c r="D114" i="3"/>
  <c r="D113" i="3"/>
  <c r="D111" i="3"/>
  <c r="F108" i="3"/>
  <c r="D108" i="3"/>
  <c r="D107" i="3"/>
  <c r="F105" i="3"/>
  <c r="D105" i="3"/>
  <c r="F104" i="3"/>
  <c r="D104" i="3"/>
  <c r="M435" i="3" l="1"/>
  <c r="M436" i="3"/>
  <c r="L772" i="3" l="1"/>
  <c r="L771" i="3"/>
  <c r="L770" i="3"/>
  <c r="L769" i="3"/>
  <c r="L768" i="3"/>
  <c r="L779" i="3"/>
  <c r="L778" i="3"/>
  <c r="L777" i="3"/>
  <c r="L776" i="3"/>
  <c r="L775" i="3"/>
  <c r="L774" i="3"/>
  <c r="L773" i="3"/>
  <c r="E775" i="3"/>
  <c r="E774" i="3"/>
  <c r="E773" i="3"/>
  <c r="E772" i="3"/>
  <c r="E771" i="3"/>
  <c r="E770" i="3"/>
  <c r="E769" i="3"/>
  <c r="E768" i="3"/>
  <c r="E779" i="3"/>
  <c r="E778" i="3"/>
  <c r="E777" i="3"/>
  <c r="E776" i="3"/>
  <c r="H768" i="3"/>
  <c r="M779" i="3"/>
  <c r="K779" i="3"/>
  <c r="F779" i="3"/>
  <c r="D779" i="3"/>
  <c r="M778" i="3"/>
  <c r="K778" i="3"/>
  <c r="F778" i="3"/>
  <c r="D778" i="3"/>
  <c r="M777" i="3"/>
  <c r="K777" i="3"/>
  <c r="F777" i="3"/>
  <c r="D777" i="3"/>
  <c r="M776" i="3"/>
  <c r="K776" i="3"/>
  <c r="F776" i="3"/>
  <c r="D776" i="3"/>
  <c r="K775" i="3"/>
  <c r="F775" i="3"/>
  <c r="D775" i="3"/>
  <c r="M774" i="3"/>
  <c r="K774" i="3"/>
  <c r="F774" i="3"/>
  <c r="D774" i="3"/>
  <c r="M773" i="3"/>
  <c r="K773" i="3"/>
  <c r="F773" i="3"/>
  <c r="D773" i="3"/>
  <c r="M772" i="3"/>
  <c r="K772" i="3"/>
  <c r="F772" i="3"/>
  <c r="D772" i="3"/>
  <c r="M771" i="3"/>
  <c r="K771" i="3"/>
  <c r="F771" i="3"/>
  <c r="D771" i="3"/>
  <c r="M770" i="3"/>
  <c r="K770" i="3"/>
  <c r="F770" i="3"/>
  <c r="D770" i="3"/>
  <c r="M769" i="3"/>
  <c r="K769" i="3"/>
  <c r="F769" i="3"/>
  <c r="D769" i="3"/>
  <c r="M768" i="3"/>
  <c r="K768" i="3"/>
  <c r="F768" i="3"/>
  <c r="D768" i="3"/>
  <c r="S665" i="3"/>
  <c r="S664" i="3"/>
  <c r="S663" i="3"/>
  <c r="S662" i="3"/>
  <c r="S661" i="3"/>
  <c r="S660" i="3"/>
  <c r="S659" i="3"/>
  <c r="S658" i="3"/>
  <c r="S657" i="3"/>
  <c r="S656" i="3"/>
  <c r="S655" i="3"/>
  <c r="S654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E658" i="3"/>
  <c r="E657" i="3"/>
  <c r="E656" i="3"/>
  <c r="E655" i="3"/>
  <c r="E654" i="3"/>
  <c r="E665" i="3"/>
  <c r="E664" i="3"/>
  <c r="E663" i="3"/>
  <c r="E662" i="3"/>
  <c r="E661" i="3"/>
  <c r="E660" i="3"/>
  <c r="E659" i="3"/>
  <c r="O654" i="3"/>
  <c r="H654" i="3"/>
  <c r="T665" i="3"/>
  <c r="R665" i="3"/>
  <c r="M665" i="3"/>
  <c r="K665" i="3"/>
  <c r="F665" i="3"/>
  <c r="D665" i="3"/>
  <c r="T664" i="3"/>
  <c r="R664" i="3"/>
  <c r="M664" i="3"/>
  <c r="K664" i="3"/>
  <c r="F664" i="3"/>
  <c r="D664" i="3"/>
  <c r="T663" i="3"/>
  <c r="R663" i="3"/>
  <c r="M663" i="3"/>
  <c r="K663" i="3"/>
  <c r="F663" i="3"/>
  <c r="D663" i="3"/>
  <c r="T662" i="3"/>
  <c r="R662" i="3"/>
  <c r="M662" i="3"/>
  <c r="K662" i="3"/>
  <c r="F662" i="3"/>
  <c r="D662" i="3"/>
  <c r="T661" i="3"/>
  <c r="R661" i="3"/>
  <c r="M661" i="3"/>
  <c r="K661" i="3"/>
  <c r="F661" i="3"/>
  <c r="D661" i="3"/>
  <c r="T660" i="3"/>
  <c r="R660" i="3"/>
  <c r="M660" i="3"/>
  <c r="K660" i="3"/>
  <c r="F660" i="3"/>
  <c r="D660" i="3"/>
  <c r="T659" i="3"/>
  <c r="R659" i="3"/>
  <c r="M659" i="3"/>
  <c r="K659" i="3"/>
  <c r="F659" i="3"/>
  <c r="D659" i="3"/>
  <c r="T658" i="3"/>
  <c r="R658" i="3"/>
  <c r="M658" i="3"/>
  <c r="K658" i="3"/>
  <c r="F658" i="3"/>
  <c r="D658" i="3"/>
  <c r="T657" i="3"/>
  <c r="R657" i="3"/>
  <c r="M657" i="3"/>
  <c r="K657" i="3"/>
  <c r="F657" i="3"/>
  <c r="D657" i="3"/>
  <c r="T656" i="3"/>
  <c r="R656" i="3"/>
  <c r="M656" i="3"/>
  <c r="K656" i="3"/>
  <c r="F656" i="3"/>
  <c r="D656" i="3"/>
  <c r="T655" i="3"/>
  <c r="R655" i="3"/>
  <c r="M655" i="3"/>
  <c r="K655" i="3"/>
  <c r="F655" i="3"/>
  <c r="D655" i="3"/>
  <c r="T654" i="3"/>
  <c r="R654" i="3"/>
  <c r="M654" i="3"/>
  <c r="K654" i="3"/>
  <c r="F654" i="3"/>
  <c r="D654" i="3"/>
  <c r="L546" i="3"/>
  <c r="L545" i="3"/>
  <c r="L544" i="3"/>
  <c r="L543" i="3"/>
  <c r="L542" i="3"/>
  <c r="S553" i="3"/>
  <c r="S552" i="3"/>
  <c r="S551" i="3"/>
  <c r="S550" i="3"/>
  <c r="S549" i="3"/>
  <c r="S548" i="3"/>
  <c r="S547" i="3"/>
  <c r="S546" i="3"/>
  <c r="S545" i="3"/>
  <c r="S544" i="3"/>
  <c r="S543" i="3"/>
  <c r="S542" i="3"/>
  <c r="L553" i="3"/>
  <c r="L552" i="3"/>
  <c r="L551" i="3"/>
  <c r="L550" i="3"/>
  <c r="L549" i="3"/>
  <c r="L548" i="3"/>
  <c r="L547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O542" i="3"/>
  <c r="H542" i="3"/>
  <c r="T553" i="3"/>
  <c r="R553" i="3"/>
  <c r="M553" i="3"/>
  <c r="K553" i="3"/>
  <c r="F553" i="3"/>
  <c r="D553" i="3"/>
  <c r="T552" i="3"/>
  <c r="R552" i="3"/>
  <c r="M552" i="3"/>
  <c r="K552" i="3"/>
  <c r="F552" i="3"/>
  <c r="D552" i="3"/>
  <c r="T551" i="3"/>
  <c r="R551" i="3"/>
  <c r="M551" i="3"/>
  <c r="K551" i="3"/>
  <c r="F551" i="3"/>
  <c r="D551" i="3"/>
  <c r="T550" i="3"/>
  <c r="R550" i="3"/>
  <c r="M550" i="3"/>
  <c r="K550" i="3"/>
  <c r="F550" i="3"/>
  <c r="D550" i="3"/>
  <c r="T549" i="3"/>
  <c r="R549" i="3"/>
  <c r="M549" i="3"/>
  <c r="K549" i="3"/>
  <c r="F549" i="3"/>
  <c r="D549" i="3"/>
  <c r="T548" i="3"/>
  <c r="R548" i="3"/>
  <c r="M548" i="3"/>
  <c r="K548" i="3"/>
  <c r="F548" i="3"/>
  <c r="D548" i="3"/>
  <c r="T547" i="3"/>
  <c r="R547" i="3"/>
  <c r="M547" i="3"/>
  <c r="K547" i="3"/>
  <c r="F547" i="3"/>
  <c r="D547" i="3"/>
  <c r="T546" i="3"/>
  <c r="R546" i="3"/>
  <c r="M546" i="3"/>
  <c r="K546" i="3"/>
  <c r="F546" i="3"/>
  <c r="D546" i="3"/>
  <c r="T545" i="3"/>
  <c r="R545" i="3"/>
  <c r="M545" i="3"/>
  <c r="K545" i="3"/>
  <c r="F545" i="3"/>
  <c r="D545" i="3"/>
  <c r="T544" i="3"/>
  <c r="R544" i="3"/>
  <c r="M544" i="3"/>
  <c r="K544" i="3"/>
  <c r="F544" i="3"/>
  <c r="D544" i="3"/>
  <c r="T543" i="3"/>
  <c r="R543" i="3"/>
  <c r="M543" i="3"/>
  <c r="K543" i="3"/>
  <c r="F543" i="3"/>
  <c r="D543" i="3"/>
  <c r="T542" i="3"/>
  <c r="R542" i="3"/>
  <c r="M542" i="3"/>
  <c r="K542" i="3"/>
  <c r="F542" i="3"/>
  <c r="D5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E438" i="3"/>
  <c r="E437" i="3"/>
  <c r="E436" i="3"/>
  <c r="E435" i="3"/>
  <c r="E434" i="3"/>
  <c r="E433" i="3"/>
  <c r="E432" i="3"/>
  <c r="E431" i="3"/>
  <c r="E430" i="3"/>
  <c r="E441" i="3"/>
  <c r="E440" i="3"/>
  <c r="E439" i="3"/>
  <c r="O430" i="3"/>
  <c r="H430" i="3"/>
  <c r="T441" i="3"/>
  <c r="R441" i="3"/>
  <c r="M441" i="3"/>
  <c r="K441" i="3"/>
  <c r="F441" i="3"/>
  <c r="D441" i="3"/>
  <c r="T440" i="3"/>
  <c r="R440" i="3"/>
  <c r="M440" i="3"/>
  <c r="K440" i="3"/>
  <c r="F440" i="3"/>
  <c r="D440" i="3"/>
  <c r="T439" i="3"/>
  <c r="R439" i="3"/>
  <c r="M439" i="3"/>
  <c r="K439" i="3"/>
  <c r="F439" i="3"/>
  <c r="D439" i="3"/>
  <c r="T438" i="3"/>
  <c r="R438" i="3"/>
  <c r="M438" i="3"/>
  <c r="K438" i="3"/>
  <c r="F438" i="3"/>
  <c r="D438" i="3"/>
  <c r="T437" i="3"/>
  <c r="R437" i="3"/>
  <c r="M437" i="3"/>
  <c r="K437" i="3"/>
  <c r="F437" i="3"/>
  <c r="D437" i="3"/>
  <c r="T436" i="3"/>
  <c r="R436" i="3"/>
  <c r="K436" i="3"/>
  <c r="F436" i="3"/>
  <c r="D436" i="3"/>
  <c r="T435" i="3"/>
  <c r="R435" i="3"/>
  <c r="K435" i="3"/>
  <c r="F435" i="3"/>
  <c r="D435" i="3"/>
  <c r="T434" i="3"/>
  <c r="R434" i="3"/>
  <c r="M434" i="3"/>
  <c r="K434" i="3"/>
  <c r="F434" i="3"/>
  <c r="D434" i="3"/>
  <c r="T433" i="3"/>
  <c r="R433" i="3"/>
  <c r="M433" i="3"/>
  <c r="K433" i="3"/>
  <c r="F433" i="3"/>
  <c r="D433" i="3"/>
  <c r="T432" i="3"/>
  <c r="R432" i="3"/>
  <c r="M432" i="3"/>
  <c r="K432" i="3"/>
  <c r="F432" i="3"/>
  <c r="D432" i="3"/>
  <c r="T431" i="3"/>
  <c r="R431" i="3"/>
  <c r="M431" i="3"/>
  <c r="K431" i="3"/>
  <c r="F431" i="3"/>
  <c r="D431" i="3"/>
  <c r="T430" i="3"/>
  <c r="R430" i="3"/>
  <c r="M430" i="3"/>
  <c r="K430" i="3"/>
  <c r="F430" i="3"/>
  <c r="D430" i="3"/>
  <c r="S329" i="3"/>
  <c r="S328" i="3"/>
  <c r="S327" i="3"/>
  <c r="S326" i="3"/>
  <c r="S325" i="3"/>
  <c r="S324" i="3"/>
  <c r="S323" i="3"/>
  <c r="S322" i="3"/>
  <c r="S321" i="3"/>
  <c r="S32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O318" i="3"/>
  <c r="H318" i="3"/>
  <c r="T329" i="3"/>
  <c r="R329" i="3"/>
  <c r="M329" i="3"/>
  <c r="K329" i="3"/>
  <c r="F329" i="3"/>
  <c r="D329" i="3"/>
  <c r="T328" i="3"/>
  <c r="R328" i="3"/>
  <c r="M328" i="3"/>
  <c r="K328" i="3"/>
  <c r="F328" i="3"/>
  <c r="D328" i="3"/>
  <c r="T327" i="3"/>
  <c r="R327" i="3"/>
  <c r="M327" i="3"/>
  <c r="K327" i="3"/>
  <c r="F327" i="3"/>
  <c r="D327" i="3"/>
  <c r="T326" i="3"/>
  <c r="R326" i="3"/>
  <c r="M326" i="3"/>
  <c r="K326" i="3"/>
  <c r="F326" i="3"/>
  <c r="D326" i="3"/>
  <c r="T325" i="3"/>
  <c r="R325" i="3"/>
  <c r="M325" i="3"/>
  <c r="K325" i="3"/>
  <c r="F325" i="3"/>
  <c r="D325" i="3"/>
  <c r="T324" i="3"/>
  <c r="R324" i="3"/>
  <c r="M324" i="3"/>
  <c r="K324" i="3"/>
  <c r="F324" i="3"/>
  <c r="D324" i="3"/>
  <c r="T323" i="3"/>
  <c r="R323" i="3"/>
  <c r="M323" i="3"/>
  <c r="K323" i="3"/>
  <c r="F323" i="3"/>
  <c r="D323" i="3"/>
  <c r="T322" i="3"/>
  <c r="R322" i="3"/>
  <c r="M322" i="3"/>
  <c r="K322" i="3"/>
  <c r="F322" i="3"/>
  <c r="D322" i="3"/>
  <c r="T321" i="3"/>
  <c r="R321" i="3"/>
  <c r="M321" i="3"/>
  <c r="K321" i="3"/>
  <c r="F321" i="3"/>
  <c r="D321" i="3"/>
  <c r="T320" i="3"/>
  <c r="R320" i="3"/>
  <c r="M320" i="3"/>
  <c r="K320" i="3"/>
  <c r="F320" i="3"/>
  <c r="D320" i="3"/>
  <c r="T319" i="3"/>
  <c r="R319" i="3"/>
  <c r="M319" i="3"/>
  <c r="K319" i="3"/>
  <c r="F319" i="3"/>
  <c r="D319" i="3"/>
  <c r="R318" i="3"/>
  <c r="M318" i="3"/>
  <c r="K318" i="3"/>
  <c r="F318" i="3"/>
  <c r="D318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H204" i="3"/>
  <c r="O204" i="3"/>
  <c r="T215" i="3"/>
  <c r="R215" i="3"/>
  <c r="M215" i="3"/>
  <c r="K215" i="3"/>
  <c r="F215" i="3"/>
  <c r="D215" i="3"/>
  <c r="T214" i="3"/>
  <c r="R214" i="3"/>
  <c r="M214" i="3"/>
  <c r="K214" i="3"/>
  <c r="F214" i="3"/>
  <c r="D214" i="3"/>
  <c r="T213" i="3"/>
  <c r="R213" i="3"/>
  <c r="M213" i="3"/>
  <c r="K213" i="3"/>
  <c r="F213" i="3"/>
  <c r="D213" i="3"/>
  <c r="T212" i="3"/>
  <c r="R212" i="3"/>
  <c r="M212" i="3"/>
  <c r="K212" i="3"/>
  <c r="D212" i="3"/>
  <c r="T211" i="3"/>
  <c r="R211" i="3"/>
  <c r="M211" i="3"/>
  <c r="K211" i="3"/>
  <c r="F211" i="3"/>
  <c r="D211" i="3"/>
  <c r="T210" i="3"/>
  <c r="R210" i="3"/>
  <c r="M210" i="3"/>
  <c r="K210" i="3"/>
  <c r="F210" i="3"/>
  <c r="D210" i="3"/>
  <c r="T209" i="3"/>
  <c r="R209" i="3"/>
  <c r="M209" i="3"/>
  <c r="K209" i="3"/>
  <c r="F209" i="3"/>
  <c r="D209" i="3"/>
  <c r="T208" i="3"/>
  <c r="R208" i="3"/>
  <c r="M208" i="3"/>
  <c r="K208" i="3"/>
  <c r="F208" i="3"/>
  <c r="D208" i="3"/>
  <c r="T207" i="3"/>
  <c r="R207" i="3"/>
  <c r="M207" i="3"/>
  <c r="K207" i="3"/>
  <c r="F207" i="3"/>
  <c r="D207" i="3"/>
  <c r="T206" i="3"/>
  <c r="R206" i="3"/>
  <c r="M206" i="3"/>
  <c r="K206" i="3"/>
  <c r="F206" i="3"/>
  <c r="D206" i="3"/>
  <c r="T205" i="3"/>
  <c r="R205" i="3"/>
  <c r="M205" i="3"/>
  <c r="K205" i="3"/>
  <c r="F205" i="3"/>
  <c r="D205" i="3"/>
  <c r="T204" i="3"/>
  <c r="R204" i="3"/>
  <c r="M204" i="3"/>
  <c r="K204" i="3"/>
  <c r="F204" i="3"/>
  <c r="D204" i="3"/>
  <c r="S103" i="3"/>
  <c r="S102" i="3"/>
  <c r="S101" i="3"/>
  <c r="S100" i="3"/>
  <c r="S99" i="3"/>
  <c r="S98" i="3"/>
  <c r="S97" i="3"/>
  <c r="S96" i="3"/>
  <c r="S95" i="3"/>
  <c r="S94" i="3"/>
  <c r="S93" i="3"/>
  <c r="S92" i="3"/>
  <c r="L103" i="3"/>
  <c r="L102" i="3"/>
  <c r="L101" i="3"/>
  <c r="L100" i="3"/>
  <c r="L99" i="3"/>
  <c r="L98" i="3"/>
  <c r="L97" i="3"/>
  <c r="L96" i="3"/>
  <c r="L95" i="3"/>
  <c r="L94" i="3"/>
  <c r="L93" i="3"/>
  <c r="L92" i="3"/>
  <c r="E97" i="3"/>
  <c r="E96" i="3"/>
  <c r="E95" i="3"/>
  <c r="E94" i="3"/>
  <c r="E93" i="3"/>
  <c r="E92" i="3"/>
  <c r="E103" i="3"/>
  <c r="E102" i="3"/>
  <c r="E101" i="3"/>
  <c r="E100" i="3"/>
  <c r="E99" i="3"/>
  <c r="E98" i="3"/>
  <c r="O92" i="3"/>
  <c r="H92" i="3"/>
  <c r="T103" i="3"/>
  <c r="R103" i="3"/>
  <c r="M103" i="3"/>
  <c r="K103" i="3"/>
  <c r="F103" i="3"/>
  <c r="D103" i="3"/>
  <c r="T102" i="3"/>
  <c r="R102" i="3"/>
  <c r="M102" i="3"/>
  <c r="K102" i="3"/>
  <c r="D102" i="3"/>
  <c r="T101" i="3"/>
  <c r="R101" i="3"/>
  <c r="M101" i="3"/>
  <c r="K101" i="3"/>
  <c r="F101" i="3"/>
  <c r="D101" i="3"/>
  <c r="T100" i="3"/>
  <c r="R100" i="3"/>
  <c r="M100" i="3"/>
  <c r="K100" i="3"/>
  <c r="F100" i="3"/>
  <c r="D100" i="3"/>
  <c r="T99" i="3"/>
  <c r="R99" i="3"/>
  <c r="M99" i="3"/>
  <c r="K99" i="3"/>
  <c r="F99" i="3"/>
  <c r="D99" i="3"/>
  <c r="T98" i="3"/>
  <c r="R98" i="3"/>
  <c r="M98" i="3"/>
  <c r="K98" i="3"/>
  <c r="F98" i="3"/>
  <c r="D98" i="3"/>
  <c r="T97" i="3"/>
  <c r="R97" i="3"/>
  <c r="M97" i="3"/>
  <c r="K97" i="3"/>
  <c r="F97" i="3"/>
  <c r="D97" i="3"/>
  <c r="T96" i="3"/>
  <c r="R96" i="3"/>
  <c r="M96" i="3"/>
  <c r="K96" i="3"/>
  <c r="F96" i="3"/>
  <c r="D96" i="3"/>
  <c r="T95" i="3"/>
  <c r="R95" i="3"/>
  <c r="M95" i="3"/>
  <c r="K95" i="3"/>
  <c r="F95" i="3"/>
  <c r="D95" i="3"/>
  <c r="T94" i="3"/>
  <c r="R94" i="3"/>
  <c r="M94" i="3"/>
  <c r="K94" i="3"/>
  <c r="F94" i="3"/>
  <c r="D94" i="3"/>
  <c r="T93" i="3"/>
  <c r="R93" i="3"/>
  <c r="M93" i="3"/>
  <c r="K93" i="3"/>
  <c r="F93" i="3"/>
  <c r="D93" i="3"/>
  <c r="T92" i="3"/>
  <c r="R92" i="3"/>
  <c r="M92" i="3"/>
  <c r="K92" i="3"/>
  <c r="F92" i="3"/>
  <c r="D92" i="3"/>
  <c r="L767" i="3" l="1"/>
  <c r="L766" i="3"/>
  <c r="L765" i="3"/>
  <c r="L764" i="3"/>
  <c r="L763" i="3"/>
  <c r="L762" i="3"/>
  <c r="L761" i="3"/>
  <c r="L760" i="3"/>
  <c r="L759" i="3"/>
  <c r="L758" i="3"/>
  <c r="L757" i="3"/>
  <c r="L756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M767" i="3"/>
  <c r="K767" i="3"/>
  <c r="F767" i="3"/>
  <c r="D767" i="3"/>
  <c r="M766" i="3"/>
  <c r="K766" i="3"/>
  <c r="F766" i="3"/>
  <c r="D766" i="3"/>
  <c r="M765" i="3"/>
  <c r="K765" i="3"/>
  <c r="F765" i="3"/>
  <c r="D765" i="3"/>
  <c r="M764" i="3"/>
  <c r="K764" i="3"/>
  <c r="F764" i="3"/>
  <c r="D764" i="3"/>
  <c r="M763" i="3"/>
  <c r="K763" i="3"/>
  <c r="F763" i="3"/>
  <c r="D763" i="3"/>
  <c r="M762" i="3"/>
  <c r="K762" i="3"/>
  <c r="F762" i="3"/>
  <c r="D762" i="3"/>
  <c r="M761" i="3"/>
  <c r="K761" i="3"/>
  <c r="F761" i="3"/>
  <c r="D761" i="3"/>
  <c r="M760" i="3"/>
  <c r="K760" i="3"/>
  <c r="F760" i="3"/>
  <c r="D760" i="3"/>
  <c r="M759" i="3"/>
  <c r="K759" i="3"/>
  <c r="F759" i="3"/>
  <c r="D759" i="3"/>
  <c r="M758" i="3"/>
  <c r="K758" i="3"/>
  <c r="F758" i="3"/>
  <c r="D758" i="3"/>
  <c r="M757" i="3"/>
  <c r="K757" i="3"/>
  <c r="F757" i="3"/>
  <c r="D757" i="3"/>
  <c r="M756" i="3"/>
  <c r="K756" i="3"/>
  <c r="F756" i="3"/>
  <c r="D756" i="3"/>
  <c r="S653" i="3"/>
  <c r="S652" i="3"/>
  <c r="S651" i="3"/>
  <c r="S650" i="3"/>
  <c r="S649" i="3"/>
  <c r="S648" i="3"/>
  <c r="S647" i="3"/>
  <c r="S646" i="3"/>
  <c r="S645" i="3"/>
  <c r="S644" i="3"/>
  <c r="S643" i="3"/>
  <c r="S642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T653" i="3"/>
  <c r="R653" i="3"/>
  <c r="M653" i="3"/>
  <c r="K653" i="3"/>
  <c r="F653" i="3"/>
  <c r="D653" i="3"/>
  <c r="T652" i="3"/>
  <c r="R652" i="3"/>
  <c r="M652" i="3"/>
  <c r="K652" i="3"/>
  <c r="F652" i="3"/>
  <c r="D652" i="3"/>
  <c r="T651" i="3"/>
  <c r="R651" i="3"/>
  <c r="M651" i="3"/>
  <c r="K651" i="3"/>
  <c r="F651" i="3"/>
  <c r="D651" i="3"/>
  <c r="T650" i="3"/>
  <c r="R650" i="3"/>
  <c r="M650" i="3"/>
  <c r="K650" i="3"/>
  <c r="F650" i="3"/>
  <c r="D650" i="3"/>
  <c r="T649" i="3"/>
  <c r="R649" i="3"/>
  <c r="M649" i="3"/>
  <c r="K649" i="3"/>
  <c r="F649" i="3"/>
  <c r="D649" i="3"/>
  <c r="T648" i="3"/>
  <c r="R648" i="3"/>
  <c r="M648" i="3"/>
  <c r="K648" i="3"/>
  <c r="F648" i="3"/>
  <c r="D648" i="3"/>
  <c r="T647" i="3"/>
  <c r="R647" i="3"/>
  <c r="M647" i="3"/>
  <c r="K647" i="3"/>
  <c r="F647" i="3"/>
  <c r="D647" i="3"/>
  <c r="T646" i="3"/>
  <c r="R646" i="3"/>
  <c r="M646" i="3"/>
  <c r="K646" i="3"/>
  <c r="F646" i="3"/>
  <c r="D646" i="3"/>
  <c r="T645" i="3"/>
  <c r="R645" i="3"/>
  <c r="M645" i="3"/>
  <c r="K645" i="3"/>
  <c r="F645" i="3"/>
  <c r="D645" i="3"/>
  <c r="T644" i="3"/>
  <c r="R644" i="3"/>
  <c r="M644" i="3"/>
  <c r="K644" i="3"/>
  <c r="F644" i="3"/>
  <c r="D644" i="3"/>
  <c r="T643" i="3"/>
  <c r="R643" i="3"/>
  <c r="M643" i="3"/>
  <c r="K643" i="3"/>
  <c r="F643" i="3"/>
  <c r="D643" i="3"/>
  <c r="T642" i="3"/>
  <c r="R642" i="3"/>
  <c r="M642" i="3"/>
  <c r="K642" i="3"/>
  <c r="F642" i="3"/>
  <c r="D642" i="3"/>
  <c r="S541" i="3"/>
  <c r="S540" i="3"/>
  <c r="S539" i="3"/>
  <c r="S538" i="3"/>
  <c r="S537" i="3"/>
  <c r="S536" i="3"/>
  <c r="S535" i="3"/>
  <c r="S534" i="3"/>
  <c r="S533" i="3"/>
  <c r="S532" i="3"/>
  <c r="S531" i="3"/>
  <c r="S530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T541" i="3"/>
  <c r="R541" i="3"/>
  <c r="M541" i="3"/>
  <c r="K541" i="3"/>
  <c r="F541" i="3"/>
  <c r="D541" i="3"/>
  <c r="T540" i="3"/>
  <c r="R540" i="3"/>
  <c r="M540" i="3"/>
  <c r="K540" i="3"/>
  <c r="F540" i="3"/>
  <c r="D540" i="3"/>
  <c r="T539" i="3"/>
  <c r="R539" i="3"/>
  <c r="M539" i="3"/>
  <c r="K539" i="3"/>
  <c r="F539" i="3"/>
  <c r="D539" i="3"/>
  <c r="T538" i="3"/>
  <c r="R538" i="3"/>
  <c r="M538" i="3"/>
  <c r="K538" i="3"/>
  <c r="F538" i="3"/>
  <c r="D538" i="3"/>
  <c r="T537" i="3"/>
  <c r="R537" i="3"/>
  <c r="M537" i="3"/>
  <c r="K537" i="3"/>
  <c r="F537" i="3"/>
  <c r="D537" i="3"/>
  <c r="T536" i="3"/>
  <c r="R536" i="3"/>
  <c r="M536" i="3"/>
  <c r="K536" i="3"/>
  <c r="F536" i="3"/>
  <c r="D536" i="3"/>
  <c r="T535" i="3"/>
  <c r="R535" i="3"/>
  <c r="M535" i="3"/>
  <c r="K535" i="3"/>
  <c r="F535" i="3"/>
  <c r="D535" i="3"/>
  <c r="T534" i="3"/>
  <c r="R534" i="3"/>
  <c r="M534" i="3"/>
  <c r="K534" i="3"/>
  <c r="F534" i="3"/>
  <c r="D534" i="3"/>
  <c r="T533" i="3"/>
  <c r="R533" i="3"/>
  <c r="M533" i="3"/>
  <c r="K533" i="3"/>
  <c r="F533" i="3"/>
  <c r="D533" i="3"/>
  <c r="T532" i="3"/>
  <c r="R532" i="3"/>
  <c r="M532" i="3"/>
  <c r="K532" i="3"/>
  <c r="F532" i="3"/>
  <c r="D532" i="3"/>
  <c r="T531" i="3"/>
  <c r="R531" i="3"/>
  <c r="M531" i="3"/>
  <c r="K531" i="3"/>
  <c r="F531" i="3"/>
  <c r="D531" i="3"/>
  <c r="T530" i="3"/>
  <c r="R530" i="3"/>
  <c r="M530" i="3"/>
  <c r="K530" i="3"/>
  <c r="F530" i="3"/>
  <c r="D5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T429" i="3"/>
  <c r="R429" i="3"/>
  <c r="M429" i="3"/>
  <c r="K429" i="3"/>
  <c r="F429" i="3"/>
  <c r="D429" i="3"/>
  <c r="T428" i="3"/>
  <c r="R428" i="3"/>
  <c r="M428" i="3"/>
  <c r="K428" i="3"/>
  <c r="F428" i="3"/>
  <c r="D428" i="3"/>
  <c r="T427" i="3"/>
  <c r="R427" i="3"/>
  <c r="M427" i="3"/>
  <c r="K427" i="3"/>
  <c r="F427" i="3"/>
  <c r="D427" i="3"/>
  <c r="T426" i="3"/>
  <c r="R426" i="3"/>
  <c r="M426" i="3"/>
  <c r="K426" i="3"/>
  <c r="F426" i="3"/>
  <c r="D426" i="3"/>
  <c r="T425" i="3"/>
  <c r="R425" i="3"/>
  <c r="M425" i="3"/>
  <c r="K425" i="3"/>
  <c r="F425" i="3"/>
  <c r="D425" i="3"/>
  <c r="T424" i="3"/>
  <c r="R424" i="3"/>
  <c r="M424" i="3"/>
  <c r="K424" i="3"/>
  <c r="F424" i="3"/>
  <c r="D424" i="3"/>
  <c r="T423" i="3"/>
  <c r="R423" i="3"/>
  <c r="M423" i="3"/>
  <c r="K423" i="3"/>
  <c r="F423" i="3"/>
  <c r="D423" i="3"/>
  <c r="T422" i="3"/>
  <c r="R422" i="3"/>
  <c r="M422" i="3"/>
  <c r="K422" i="3"/>
  <c r="F422" i="3"/>
  <c r="D422" i="3"/>
  <c r="T421" i="3"/>
  <c r="R421" i="3"/>
  <c r="M421" i="3"/>
  <c r="K421" i="3"/>
  <c r="F421" i="3"/>
  <c r="D421" i="3"/>
  <c r="T420" i="3"/>
  <c r="R420" i="3"/>
  <c r="M420" i="3"/>
  <c r="K420" i="3"/>
  <c r="F420" i="3"/>
  <c r="D420" i="3"/>
  <c r="T419" i="3"/>
  <c r="R419" i="3"/>
  <c r="M419" i="3"/>
  <c r="K419" i="3"/>
  <c r="F419" i="3"/>
  <c r="D419" i="3"/>
  <c r="T418" i="3"/>
  <c r="R418" i="3"/>
  <c r="M418" i="3"/>
  <c r="K418" i="3"/>
  <c r="F418" i="3"/>
  <c r="D4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T317" i="3"/>
  <c r="R317" i="3"/>
  <c r="M317" i="3"/>
  <c r="K317" i="3"/>
  <c r="F317" i="3"/>
  <c r="D317" i="3"/>
  <c r="T316" i="3"/>
  <c r="R316" i="3"/>
  <c r="M316" i="3"/>
  <c r="K316" i="3"/>
  <c r="F316" i="3"/>
  <c r="D316" i="3"/>
  <c r="T315" i="3"/>
  <c r="R315" i="3"/>
  <c r="M315" i="3"/>
  <c r="K315" i="3"/>
  <c r="F315" i="3"/>
  <c r="D315" i="3"/>
  <c r="T314" i="3"/>
  <c r="R314" i="3"/>
  <c r="M314" i="3"/>
  <c r="K314" i="3"/>
  <c r="F314" i="3"/>
  <c r="D314" i="3"/>
  <c r="T313" i="3"/>
  <c r="R313" i="3"/>
  <c r="M313" i="3"/>
  <c r="K313" i="3"/>
  <c r="F313" i="3"/>
  <c r="D313" i="3"/>
  <c r="T312" i="3"/>
  <c r="R312" i="3"/>
  <c r="M312" i="3"/>
  <c r="K312" i="3"/>
  <c r="F312" i="3"/>
  <c r="D312" i="3"/>
  <c r="T311" i="3"/>
  <c r="R311" i="3"/>
  <c r="M311" i="3"/>
  <c r="K311" i="3"/>
  <c r="F311" i="3"/>
  <c r="D311" i="3"/>
  <c r="T310" i="3"/>
  <c r="R310" i="3"/>
  <c r="M310" i="3"/>
  <c r="K310" i="3"/>
  <c r="F310" i="3"/>
  <c r="D310" i="3"/>
  <c r="T309" i="3"/>
  <c r="R309" i="3"/>
  <c r="M309" i="3"/>
  <c r="K309" i="3"/>
  <c r="F309" i="3"/>
  <c r="D309" i="3"/>
  <c r="T308" i="3"/>
  <c r="R308" i="3"/>
  <c r="M308" i="3"/>
  <c r="K308" i="3"/>
  <c r="F308" i="3"/>
  <c r="D308" i="3"/>
  <c r="T307" i="3"/>
  <c r="R307" i="3"/>
  <c r="M307" i="3"/>
  <c r="K307" i="3"/>
  <c r="F307" i="3"/>
  <c r="D307" i="3"/>
  <c r="T306" i="3"/>
  <c r="R306" i="3"/>
  <c r="M306" i="3"/>
  <c r="K306" i="3"/>
  <c r="F306" i="3"/>
  <c r="D306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T203" i="3"/>
  <c r="R203" i="3"/>
  <c r="M203" i="3"/>
  <c r="K203" i="3"/>
  <c r="F203" i="3"/>
  <c r="D203" i="3"/>
  <c r="T202" i="3"/>
  <c r="R202" i="3"/>
  <c r="M202" i="3"/>
  <c r="K202" i="3"/>
  <c r="F202" i="3"/>
  <c r="D202" i="3"/>
  <c r="T201" i="3"/>
  <c r="R201" i="3"/>
  <c r="M201" i="3"/>
  <c r="K201" i="3"/>
  <c r="F201" i="3"/>
  <c r="D201" i="3"/>
  <c r="T200" i="3"/>
  <c r="R200" i="3"/>
  <c r="M200" i="3"/>
  <c r="K200" i="3"/>
  <c r="F200" i="3"/>
  <c r="D200" i="3"/>
  <c r="T199" i="3"/>
  <c r="R199" i="3"/>
  <c r="M199" i="3"/>
  <c r="K199" i="3"/>
  <c r="F199" i="3"/>
  <c r="D199" i="3"/>
  <c r="T198" i="3"/>
  <c r="R198" i="3"/>
  <c r="M198" i="3"/>
  <c r="K198" i="3"/>
  <c r="F198" i="3"/>
  <c r="D198" i="3"/>
  <c r="T197" i="3"/>
  <c r="R197" i="3"/>
  <c r="M197" i="3"/>
  <c r="K197" i="3"/>
  <c r="F197" i="3"/>
  <c r="D197" i="3"/>
  <c r="T196" i="3"/>
  <c r="R196" i="3"/>
  <c r="M196" i="3"/>
  <c r="K196" i="3"/>
  <c r="F196" i="3"/>
  <c r="D196" i="3"/>
  <c r="T195" i="3"/>
  <c r="R195" i="3"/>
  <c r="M195" i="3"/>
  <c r="K195" i="3"/>
  <c r="F195" i="3"/>
  <c r="D195" i="3"/>
  <c r="T194" i="3"/>
  <c r="R194" i="3"/>
  <c r="M194" i="3"/>
  <c r="K194" i="3"/>
  <c r="F194" i="3"/>
  <c r="D194" i="3"/>
  <c r="T193" i="3"/>
  <c r="R193" i="3"/>
  <c r="M193" i="3"/>
  <c r="K193" i="3"/>
  <c r="F193" i="3"/>
  <c r="D193" i="3"/>
  <c r="T192" i="3"/>
  <c r="R192" i="3"/>
  <c r="M192" i="3"/>
  <c r="K192" i="3"/>
  <c r="F192" i="3"/>
  <c r="D192" i="3"/>
  <c r="S91" i="3"/>
  <c r="S90" i="3"/>
  <c r="S89" i="3"/>
  <c r="S88" i="3"/>
  <c r="S87" i="3"/>
  <c r="S86" i="3"/>
  <c r="S85" i="3"/>
  <c r="S84" i="3"/>
  <c r="S83" i="3"/>
  <c r="S82" i="3"/>
  <c r="S81" i="3"/>
  <c r="S80" i="3"/>
  <c r="L91" i="3"/>
  <c r="L90" i="3"/>
  <c r="L89" i="3"/>
  <c r="L88" i="3"/>
  <c r="L87" i="3"/>
  <c r="L86" i="3"/>
  <c r="L85" i="3"/>
  <c r="L84" i="3"/>
  <c r="L83" i="3"/>
  <c r="L82" i="3"/>
  <c r="L81" i="3"/>
  <c r="L80" i="3"/>
  <c r="E91" i="3"/>
  <c r="E90" i="3"/>
  <c r="E89" i="3"/>
  <c r="E88" i="3"/>
  <c r="E87" i="3"/>
  <c r="E86" i="3"/>
  <c r="E85" i="3"/>
  <c r="E84" i="3"/>
  <c r="E83" i="3"/>
  <c r="E82" i="3"/>
  <c r="E81" i="3"/>
  <c r="E80" i="3"/>
  <c r="T91" i="3"/>
  <c r="R91" i="3"/>
  <c r="M91" i="3"/>
  <c r="K91" i="3"/>
  <c r="F91" i="3"/>
  <c r="D91" i="3"/>
  <c r="T90" i="3"/>
  <c r="R90" i="3"/>
  <c r="M90" i="3"/>
  <c r="K90" i="3"/>
  <c r="F90" i="3"/>
  <c r="D90" i="3"/>
  <c r="T89" i="3"/>
  <c r="R89" i="3"/>
  <c r="M89" i="3"/>
  <c r="K89" i="3"/>
  <c r="F89" i="3"/>
  <c r="D89" i="3"/>
  <c r="T88" i="3"/>
  <c r="R88" i="3"/>
  <c r="M88" i="3"/>
  <c r="K88" i="3"/>
  <c r="F88" i="3"/>
  <c r="D88" i="3"/>
  <c r="T87" i="3"/>
  <c r="R87" i="3"/>
  <c r="M87" i="3"/>
  <c r="K87" i="3"/>
  <c r="F87" i="3"/>
  <c r="D87" i="3"/>
  <c r="T86" i="3"/>
  <c r="R86" i="3"/>
  <c r="M86" i="3"/>
  <c r="K86" i="3"/>
  <c r="F86" i="3"/>
  <c r="D86" i="3"/>
  <c r="T85" i="3"/>
  <c r="R85" i="3"/>
  <c r="M85" i="3"/>
  <c r="K85" i="3"/>
  <c r="F85" i="3"/>
  <c r="D85" i="3"/>
  <c r="T84" i="3"/>
  <c r="R84" i="3"/>
  <c r="M84" i="3"/>
  <c r="K84" i="3"/>
  <c r="F84" i="3"/>
  <c r="D84" i="3"/>
  <c r="T83" i="3"/>
  <c r="R83" i="3"/>
  <c r="M83" i="3"/>
  <c r="K83" i="3"/>
  <c r="F83" i="3"/>
  <c r="D83" i="3"/>
  <c r="T82" i="3"/>
  <c r="R82" i="3"/>
  <c r="M82" i="3"/>
  <c r="K82" i="3"/>
  <c r="F82" i="3"/>
  <c r="D82" i="3"/>
  <c r="T81" i="3"/>
  <c r="R81" i="3"/>
  <c r="M81" i="3"/>
  <c r="K81" i="3"/>
  <c r="F81" i="3"/>
  <c r="D81" i="3"/>
  <c r="T80" i="3"/>
  <c r="R80" i="3"/>
  <c r="M80" i="3"/>
  <c r="K80" i="3"/>
  <c r="F80" i="3"/>
  <c r="D80" i="3"/>
  <c r="M755" i="3"/>
  <c r="L755" i="3"/>
  <c r="K755" i="3"/>
  <c r="F755" i="3"/>
  <c r="E755" i="3"/>
  <c r="D755" i="3"/>
  <c r="M754" i="3"/>
  <c r="L754" i="3"/>
  <c r="K754" i="3"/>
  <c r="F754" i="3"/>
  <c r="E754" i="3"/>
  <c r="D754" i="3"/>
  <c r="M753" i="3"/>
  <c r="L753" i="3"/>
  <c r="K753" i="3"/>
  <c r="F753" i="3"/>
  <c r="E753" i="3"/>
  <c r="D753" i="3"/>
  <c r="M752" i="3"/>
  <c r="L752" i="3"/>
  <c r="K752" i="3"/>
  <c r="F752" i="3"/>
  <c r="E752" i="3"/>
  <c r="D752" i="3"/>
  <c r="M751" i="3"/>
  <c r="L751" i="3"/>
  <c r="K751" i="3"/>
  <c r="F751" i="3"/>
  <c r="E751" i="3"/>
  <c r="D751" i="3"/>
  <c r="M750" i="3"/>
  <c r="L750" i="3"/>
  <c r="K750" i="3"/>
  <c r="F750" i="3"/>
  <c r="E750" i="3"/>
  <c r="D750" i="3"/>
  <c r="M749" i="3"/>
  <c r="L749" i="3"/>
  <c r="K749" i="3"/>
  <c r="F749" i="3"/>
  <c r="E749" i="3"/>
  <c r="D749" i="3"/>
  <c r="M748" i="3"/>
  <c r="L748" i="3"/>
  <c r="K748" i="3"/>
  <c r="F748" i="3"/>
  <c r="E748" i="3"/>
  <c r="D748" i="3"/>
  <c r="M747" i="3"/>
  <c r="L747" i="3"/>
  <c r="K747" i="3"/>
  <c r="F747" i="3"/>
  <c r="E747" i="3"/>
  <c r="D747" i="3"/>
  <c r="M746" i="3"/>
  <c r="L746" i="3"/>
  <c r="K746" i="3"/>
  <c r="F746" i="3"/>
  <c r="E746" i="3"/>
  <c r="D746" i="3"/>
  <c r="M745" i="3"/>
  <c r="L745" i="3"/>
  <c r="K745" i="3"/>
  <c r="F745" i="3"/>
  <c r="E745" i="3"/>
  <c r="D745" i="3"/>
  <c r="M744" i="3"/>
  <c r="L744" i="3"/>
  <c r="K744" i="3"/>
  <c r="F744" i="3"/>
  <c r="E744" i="3"/>
  <c r="D744" i="3"/>
  <c r="T641" i="3"/>
  <c r="S641" i="3"/>
  <c r="R641" i="3"/>
  <c r="M641" i="3"/>
  <c r="L641" i="3"/>
  <c r="K641" i="3"/>
  <c r="F641" i="3"/>
  <c r="E641" i="3"/>
  <c r="D641" i="3"/>
  <c r="T640" i="3"/>
  <c r="S640" i="3"/>
  <c r="R640" i="3"/>
  <c r="M640" i="3"/>
  <c r="L640" i="3"/>
  <c r="K640" i="3"/>
  <c r="F640" i="3"/>
  <c r="E640" i="3"/>
  <c r="D640" i="3"/>
  <c r="T639" i="3"/>
  <c r="S639" i="3"/>
  <c r="R639" i="3"/>
  <c r="M639" i="3"/>
  <c r="L639" i="3"/>
  <c r="K639" i="3"/>
  <c r="F639" i="3"/>
  <c r="E639" i="3"/>
  <c r="D639" i="3"/>
  <c r="T638" i="3"/>
  <c r="S638" i="3"/>
  <c r="R638" i="3"/>
  <c r="M638" i="3"/>
  <c r="L638" i="3"/>
  <c r="K638" i="3"/>
  <c r="F638" i="3"/>
  <c r="E638" i="3"/>
  <c r="D638" i="3"/>
  <c r="T637" i="3"/>
  <c r="S637" i="3"/>
  <c r="R637" i="3"/>
  <c r="M637" i="3"/>
  <c r="L637" i="3"/>
  <c r="K637" i="3"/>
  <c r="F637" i="3"/>
  <c r="E637" i="3"/>
  <c r="D637" i="3"/>
  <c r="T636" i="3"/>
  <c r="S636" i="3"/>
  <c r="R636" i="3"/>
  <c r="M636" i="3"/>
  <c r="L636" i="3"/>
  <c r="K636" i="3"/>
  <c r="F636" i="3"/>
  <c r="E636" i="3"/>
  <c r="D636" i="3"/>
  <c r="T635" i="3"/>
  <c r="S635" i="3"/>
  <c r="R635" i="3"/>
  <c r="M635" i="3"/>
  <c r="L635" i="3"/>
  <c r="K635" i="3"/>
  <c r="F635" i="3"/>
  <c r="E635" i="3"/>
  <c r="D635" i="3"/>
  <c r="T634" i="3"/>
  <c r="S634" i="3"/>
  <c r="R634" i="3"/>
  <c r="M634" i="3"/>
  <c r="L634" i="3"/>
  <c r="K634" i="3"/>
  <c r="F634" i="3"/>
  <c r="E634" i="3"/>
  <c r="D634" i="3"/>
  <c r="T633" i="3"/>
  <c r="S633" i="3"/>
  <c r="R633" i="3"/>
  <c r="M633" i="3"/>
  <c r="L633" i="3"/>
  <c r="K633" i="3"/>
  <c r="F633" i="3"/>
  <c r="E633" i="3"/>
  <c r="D633" i="3"/>
  <c r="T632" i="3"/>
  <c r="S632" i="3"/>
  <c r="R632" i="3"/>
  <c r="M632" i="3"/>
  <c r="L632" i="3"/>
  <c r="K632" i="3"/>
  <c r="F632" i="3"/>
  <c r="E632" i="3"/>
  <c r="D632" i="3"/>
  <c r="T631" i="3"/>
  <c r="S631" i="3"/>
  <c r="R631" i="3"/>
  <c r="M631" i="3"/>
  <c r="L631" i="3"/>
  <c r="K631" i="3"/>
  <c r="F631" i="3"/>
  <c r="E631" i="3"/>
  <c r="D631" i="3"/>
  <c r="T630" i="3"/>
  <c r="S630" i="3"/>
  <c r="R630" i="3"/>
  <c r="M630" i="3"/>
  <c r="L630" i="3"/>
  <c r="K630" i="3"/>
  <c r="F630" i="3"/>
  <c r="E630" i="3"/>
  <c r="D630" i="3"/>
  <c r="T529" i="3"/>
  <c r="S529" i="3"/>
  <c r="R529" i="3"/>
  <c r="M529" i="3"/>
  <c r="L529" i="3"/>
  <c r="K529" i="3"/>
  <c r="F529" i="3"/>
  <c r="E529" i="3"/>
  <c r="D529" i="3"/>
  <c r="T528" i="3"/>
  <c r="S528" i="3"/>
  <c r="R528" i="3"/>
  <c r="M528" i="3"/>
  <c r="L528" i="3"/>
  <c r="K528" i="3"/>
  <c r="F528" i="3"/>
  <c r="E528" i="3"/>
  <c r="D528" i="3"/>
  <c r="T527" i="3"/>
  <c r="S527" i="3"/>
  <c r="R527" i="3"/>
  <c r="M527" i="3"/>
  <c r="L527" i="3"/>
  <c r="K527" i="3"/>
  <c r="F527" i="3"/>
  <c r="E527" i="3"/>
  <c r="D527" i="3"/>
  <c r="T526" i="3"/>
  <c r="S526" i="3"/>
  <c r="R526" i="3"/>
  <c r="M526" i="3"/>
  <c r="L526" i="3"/>
  <c r="K526" i="3"/>
  <c r="F526" i="3"/>
  <c r="E526" i="3"/>
  <c r="D526" i="3"/>
  <c r="T525" i="3"/>
  <c r="S525" i="3"/>
  <c r="R525" i="3"/>
  <c r="M525" i="3"/>
  <c r="L525" i="3"/>
  <c r="K525" i="3"/>
  <c r="F525" i="3"/>
  <c r="E525" i="3"/>
  <c r="D525" i="3"/>
  <c r="T524" i="3"/>
  <c r="S524" i="3"/>
  <c r="R524" i="3"/>
  <c r="M524" i="3"/>
  <c r="L524" i="3"/>
  <c r="K524" i="3"/>
  <c r="F524" i="3"/>
  <c r="E524" i="3"/>
  <c r="D524" i="3"/>
  <c r="T523" i="3"/>
  <c r="S523" i="3"/>
  <c r="R523" i="3"/>
  <c r="M523" i="3"/>
  <c r="L523" i="3"/>
  <c r="K523" i="3"/>
  <c r="F523" i="3"/>
  <c r="E523" i="3"/>
  <c r="D523" i="3"/>
  <c r="T522" i="3"/>
  <c r="S522" i="3"/>
  <c r="R522" i="3"/>
  <c r="M522" i="3"/>
  <c r="L522" i="3"/>
  <c r="K522" i="3"/>
  <c r="F522" i="3"/>
  <c r="E522" i="3"/>
  <c r="D522" i="3"/>
  <c r="T521" i="3"/>
  <c r="S521" i="3"/>
  <c r="R521" i="3"/>
  <c r="M521" i="3"/>
  <c r="L521" i="3"/>
  <c r="K521" i="3"/>
  <c r="F521" i="3"/>
  <c r="E521" i="3"/>
  <c r="D521" i="3"/>
  <c r="T520" i="3"/>
  <c r="S520" i="3"/>
  <c r="R520" i="3"/>
  <c r="M520" i="3"/>
  <c r="L520" i="3"/>
  <c r="K520" i="3"/>
  <c r="F520" i="3"/>
  <c r="E520" i="3"/>
  <c r="D520" i="3"/>
  <c r="T519" i="3"/>
  <c r="S519" i="3"/>
  <c r="R519" i="3"/>
  <c r="M519" i="3"/>
  <c r="L519" i="3"/>
  <c r="K519" i="3"/>
  <c r="F519" i="3"/>
  <c r="E519" i="3"/>
  <c r="D519" i="3"/>
  <c r="T518" i="3"/>
  <c r="S518" i="3"/>
  <c r="R518" i="3"/>
  <c r="M518" i="3"/>
  <c r="L518" i="3"/>
  <c r="K518" i="3"/>
  <c r="F518" i="3"/>
  <c r="E518" i="3"/>
  <c r="D518" i="3"/>
  <c r="T417" i="3"/>
  <c r="S417" i="3"/>
  <c r="R417" i="3"/>
  <c r="M417" i="3"/>
  <c r="L417" i="3"/>
  <c r="K417" i="3"/>
  <c r="F417" i="3"/>
  <c r="E417" i="3"/>
  <c r="D417" i="3"/>
  <c r="T416" i="3"/>
  <c r="S416" i="3"/>
  <c r="R416" i="3"/>
  <c r="M416" i="3"/>
  <c r="L416" i="3"/>
  <c r="K416" i="3"/>
  <c r="F416" i="3"/>
  <c r="E416" i="3"/>
  <c r="D416" i="3"/>
  <c r="T415" i="3"/>
  <c r="S415" i="3"/>
  <c r="R415" i="3"/>
  <c r="M415" i="3"/>
  <c r="L415" i="3"/>
  <c r="K415" i="3"/>
  <c r="F415" i="3"/>
  <c r="E415" i="3"/>
  <c r="D415" i="3"/>
  <c r="T414" i="3"/>
  <c r="S414" i="3"/>
  <c r="R414" i="3"/>
  <c r="M414" i="3"/>
  <c r="L414" i="3"/>
  <c r="K414" i="3"/>
  <c r="F414" i="3"/>
  <c r="E414" i="3"/>
  <c r="D414" i="3"/>
  <c r="T413" i="3"/>
  <c r="S413" i="3"/>
  <c r="R413" i="3"/>
  <c r="M413" i="3"/>
  <c r="L413" i="3"/>
  <c r="K413" i="3"/>
  <c r="F413" i="3"/>
  <c r="E413" i="3"/>
  <c r="D413" i="3"/>
  <c r="T412" i="3"/>
  <c r="S412" i="3"/>
  <c r="R412" i="3"/>
  <c r="M412" i="3"/>
  <c r="L412" i="3"/>
  <c r="K412" i="3"/>
  <c r="F412" i="3"/>
  <c r="E412" i="3"/>
  <c r="D412" i="3"/>
  <c r="T411" i="3"/>
  <c r="S411" i="3"/>
  <c r="R411" i="3"/>
  <c r="M411" i="3"/>
  <c r="L411" i="3"/>
  <c r="K411" i="3"/>
  <c r="F411" i="3"/>
  <c r="E411" i="3"/>
  <c r="D411" i="3"/>
  <c r="T410" i="3"/>
  <c r="S410" i="3"/>
  <c r="R410" i="3"/>
  <c r="M410" i="3"/>
  <c r="L410" i="3"/>
  <c r="K410" i="3"/>
  <c r="F410" i="3"/>
  <c r="E410" i="3"/>
  <c r="D410" i="3"/>
  <c r="T409" i="3"/>
  <c r="S409" i="3"/>
  <c r="R409" i="3"/>
  <c r="M409" i="3"/>
  <c r="L409" i="3"/>
  <c r="K409" i="3"/>
  <c r="F409" i="3"/>
  <c r="E409" i="3"/>
  <c r="D409" i="3"/>
  <c r="T408" i="3"/>
  <c r="S408" i="3"/>
  <c r="R408" i="3"/>
  <c r="M408" i="3"/>
  <c r="L408" i="3"/>
  <c r="K408" i="3"/>
  <c r="F408" i="3"/>
  <c r="E408" i="3"/>
  <c r="D408" i="3"/>
  <c r="T407" i="3"/>
  <c r="S407" i="3"/>
  <c r="R407" i="3"/>
  <c r="M407" i="3"/>
  <c r="L407" i="3"/>
  <c r="K407" i="3"/>
  <c r="F407" i="3"/>
  <c r="E407" i="3"/>
  <c r="D407" i="3"/>
  <c r="T406" i="3"/>
  <c r="S406" i="3"/>
  <c r="R406" i="3"/>
  <c r="M406" i="3"/>
  <c r="L406" i="3"/>
  <c r="K406" i="3"/>
  <c r="F406" i="3"/>
  <c r="E406" i="3"/>
  <c r="D406" i="3"/>
  <c r="T305" i="3"/>
  <c r="S305" i="3"/>
  <c r="R305" i="3"/>
  <c r="M305" i="3"/>
  <c r="L305" i="3"/>
  <c r="K305" i="3"/>
  <c r="F305" i="3"/>
  <c r="E305" i="3"/>
  <c r="D305" i="3"/>
  <c r="T304" i="3"/>
  <c r="S304" i="3"/>
  <c r="R304" i="3"/>
  <c r="M304" i="3"/>
  <c r="L304" i="3"/>
  <c r="K304" i="3"/>
  <c r="F304" i="3"/>
  <c r="E304" i="3"/>
  <c r="D304" i="3"/>
  <c r="T303" i="3"/>
  <c r="S303" i="3"/>
  <c r="R303" i="3"/>
  <c r="M303" i="3"/>
  <c r="L303" i="3"/>
  <c r="K303" i="3"/>
  <c r="F303" i="3"/>
  <c r="E303" i="3"/>
  <c r="D303" i="3"/>
  <c r="T302" i="3"/>
  <c r="S302" i="3"/>
  <c r="R302" i="3"/>
  <c r="M302" i="3"/>
  <c r="L302" i="3"/>
  <c r="K302" i="3"/>
  <c r="F302" i="3"/>
  <c r="E302" i="3"/>
  <c r="D302" i="3"/>
  <c r="T301" i="3"/>
  <c r="S301" i="3"/>
  <c r="R301" i="3"/>
  <c r="M301" i="3"/>
  <c r="L301" i="3"/>
  <c r="K301" i="3"/>
  <c r="F301" i="3"/>
  <c r="E301" i="3"/>
  <c r="D301" i="3"/>
  <c r="T300" i="3"/>
  <c r="S300" i="3"/>
  <c r="R300" i="3"/>
  <c r="M300" i="3"/>
  <c r="L300" i="3"/>
  <c r="K300" i="3"/>
  <c r="F300" i="3"/>
  <c r="E300" i="3"/>
  <c r="D300" i="3"/>
  <c r="T299" i="3"/>
  <c r="S299" i="3"/>
  <c r="R299" i="3"/>
  <c r="M299" i="3"/>
  <c r="L299" i="3"/>
  <c r="K299" i="3"/>
  <c r="F299" i="3"/>
  <c r="E299" i="3"/>
  <c r="D299" i="3"/>
  <c r="T298" i="3"/>
  <c r="S298" i="3"/>
  <c r="R298" i="3"/>
  <c r="M298" i="3"/>
  <c r="L298" i="3"/>
  <c r="K298" i="3"/>
  <c r="F298" i="3"/>
  <c r="E298" i="3"/>
  <c r="D298" i="3"/>
  <c r="T297" i="3"/>
  <c r="S297" i="3"/>
  <c r="R297" i="3"/>
  <c r="M297" i="3"/>
  <c r="L297" i="3"/>
  <c r="K297" i="3"/>
  <c r="F297" i="3"/>
  <c r="E297" i="3"/>
  <c r="D297" i="3"/>
  <c r="T296" i="3"/>
  <c r="S296" i="3"/>
  <c r="R296" i="3"/>
  <c r="M296" i="3"/>
  <c r="L296" i="3"/>
  <c r="K296" i="3"/>
  <c r="F296" i="3"/>
  <c r="E296" i="3"/>
  <c r="D296" i="3"/>
  <c r="T295" i="3"/>
  <c r="S295" i="3"/>
  <c r="R295" i="3"/>
  <c r="M295" i="3"/>
  <c r="L295" i="3"/>
  <c r="K295" i="3"/>
  <c r="F295" i="3"/>
  <c r="E295" i="3"/>
  <c r="D295" i="3"/>
  <c r="T294" i="3"/>
  <c r="S294" i="3"/>
  <c r="R294" i="3"/>
  <c r="M294" i="3"/>
  <c r="L294" i="3"/>
  <c r="K294" i="3"/>
  <c r="F294" i="3"/>
  <c r="E294" i="3"/>
  <c r="D294" i="3"/>
  <c r="T191" i="3"/>
  <c r="S191" i="3"/>
  <c r="R191" i="3"/>
  <c r="M191" i="3"/>
  <c r="L191" i="3"/>
  <c r="K191" i="3"/>
  <c r="F191" i="3"/>
  <c r="E191" i="3"/>
  <c r="D191" i="3"/>
  <c r="T190" i="3"/>
  <c r="S190" i="3"/>
  <c r="R190" i="3"/>
  <c r="M190" i="3"/>
  <c r="L190" i="3"/>
  <c r="K190" i="3"/>
  <c r="F190" i="3"/>
  <c r="E190" i="3"/>
  <c r="D190" i="3"/>
  <c r="T189" i="3"/>
  <c r="S189" i="3"/>
  <c r="R189" i="3"/>
  <c r="M189" i="3"/>
  <c r="L189" i="3"/>
  <c r="K189" i="3"/>
  <c r="F189" i="3"/>
  <c r="E189" i="3"/>
  <c r="D189" i="3"/>
  <c r="T188" i="3"/>
  <c r="S188" i="3"/>
  <c r="R188" i="3"/>
  <c r="M188" i="3"/>
  <c r="L188" i="3"/>
  <c r="K188" i="3"/>
  <c r="F188" i="3"/>
  <c r="E188" i="3"/>
  <c r="D188" i="3"/>
  <c r="T187" i="3"/>
  <c r="S187" i="3"/>
  <c r="R187" i="3"/>
  <c r="M187" i="3"/>
  <c r="L187" i="3"/>
  <c r="K187" i="3"/>
  <c r="F187" i="3"/>
  <c r="E187" i="3"/>
  <c r="D187" i="3"/>
  <c r="T186" i="3"/>
  <c r="S186" i="3"/>
  <c r="R186" i="3"/>
  <c r="M186" i="3"/>
  <c r="L186" i="3"/>
  <c r="K186" i="3"/>
  <c r="F186" i="3"/>
  <c r="E186" i="3"/>
  <c r="D186" i="3"/>
  <c r="T185" i="3"/>
  <c r="S185" i="3"/>
  <c r="R185" i="3"/>
  <c r="M185" i="3"/>
  <c r="L185" i="3"/>
  <c r="K185" i="3"/>
  <c r="F185" i="3"/>
  <c r="E185" i="3"/>
  <c r="D185" i="3"/>
  <c r="T184" i="3"/>
  <c r="S184" i="3"/>
  <c r="R184" i="3"/>
  <c r="M184" i="3"/>
  <c r="L184" i="3"/>
  <c r="K184" i="3"/>
  <c r="F184" i="3"/>
  <c r="E184" i="3"/>
  <c r="D184" i="3"/>
  <c r="T183" i="3"/>
  <c r="S183" i="3"/>
  <c r="R183" i="3"/>
  <c r="M183" i="3"/>
  <c r="L183" i="3"/>
  <c r="K183" i="3"/>
  <c r="F183" i="3"/>
  <c r="E183" i="3"/>
  <c r="D183" i="3"/>
  <c r="T182" i="3"/>
  <c r="S182" i="3"/>
  <c r="R182" i="3"/>
  <c r="M182" i="3"/>
  <c r="L182" i="3"/>
  <c r="K182" i="3"/>
  <c r="F182" i="3"/>
  <c r="E182" i="3"/>
  <c r="D182" i="3"/>
  <c r="T181" i="3"/>
  <c r="S181" i="3"/>
  <c r="R181" i="3"/>
  <c r="M181" i="3"/>
  <c r="L181" i="3"/>
  <c r="K181" i="3"/>
  <c r="F181" i="3"/>
  <c r="E181" i="3"/>
  <c r="D181" i="3"/>
  <c r="T180" i="3"/>
  <c r="S180" i="3"/>
  <c r="R180" i="3"/>
  <c r="M180" i="3"/>
  <c r="L180" i="3"/>
  <c r="K180" i="3"/>
  <c r="F180" i="3"/>
  <c r="E180" i="3"/>
  <c r="D180" i="3"/>
  <c r="T79" i="3"/>
  <c r="S79" i="3"/>
  <c r="R79" i="3"/>
  <c r="M79" i="3"/>
  <c r="L79" i="3"/>
  <c r="K79" i="3"/>
  <c r="F79" i="3"/>
  <c r="E79" i="3"/>
  <c r="D79" i="3"/>
  <c r="T78" i="3"/>
  <c r="S78" i="3"/>
  <c r="R78" i="3"/>
  <c r="M78" i="3"/>
  <c r="L78" i="3"/>
  <c r="K78" i="3"/>
  <c r="F78" i="3"/>
  <c r="E78" i="3"/>
  <c r="D78" i="3"/>
  <c r="T77" i="3"/>
  <c r="S77" i="3"/>
  <c r="R77" i="3"/>
  <c r="M77" i="3"/>
  <c r="L77" i="3"/>
  <c r="K77" i="3"/>
  <c r="F77" i="3"/>
  <c r="E77" i="3"/>
  <c r="D77" i="3"/>
  <c r="T76" i="3"/>
  <c r="S76" i="3"/>
  <c r="R76" i="3"/>
  <c r="M76" i="3"/>
  <c r="L76" i="3"/>
  <c r="K76" i="3"/>
  <c r="F76" i="3"/>
  <c r="E76" i="3"/>
  <c r="D76" i="3"/>
  <c r="T75" i="3"/>
  <c r="S75" i="3"/>
  <c r="R75" i="3"/>
  <c r="M75" i="3"/>
  <c r="L75" i="3"/>
  <c r="K75" i="3"/>
  <c r="F75" i="3"/>
  <c r="E75" i="3"/>
  <c r="D75" i="3"/>
  <c r="T74" i="3"/>
  <c r="S74" i="3"/>
  <c r="R74" i="3"/>
  <c r="M74" i="3"/>
  <c r="L74" i="3"/>
  <c r="K74" i="3"/>
  <c r="F74" i="3"/>
  <c r="E74" i="3"/>
  <c r="D74" i="3"/>
  <c r="T73" i="3"/>
  <c r="S73" i="3"/>
  <c r="R73" i="3"/>
  <c r="M73" i="3"/>
  <c r="L73" i="3"/>
  <c r="K73" i="3"/>
  <c r="F73" i="3"/>
  <c r="E73" i="3"/>
  <c r="D73" i="3"/>
  <c r="T72" i="3"/>
  <c r="S72" i="3"/>
  <c r="R72" i="3"/>
  <c r="M72" i="3"/>
  <c r="L72" i="3"/>
  <c r="K72" i="3"/>
  <c r="F72" i="3"/>
  <c r="E72" i="3"/>
  <c r="D72" i="3"/>
  <c r="T71" i="3"/>
  <c r="S71" i="3"/>
  <c r="R71" i="3"/>
  <c r="M71" i="3"/>
  <c r="L71" i="3"/>
  <c r="K71" i="3"/>
  <c r="F71" i="3"/>
  <c r="E71" i="3"/>
  <c r="D71" i="3"/>
  <c r="T70" i="3"/>
  <c r="S70" i="3"/>
  <c r="R70" i="3"/>
  <c r="M70" i="3"/>
  <c r="L70" i="3"/>
  <c r="K70" i="3"/>
  <c r="F70" i="3"/>
  <c r="E70" i="3"/>
  <c r="D70" i="3"/>
  <c r="T69" i="3"/>
  <c r="S69" i="3"/>
  <c r="R69" i="3"/>
  <c r="M69" i="3"/>
  <c r="L69" i="3"/>
  <c r="K69" i="3"/>
  <c r="F69" i="3"/>
  <c r="E69" i="3"/>
  <c r="D69" i="3"/>
  <c r="T68" i="3"/>
  <c r="S68" i="3"/>
  <c r="R68" i="3"/>
  <c r="M68" i="3"/>
  <c r="L68" i="3"/>
  <c r="K68" i="3"/>
  <c r="F68" i="3"/>
  <c r="E68" i="3"/>
  <c r="D68" i="3"/>
  <c r="M743" i="3"/>
  <c r="L743" i="3"/>
  <c r="K743" i="3"/>
  <c r="F743" i="3"/>
  <c r="E743" i="3"/>
  <c r="D743" i="3"/>
  <c r="M742" i="3"/>
  <c r="L742" i="3"/>
  <c r="K742" i="3"/>
  <c r="F742" i="3"/>
  <c r="E742" i="3"/>
  <c r="D742" i="3"/>
  <c r="M741" i="3"/>
  <c r="L741" i="3"/>
  <c r="K741" i="3"/>
  <c r="F741" i="3"/>
  <c r="E741" i="3"/>
  <c r="D741" i="3"/>
  <c r="M740" i="3"/>
  <c r="L740" i="3"/>
  <c r="K740" i="3"/>
  <c r="F740" i="3"/>
  <c r="E740" i="3"/>
  <c r="D740" i="3"/>
  <c r="M739" i="3"/>
  <c r="L739" i="3"/>
  <c r="K739" i="3"/>
  <c r="F739" i="3"/>
  <c r="E739" i="3"/>
  <c r="D739" i="3"/>
  <c r="M738" i="3"/>
  <c r="L738" i="3"/>
  <c r="K738" i="3"/>
  <c r="F738" i="3"/>
  <c r="E738" i="3"/>
  <c r="D738" i="3"/>
  <c r="M737" i="3"/>
  <c r="L737" i="3"/>
  <c r="K737" i="3"/>
  <c r="F737" i="3"/>
  <c r="E737" i="3"/>
  <c r="D737" i="3"/>
  <c r="M736" i="3"/>
  <c r="L736" i="3"/>
  <c r="K736" i="3"/>
  <c r="F736" i="3"/>
  <c r="E736" i="3"/>
  <c r="D736" i="3"/>
  <c r="M735" i="3"/>
  <c r="L735" i="3"/>
  <c r="K735" i="3"/>
  <c r="F735" i="3"/>
  <c r="E735" i="3"/>
  <c r="D735" i="3"/>
  <c r="M734" i="3"/>
  <c r="L734" i="3"/>
  <c r="K734" i="3"/>
  <c r="F734" i="3"/>
  <c r="E734" i="3"/>
  <c r="D734" i="3"/>
  <c r="M733" i="3"/>
  <c r="L733" i="3"/>
  <c r="K733" i="3"/>
  <c r="F733" i="3"/>
  <c r="E733" i="3"/>
  <c r="D733" i="3"/>
  <c r="M732" i="3"/>
  <c r="L732" i="3"/>
  <c r="K732" i="3"/>
  <c r="H732" i="3"/>
  <c r="F732" i="3"/>
  <c r="E732" i="3"/>
  <c r="D732" i="3"/>
  <c r="A732" i="3"/>
  <c r="T629" i="3"/>
  <c r="S629" i="3"/>
  <c r="R629" i="3"/>
  <c r="M629" i="3"/>
  <c r="L629" i="3"/>
  <c r="K629" i="3"/>
  <c r="F629" i="3"/>
  <c r="E629" i="3"/>
  <c r="D629" i="3"/>
  <c r="T628" i="3"/>
  <c r="S628" i="3"/>
  <c r="R628" i="3"/>
  <c r="M628" i="3"/>
  <c r="L628" i="3"/>
  <c r="K628" i="3"/>
  <c r="F628" i="3"/>
  <c r="E628" i="3"/>
  <c r="D628" i="3"/>
  <c r="T627" i="3"/>
  <c r="S627" i="3"/>
  <c r="R627" i="3"/>
  <c r="M627" i="3"/>
  <c r="L627" i="3"/>
  <c r="K627" i="3"/>
  <c r="F627" i="3"/>
  <c r="E627" i="3"/>
  <c r="D627" i="3"/>
  <c r="T626" i="3"/>
  <c r="S626" i="3"/>
  <c r="R626" i="3"/>
  <c r="M626" i="3"/>
  <c r="L626" i="3"/>
  <c r="K626" i="3"/>
  <c r="F626" i="3"/>
  <c r="E626" i="3"/>
  <c r="D626" i="3"/>
  <c r="T625" i="3"/>
  <c r="S625" i="3"/>
  <c r="R625" i="3"/>
  <c r="M625" i="3"/>
  <c r="L625" i="3"/>
  <c r="K625" i="3"/>
  <c r="F625" i="3"/>
  <c r="E625" i="3"/>
  <c r="D625" i="3"/>
  <c r="T624" i="3"/>
  <c r="S624" i="3"/>
  <c r="R624" i="3"/>
  <c r="M624" i="3"/>
  <c r="L624" i="3"/>
  <c r="K624" i="3"/>
  <c r="F624" i="3"/>
  <c r="E624" i="3"/>
  <c r="D624" i="3"/>
  <c r="T623" i="3"/>
  <c r="S623" i="3"/>
  <c r="R623" i="3"/>
  <c r="M623" i="3"/>
  <c r="L623" i="3"/>
  <c r="K623" i="3"/>
  <c r="F623" i="3"/>
  <c r="E623" i="3"/>
  <c r="D623" i="3"/>
  <c r="T622" i="3"/>
  <c r="S622" i="3"/>
  <c r="R622" i="3"/>
  <c r="M622" i="3"/>
  <c r="L622" i="3"/>
  <c r="K622" i="3"/>
  <c r="F622" i="3"/>
  <c r="E622" i="3"/>
  <c r="D622" i="3"/>
  <c r="T621" i="3"/>
  <c r="S621" i="3"/>
  <c r="R621" i="3"/>
  <c r="M621" i="3"/>
  <c r="L621" i="3"/>
  <c r="K621" i="3"/>
  <c r="F621" i="3"/>
  <c r="E621" i="3"/>
  <c r="D621" i="3"/>
  <c r="T620" i="3"/>
  <c r="S620" i="3"/>
  <c r="R620" i="3"/>
  <c r="M620" i="3"/>
  <c r="L620" i="3"/>
  <c r="K620" i="3"/>
  <c r="F620" i="3"/>
  <c r="E620" i="3"/>
  <c r="D620" i="3"/>
  <c r="T619" i="3"/>
  <c r="S619" i="3"/>
  <c r="R619" i="3"/>
  <c r="M619" i="3"/>
  <c r="L619" i="3"/>
  <c r="K619" i="3"/>
  <c r="F619" i="3"/>
  <c r="E619" i="3"/>
  <c r="D619" i="3"/>
  <c r="T618" i="3"/>
  <c r="S618" i="3"/>
  <c r="R618" i="3"/>
  <c r="O618" i="3"/>
  <c r="M618" i="3"/>
  <c r="L618" i="3"/>
  <c r="K618" i="3"/>
  <c r="H618" i="3"/>
  <c r="F618" i="3"/>
  <c r="E618" i="3"/>
  <c r="D618" i="3"/>
  <c r="A618" i="3"/>
  <c r="T517" i="3"/>
  <c r="S517" i="3"/>
  <c r="R517" i="3"/>
  <c r="M517" i="3"/>
  <c r="L517" i="3"/>
  <c r="K517" i="3"/>
  <c r="F517" i="3"/>
  <c r="E517" i="3"/>
  <c r="D517" i="3"/>
  <c r="T516" i="3"/>
  <c r="S516" i="3"/>
  <c r="R516" i="3"/>
  <c r="M516" i="3"/>
  <c r="L516" i="3"/>
  <c r="K516" i="3"/>
  <c r="F516" i="3"/>
  <c r="E516" i="3"/>
  <c r="D516" i="3"/>
  <c r="T515" i="3"/>
  <c r="S515" i="3"/>
  <c r="R515" i="3"/>
  <c r="M515" i="3"/>
  <c r="L515" i="3"/>
  <c r="K515" i="3"/>
  <c r="F515" i="3"/>
  <c r="E515" i="3"/>
  <c r="D515" i="3"/>
  <c r="T514" i="3"/>
  <c r="S514" i="3"/>
  <c r="R514" i="3"/>
  <c r="M514" i="3"/>
  <c r="L514" i="3"/>
  <c r="K514" i="3"/>
  <c r="F514" i="3"/>
  <c r="E514" i="3"/>
  <c r="D514" i="3"/>
  <c r="T513" i="3"/>
  <c r="S513" i="3"/>
  <c r="R513" i="3"/>
  <c r="M513" i="3"/>
  <c r="L513" i="3"/>
  <c r="K513" i="3"/>
  <c r="F513" i="3"/>
  <c r="E513" i="3"/>
  <c r="D513" i="3"/>
  <c r="T512" i="3"/>
  <c r="S512" i="3"/>
  <c r="R512" i="3"/>
  <c r="M512" i="3"/>
  <c r="L512" i="3"/>
  <c r="K512" i="3"/>
  <c r="F512" i="3"/>
  <c r="E512" i="3"/>
  <c r="D512" i="3"/>
  <c r="T511" i="3"/>
  <c r="S511" i="3"/>
  <c r="R511" i="3"/>
  <c r="M511" i="3"/>
  <c r="L511" i="3"/>
  <c r="K511" i="3"/>
  <c r="F511" i="3"/>
  <c r="E511" i="3"/>
  <c r="D511" i="3"/>
  <c r="T510" i="3"/>
  <c r="S510" i="3"/>
  <c r="R510" i="3"/>
  <c r="M510" i="3"/>
  <c r="L510" i="3"/>
  <c r="K510" i="3"/>
  <c r="F510" i="3"/>
  <c r="E510" i="3"/>
  <c r="D510" i="3"/>
  <c r="T509" i="3"/>
  <c r="S509" i="3"/>
  <c r="R509" i="3"/>
  <c r="M509" i="3"/>
  <c r="L509" i="3"/>
  <c r="K509" i="3"/>
  <c r="F509" i="3"/>
  <c r="E509" i="3"/>
  <c r="D509" i="3"/>
  <c r="T508" i="3"/>
  <c r="S508" i="3"/>
  <c r="R508" i="3"/>
  <c r="M508" i="3"/>
  <c r="L508" i="3"/>
  <c r="K508" i="3"/>
  <c r="F508" i="3"/>
  <c r="E508" i="3"/>
  <c r="D508" i="3"/>
  <c r="T507" i="3"/>
  <c r="S507" i="3"/>
  <c r="R507" i="3"/>
  <c r="M507" i="3"/>
  <c r="L507" i="3"/>
  <c r="K507" i="3"/>
  <c r="F507" i="3"/>
  <c r="E507" i="3"/>
  <c r="D507" i="3"/>
  <c r="T506" i="3"/>
  <c r="S506" i="3"/>
  <c r="R506" i="3"/>
  <c r="O506" i="3"/>
  <c r="M506" i="3"/>
  <c r="L506" i="3"/>
  <c r="K506" i="3"/>
  <c r="H506" i="3"/>
  <c r="F506" i="3"/>
  <c r="E506" i="3"/>
  <c r="D506" i="3"/>
  <c r="A506" i="3"/>
  <c r="T405" i="3"/>
  <c r="S405" i="3"/>
  <c r="R405" i="3"/>
  <c r="M405" i="3"/>
  <c r="L405" i="3"/>
  <c r="K405" i="3"/>
  <c r="F405" i="3"/>
  <c r="E405" i="3"/>
  <c r="D405" i="3"/>
  <c r="T404" i="3"/>
  <c r="S404" i="3"/>
  <c r="R404" i="3"/>
  <c r="M404" i="3"/>
  <c r="L404" i="3"/>
  <c r="K404" i="3"/>
  <c r="F404" i="3"/>
  <c r="E404" i="3"/>
  <c r="D404" i="3"/>
  <c r="T403" i="3"/>
  <c r="S403" i="3"/>
  <c r="R403" i="3"/>
  <c r="M403" i="3"/>
  <c r="L403" i="3"/>
  <c r="K403" i="3"/>
  <c r="F403" i="3"/>
  <c r="E403" i="3"/>
  <c r="D403" i="3"/>
  <c r="T402" i="3"/>
  <c r="S402" i="3"/>
  <c r="R402" i="3"/>
  <c r="M402" i="3"/>
  <c r="L402" i="3"/>
  <c r="K402" i="3"/>
  <c r="F402" i="3"/>
  <c r="E402" i="3"/>
  <c r="D402" i="3"/>
  <c r="T401" i="3"/>
  <c r="S401" i="3"/>
  <c r="R401" i="3"/>
  <c r="M401" i="3"/>
  <c r="L401" i="3"/>
  <c r="K401" i="3"/>
  <c r="F401" i="3"/>
  <c r="E401" i="3"/>
  <c r="D401" i="3"/>
  <c r="T400" i="3"/>
  <c r="S400" i="3"/>
  <c r="R400" i="3"/>
  <c r="M400" i="3"/>
  <c r="L400" i="3"/>
  <c r="K400" i="3"/>
  <c r="F400" i="3"/>
  <c r="E400" i="3"/>
  <c r="D400" i="3"/>
  <c r="T399" i="3"/>
  <c r="S399" i="3"/>
  <c r="R399" i="3"/>
  <c r="M399" i="3"/>
  <c r="L399" i="3"/>
  <c r="K399" i="3"/>
  <c r="F399" i="3"/>
  <c r="E399" i="3"/>
  <c r="D399" i="3"/>
  <c r="T398" i="3"/>
  <c r="S398" i="3"/>
  <c r="R398" i="3"/>
  <c r="M398" i="3"/>
  <c r="L398" i="3"/>
  <c r="K398" i="3"/>
  <c r="F398" i="3"/>
  <c r="E398" i="3"/>
  <c r="D398" i="3"/>
  <c r="T397" i="3"/>
  <c r="S397" i="3"/>
  <c r="R397" i="3"/>
  <c r="M397" i="3"/>
  <c r="L397" i="3"/>
  <c r="K397" i="3"/>
  <c r="F397" i="3"/>
  <c r="E397" i="3"/>
  <c r="D397" i="3"/>
  <c r="T396" i="3"/>
  <c r="S396" i="3"/>
  <c r="R396" i="3"/>
  <c r="M396" i="3"/>
  <c r="L396" i="3"/>
  <c r="K396" i="3"/>
  <c r="F396" i="3"/>
  <c r="E396" i="3"/>
  <c r="D396" i="3"/>
  <c r="T395" i="3"/>
  <c r="S395" i="3"/>
  <c r="R395" i="3"/>
  <c r="M395" i="3"/>
  <c r="L395" i="3"/>
  <c r="K395" i="3"/>
  <c r="F395" i="3"/>
  <c r="E395" i="3"/>
  <c r="D395" i="3"/>
  <c r="T394" i="3"/>
  <c r="S394" i="3"/>
  <c r="R394" i="3"/>
  <c r="O394" i="3"/>
  <c r="M394" i="3"/>
  <c r="L394" i="3"/>
  <c r="K394" i="3"/>
  <c r="H394" i="3"/>
  <c r="F394" i="3"/>
  <c r="E394" i="3"/>
  <c r="D394" i="3"/>
  <c r="A394" i="3"/>
  <c r="T293" i="3"/>
  <c r="S293" i="3"/>
  <c r="R293" i="3"/>
  <c r="M293" i="3"/>
  <c r="L293" i="3"/>
  <c r="K293" i="3"/>
  <c r="F293" i="3"/>
  <c r="E293" i="3"/>
  <c r="D293" i="3"/>
  <c r="T292" i="3"/>
  <c r="S292" i="3"/>
  <c r="R292" i="3"/>
  <c r="M292" i="3"/>
  <c r="L292" i="3"/>
  <c r="K292" i="3"/>
  <c r="F292" i="3"/>
  <c r="E292" i="3"/>
  <c r="D292" i="3"/>
  <c r="T291" i="3"/>
  <c r="S291" i="3"/>
  <c r="R291" i="3"/>
  <c r="M291" i="3"/>
  <c r="L291" i="3"/>
  <c r="K291" i="3"/>
  <c r="F291" i="3"/>
  <c r="E291" i="3"/>
  <c r="D291" i="3"/>
  <c r="T290" i="3"/>
  <c r="S290" i="3"/>
  <c r="R290" i="3"/>
  <c r="M290" i="3"/>
  <c r="L290" i="3"/>
  <c r="K290" i="3"/>
  <c r="F290" i="3"/>
  <c r="E290" i="3"/>
  <c r="D290" i="3"/>
  <c r="T289" i="3"/>
  <c r="S289" i="3"/>
  <c r="R289" i="3"/>
  <c r="M289" i="3"/>
  <c r="L289" i="3"/>
  <c r="K289" i="3"/>
  <c r="F289" i="3"/>
  <c r="E289" i="3"/>
  <c r="D289" i="3"/>
  <c r="T288" i="3"/>
  <c r="S288" i="3"/>
  <c r="R288" i="3"/>
  <c r="M288" i="3"/>
  <c r="L288" i="3"/>
  <c r="K288" i="3"/>
  <c r="F288" i="3"/>
  <c r="E288" i="3"/>
  <c r="D288" i="3"/>
  <c r="T287" i="3"/>
  <c r="S287" i="3"/>
  <c r="R287" i="3"/>
  <c r="M287" i="3"/>
  <c r="L287" i="3"/>
  <c r="K287" i="3"/>
  <c r="F287" i="3"/>
  <c r="E287" i="3"/>
  <c r="D287" i="3"/>
  <c r="T286" i="3"/>
  <c r="S286" i="3"/>
  <c r="R286" i="3"/>
  <c r="M286" i="3"/>
  <c r="L286" i="3"/>
  <c r="K286" i="3"/>
  <c r="F286" i="3"/>
  <c r="E286" i="3"/>
  <c r="D286" i="3"/>
  <c r="T285" i="3"/>
  <c r="S285" i="3"/>
  <c r="R285" i="3"/>
  <c r="M285" i="3"/>
  <c r="L285" i="3"/>
  <c r="K285" i="3"/>
  <c r="F285" i="3"/>
  <c r="E285" i="3"/>
  <c r="D285" i="3"/>
  <c r="T284" i="3"/>
  <c r="S284" i="3"/>
  <c r="R284" i="3"/>
  <c r="M284" i="3"/>
  <c r="L284" i="3"/>
  <c r="K284" i="3"/>
  <c r="F284" i="3"/>
  <c r="E284" i="3"/>
  <c r="D284" i="3"/>
  <c r="T283" i="3"/>
  <c r="S283" i="3"/>
  <c r="R283" i="3"/>
  <c r="M283" i="3"/>
  <c r="L283" i="3"/>
  <c r="K283" i="3"/>
  <c r="F283" i="3"/>
  <c r="E283" i="3"/>
  <c r="D283" i="3"/>
  <c r="T282" i="3"/>
  <c r="S282" i="3"/>
  <c r="R282" i="3"/>
  <c r="O282" i="3"/>
  <c r="M282" i="3"/>
  <c r="L282" i="3"/>
  <c r="K282" i="3"/>
  <c r="H282" i="3"/>
  <c r="F282" i="3"/>
  <c r="E282" i="3"/>
  <c r="D282" i="3"/>
  <c r="A282" i="3"/>
  <c r="T179" i="3"/>
  <c r="S179" i="3"/>
  <c r="R179" i="3"/>
  <c r="M179" i="3"/>
  <c r="L179" i="3"/>
  <c r="K179" i="3"/>
  <c r="F179" i="3"/>
  <c r="E179" i="3"/>
  <c r="D179" i="3"/>
  <c r="T178" i="3"/>
  <c r="S178" i="3"/>
  <c r="R178" i="3"/>
  <c r="M178" i="3"/>
  <c r="L178" i="3"/>
  <c r="K178" i="3"/>
  <c r="F178" i="3"/>
  <c r="E178" i="3"/>
  <c r="D178" i="3"/>
  <c r="T177" i="3"/>
  <c r="S177" i="3"/>
  <c r="R177" i="3"/>
  <c r="M177" i="3"/>
  <c r="L177" i="3"/>
  <c r="K177" i="3"/>
  <c r="F177" i="3"/>
  <c r="E177" i="3"/>
  <c r="D177" i="3"/>
  <c r="T176" i="3"/>
  <c r="S176" i="3"/>
  <c r="R176" i="3"/>
  <c r="M176" i="3"/>
  <c r="L176" i="3"/>
  <c r="K176" i="3"/>
  <c r="F176" i="3"/>
  <c r="E176" i="3"/>
  <c r="D176" i="3"/>
  <c r="T175" i="3"/>
  <c r="S175" i="3"/>
  <c r="R175" i="3"/>
  <c r="M175" i="3"/>
  <c r="L175" i="3"/>
  <c r="K175" i="3"/>
  <c r="F175" i="3"/>
  <c r="E175" i="3"/>
  <c r="D175" i="3"/>
  <c r="T174" i="3"/>
  <c r="S174" i="3"/>
  <c r="R174" i="3"/>
  <c r="M174" i="3"/>
  <c r="L174" i="3"/>
  <c r="K174" i="3"/>
  <c r="F174" i="3"/>
  <c r="E174" i="3"/>
  <c r="D174" i="3"/>
  <c r="T173" i="3"/>
  <c r="S173" i="3"/>
  <c r="R173" i="3"/>
  <c r="M173" i="3"/>
  <c r="L173" i="3"/>
  <c r="K173" i="3"/>
  <c r="F173" i="3"/>
  <c r="E173" i="3"/>
  <c r="D173" i="3"/>
  <c r="T172" i="3"/>
  <c r="S172" i="3"/>
  <c r="R172" i="3"/>
  <c r="M172" i="3"/>
  <c r="L172" i="3"/>
  <c r="K172" i="3"/>
  <c r="F172" i="3"/>
  <c r="E172" i="3"/>
  <c r="D172" i="3"/>
  <c r="T171" i="3"/>
  <c r="S171" i="3"/>
  <c r="R171" i="3"/>
  <c r="M171" i="3"/>
  <c r="L171" i="3"/>
  <c r="K171" i="3"/>
  <c r="F171" i="3"/>
  <c r="E171" i="3"/>
  <c r="D171" i="3"/>
  <c r="T170" i="3"/>
  <c r="S170" i="3"/>
  <c r="R170" i="3"/>
  <c r="M170" i="3"/>
  <c r="L170" i="3"/>
  <c r="K170" i="3"/>
  <c r="F170" i="3"/>
  <c r="E170" i="3"/>
  <c r="D170" i="3"/>
  <c r="T169" i="3"/>
  <c r="S169" i="3"/>
  <c r="R169" i="3"/>
  <c r="M169" i="3"/>
  <c r="L169" i="3"/>
  <c r="K169" i="3"/>
  <c r="F169" i="3"/>
  <c r="E169" i="3"/>
  <c r="D169" i="3"/>
  <c r="T168" i="3"/>
  <c r="S168" i="3"/>
  <c r="R168" i="3"/>
  <c r="O168" i="3"/>
  <c r="M168" i="3"/>
  <c r="L168" i="3"/>
  <c r="K168" i="3"/>
  <c r="H168" i="3"/>
  <c r="F168" i="3"/>
  <c r="E168" i="3"/>
  <c r="D168" i="3"/>
  <c r="A168" i="3"/>
  <c r="T67" i="3"/>
  <c r="S67" i="3"/>
  <c r="R67" i="3"/>
  <c r="M67" i="3"/>
  <c r="L67" i="3"/>
  <c r="K67" i="3"/>
  <c r="F67" i="3"/>
  <c r="E67" i="3"/>
  <c r="D67" i="3"/>
  <c r="T66" i="3"/>
  <c r="S66" i="3"/>
  <c r="R66" i="3"/>
  <c r="M66" i="3"/>
  <c r="L66" i="3"/>
  <c r="K66" i="3"/>
  <c r="F66" i="3"/>
  <c r="E66" i="3"/>
  <c r="D66" i="3"/>
  <c r="T65" i="3"/>
  <c r="S65" i="3"/>
  <c r="R65" i="3"/>
  <c r="M65" i="3"/>
  <c r="L65" i="3"/>
  <c r="K65" i="3"/>
  <c r="F65" i="3"/>
  <c r="E65" i="3"/>
  <c r="D65" i="3"/>
  <c r="T64" i="3"/>
  <c r="S64" i="3"/>
  <c r="R64" i="3"/>
  <c r="M64" i="3"/>
  <c r="L64" i="3"/>
  <c r="K64" i="3"/>
  <c r="F64" i="3"/>
  <c r="E64" i="3"/>
  <c r="D64" i="3"/>
  <c r="T63" i="3"/>
  <c r="S63" i="3"/>
  <c r="R63" i="3"/>
  <c r="M63" i="3"/>
  <c r="L63" i="3"/>
  <c r="K63" i="3"/>
  <c r="F63" i="3"/>
  <c r="E63" i="3"/>
  <c r="D63" i="3"/>
  <c r="T62" i="3"/>
  <c r="S62" i="3"/>
  <c r="R62" i="3"/>
  <c r="M62" i="3"/>
  <c r="L62" i="3"/>
  <c r="K62" i="3"/>
  <c r="F62" i="3"/>
  <c r="E62" i="3"/>
  <c r="D62" i="3"/>
  <c r="T61" i="3"/>
  <c r="S61" i="3"/>
  <c r="R61" i="3"/>
  <c r="M61" i="3"/>
  <c r="L61" i="3"/>
  <c r="K61" i="3"/>
  <c r="F61" i="3"/>
  <c r="E61" i="3"/>
  <c r="D61" i="3"/>
  <c r="T60" i="3"/>
  <c r="S60" i="3"/>
  <c r="R60" i="3"/>
  <c r="M60" i="3"/>
  <c r="L60" i="3"/>
  <c r="K60" i="3"/>
  <c r="F60" i="3"/>
  <c r="E60" i="3"/>
  <c r="D60" i="3"/>
  <c r="T59" i="3"/>
  <c r="S59" i="3"/>
  <c r="R59" i="3"/>
  <c r="M59" i="3"/>
  <c r="L59" i="3"/>
  <c r="K59" i="3"/>
  <c r="F59" i="3"/>
  <c r="E59" i="3"/>
  <c r="D59" i="3"/>
  <c r="T58" i="3"/>
  <c r="S58" i="3"/>
  <c r="R58" i="3"/>
  <c r="M58" i="3"/>
  <c r="L58" i="3"/>
  <c r="K58" i="3"/>
  <c r="F58" i="3"/>
  <c r="E58" i="3"/>
  <c r="D58" i="3"/>
  <c r="T57" i="3"/>
  <c r="S57" i="3"/>
  <c r="R57" i="3"/>
  <c r="M57" i="3"/>
  <c r="L57" i="3"/>
  <c r="K57" i="3"/>
  <c r="F57" i="3"/>
  <c r="E57" i="3"/>
  <c r="D57" i="3"/>
  <c r="T56" i="3"/>
  <c r="S56" i="3"/>
  <c r="R56" i="3"/>
  <c r="O56" i="3"/>
  <c r="M56" i="3"/>
  <c r="L56" i="3"/>
  <c r="K56" i="3"/>
  <c r="H56" i="3"/>
  <c r="F56" i="3"/>
  <c r="E56" i="3"/>
  <c r="D56" i="3"/>
  <c r="D54" i="3"/>
  <c r="E54" i="3"/>
  <c r="F54" i="3"/>
  <c r="M389" i="3"/>
  <c r="M731" i="3"/>
  <c r="L731" i="3"/>
  <c r="K731" i="3"/>
  <c r="M730" i="3"/>
  <c r="L730" i="3"/>
  <c r="K730" i="3"/>
  <c r="M729" i="3"/>
  <c r="L729" i="3"/>
  <c r="K729" i="3"/>
  <c r="M728" i="3"/>
  <c r="L728" i="3"/>
  <c r="K728" i="3"/>
  <c r="M727" i="3"/>
  <c r="L727" i="3"/>
  <c r="K727" i="3"/>
  <c r="M726" i="3"/>
  <c r="L726" i="3"/>
  <c r="K726" i="3"/>
  <c r="M725" i="3"/>
  <c r="L725" i="3"/>
  <c r="K725" i="3"/>
  <c r="M724" i="3"/>
  <c r="L724" i="3"/>
  <c r="K724" i="3"/>
  <c r="M723" i="3"/>
  <c r="L723" i="3"/>
  <c r="K723" i="3"/>
  <c r="M722" i="3"/>
  <c r="L722" i="3"/>
  <c r="K722" i="3"/>
  <c r="M721" i="3"/>
  <c r="L721" i="3"/>
  <c r="K721" i="3"/>
  <c r="M720" i="3"/>
  <c r="L720" i="3"/>
  <c r="K720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F731" i="3"/>
  <c r="D731" i="3"/>
  <c r="F730" i="3"/>
  <c r="D730" i="3"/>
  <c r="F729" i="3"/>
  <c r="D729" i="3"/>
  <c r="F728" i="3"/>
  <c r="D728" i="3"/>
  <c r="F727" i="3"/>
  <c r="D727" i="3"/>
  <c r="F726" i="3"/>
  <c r="D726" i="3"/>
  <c r="F725" i="3"/>
  <c r="D725" i="3"/>
  <c r="F724" i="3"/>
  <c r="D724" i="3"/>
  <c r="F723" i="3"/>
  <c r="D723" i="3"/>
  <c r="F722" i="3"/>
  <c r="D722" i="3"/>
  <c r="F721" i="3"/>
  <c r="D721" i="3"/>
  <c r="F720" i="3"/>
  <c r="D720" i="3"/>
  <c r="T617" i="3"/>
  <c r="S617" i="3"/>
  <c r="R617" i="3"/>
  <c r="T616" i="3"/>
  <c r="S616" i="3"/>
  <c r="R616" i="3"/>
  <c r="T615" i="3"/>
  <c r="S615" i="3"/>
  <c r="R615" i="3"/>
  <c r="T614" i="3"/>
  <c r="S614" i="3"/>
  <c r="R614" i="3"/>
  <c r="T613" i="3"/>
  <c r="S613" i="3"/>
  <c r="R613" i="3"/>
  <c r="T612" i="3"/>
  <c r="S612" i="3"/>
  <c r="R612" i="3"/>
  <c r="T611" i="3"/>
  <c r="S611" i="3"/>
  <c r="R611" i="3"/>
  <c r="T610" i="3"/>
  <c r="S610" i="3"/>
  <c r="R610" i="3"/>
  <c r="T609" i="3"/>
  <c r="S609" i="3"/>
  <c r="R609" i="3"/>
  <c r="T608" i="3"/>
  <c r="S608" i="3"/>
  <c r="R608" i="3"/>
  <c r="T607" i="3"/>
  <c r="S607" i="3"/>
  <c r="R607" i="3"/>
  <c r="T606" i="3"/>
  <c r="S606" i="3"/>
  <c r="R606" i="3"/>
  <c r="M617" i="3"/>
  <c r="L617" i="3"/>
  <c r="K617" i="3"/>
  <c r="M616" i="3"/>
  <c r="L616" i="3"/>
  <c r="K616" i="3"/>
  <c r="M615" i="3"/>
  <c r="L615" i="3"/>
  <c r="K615" i="3"/>
  <c r="M614" i="3"/>
  <c r="L614" i="3"/>
  <c r="K614" i="3"/>
  <c r="M613" i="3"/>
  <c r="L613" i="3"/>
  <c r="K613" i="3"/>
  <c r="M612" i="3"/>
  <c r="L612" i="3"/>
  <c r="K612" i="3"/>
  <c r="M611" i="3"/>
  <c r="L611" i="3"/>
  <c r="K611" i="3"/>
  <c r="M610" i="3"/>
  <c r="L610" i="3"/>
  <c r="K610" i="3"/>
  <c r="M609" i="3"/>
  <c r="L609" i="3"/>
  <c r="K609" i="3"/>
  <c r="M608" i="3"/>
  <c r="L608" i="3"/>
  <c r="K608" i="3"/>
  <c r="M607" i="3"/>
  <c r="L607" i="3"/>
  <c r="K607" i="3"/>
  <c r="M606" i="3"/>
  <c r="L606" i="3"/>
  <c r="K606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F617" i="3"/>
  <c r="D617" i="3"/>
  <c r="F616" i="3"/>
  <c r="D616" i="3"/>
  <c r="F615" i="3"/>
  <c r="D615" i="3"/>
  <c r="F614" i="3"/>
  <c r="D614" i="3"/>
  <c r="F613" i="3"/>
  <c r="D613" i="3"/>
  <c r="F612" i="3"/>
  <c r="D612" i="3"/>
  <c r="F611" i="3"/>
  <c r="D611" i="3"/>
  <c r="F610" i="3"/>
  <c r="D610" i="3"/>
  <c r="F609" i="3"/>
  <c r="D609" i="3"/>
  <c r="F608" i="3"/>
  <c r="D608" i="3"/>
  <c r="F607" i="3"/>
  <c r="D607" i="3"/>
  <c r="F606" i="3"/>
  <c r="D606" i="3"/>
  <c r="T505" i="3"/>
  <c r="S505" i="3"/>
  <c r="R505" i="3"/>
  <c r="T504" i="3"/>
  <c r="S504" i="3"/>
  <c r="R504" i="3"/>
  <c r="T503" i="3"/>
  <c r="S503" i="3"/>
  <c r="R503" i="3"/>
  <c r="T502" i="3"/>
  <c r="S502" i="3"/>
  <c r="R502" i="3"/>
  <c r="T501" i="3"/>
  <c r="S501" i="3"/>
  <c r="R501" i="3"/>
  <c r="T500" i="3"/>
  <c r="S500" i="3"/>
  <c r="R500" i="3"/>
  <c r="T499" i="3"/>
  <c r="S499" i="3"/>
  <c r="R499" i="3"/>
  <c r="T498" i="3"/>
  <c r="S498" i="3"/>
  <c r="R498" i="3"/>
  <c r="T497" i="3"/>
  <c r="S497" i="3"/>
  <c r="R497" i="3"/>
  <c r="T496" i="3"/>
  <c r="S496" i="3"/>
  <c r="R496" i="3"/>
  <c r="T495" i="3"/>
  <c r="S495" i="3"/>
  <c r="R495" i="3"/>
  <c r="T494" i="3"/>
  <c r="S494" i="3"/>
  <c r="R494" i="3"/>
  <c r="M505" i="3"/>
  <c r="L505" i="3"/>
  <c r="K505" i="3"/>
  <c r="M504" i="3"/>
  <c r="L504" i="3"/>
  <c r="K504" i="3"/>
  <c r="M503" i="3"/>
  <c r="L503" i="3"/>
  <c r="K503" i="3"/>
  <c r="M502" i="3"/>
  <c r="L502" i="3"/>
  <c r="K502" i="3"/>
  <c r="M501" i="3"/>
  <c r="L501" i="3"/>
  <c r="K501" i="3"/>
  <c r="M500" i="3"/>
  <c r="L500" i="3"/>
  <c r="K500" i="3"/>
  <c r="M499" i="3"/>
  <c r="L499" i="3"/>
  <c r="K499" i="3"/>
  <c r="M498" i="3"/>
  <c r="L498" i="3"/>
  <c r="K498" i="3"/>
  <c r="M497" i="3"/>
  <c r="L497" i="3"/>
  <c r="K497" i="3"/>
  <c r="M496" i="3"/>
  <c r="L496" i="3"/>
  <c r="K496" i="3"/>
  <c r="M495" i="3"/>
  <c r="L495" i="3"/>
  <c r="K495" i="3"/>
  <c r="M494" i="3"/>
  <c r="L494" i="3"/>
  <c r="K494" i="3"/>
  <c r="F505" i="3"/>
  <c r="E505" i="3"/>
  <c r="D505" i="3"/>
  <c r="F504" i="3"/>
  <c r="E504" i="3"/>
  <c r="D504" i="3"/>
  <c r="F503" i="3"/>
  <c r="E503" i="3"/>
  <c r="D503" i="3"/>
  <c r="F502" i="3"/>
  <c r="E502" i="3"/>
  <c r="D502" i="3"/>
  <c r="F501" i="3"/>
  <c r="E501" i="3"/>
  <c r="D501" i="3"/>
  <c r="F500" i="3"/>
  <c r="E500" i="3"/>
  <c r="D500" i="3"/>
  <c r="F499" i="3"/>
  <c r="E499" i="3"/>
  <c r="D499" i="3"/>
  <c r="F498" i="3"/>
  <c r="E498" i="3"/>
  <c r="D498" i="3"/>
  <c r="F497" i="3"/>
  <c r="E497" i="3"/>
  <c r="D497" i="3"/>
  <c r="F496" i="3"/>
  <c r="E496" i="3"/>
  <c r="D496" i="3"/>
  <c r="F495" i="3"/>
  <c r="E495" i="3"/>
  <c r="D495" i="3"/>
  <c r="E494" i="3"/>
  <c r="F494" i="3"/>
  <c r="D494" i="3"/>
  <c r="E382" i="3"/>
  <c r="T393" i="3"/>
  <c r="S393" i="3"/>
  <c r="R393" i="3"/>
  <c r="T392" i="3"/>
  <c r="S392" i="3"/>
  <c r="R392" i="3"/>
  <c r="T391" i="3"/>
  <c r="S391" i="3"/>
  <c r="R391" i="3"/>
  <c r="T390" i="3"/>
  <c r="S390" i="3"/>
  <c r="R390" i="3"/>
  <c r="T389" i="3"/>
  <c r="S389" i="3"/>
  <c r="R389" i="3"/>
  <c r="T388" i="3"/>
  <c r="S388" i="3"/>
  <c r="R388" i="3"/>
  <c r="T387" i="3"/>
  <c r="S387" i="3"/>
  <c r="R387" i="3"/>
  <c r="T386" i="3"/>
  <c r="S386" i="3"/>
  <c r="R386" i="3"/>
  <c r="T385" i="3"/>
  <c r="S385" i="3"/>
  <c r="R385" i="3"/>
  <c r="T384" i="3"/>
  <c r="S384" i="3"/>
  <c r="R384" i="3"/>
  <c r="T383" i="3"/>
  <c r="S383" i="3"/>
  <c r="R383" i="3"/>
  <c r="T382" i="3"/>
  <c r="S382" i="3"/>
  <c r="R382" i="3"/>
  <c r="M393" i="3"/>
  <c r="L393" i="3"/>
  <c r="K393" i="3"/>
  <c r="M392" i="3"/>
  <c r="L392" i="3"/>
  <c r="K392" i="3"/>
  <c r="M391" i="3"/>
  <c r="L391" i="3"/>
  <c r="K391" i="3"/>
  <c r="M390" i="3"/>
  <c r="L390" i="3"/>
  <c r="K390" i="3"/>
  <c r="L389" i="3"/>
  <c r="K389" i="3"/>
  <c r="M388" i="3"/>
  <c r="L388" i="3"/>
  <c r="K388" i="3"/>
  <c r="M387" i="3"/>
  <c r="L387" i="3"/>
  <c r="K387" i="3"/>
  <c r="M386" i="3"/>
  <c r="L386" i="3"/>
  <c r="K386" i="3"/>
  <c r="M385" i="3"/>
  <c r="L385" i="3"/>
  <c r="K385" i="3"/>
  <c r="M384" i="3"/>
  <c r="L384" i="3"/>
  <c r="K384" i="3"/>
  <c r="M383" i="3"/>
  <c r="L383" i="3"/>
  <c r="K383" i="3"/>
  <c r="M382" i="3"/>
  <c r="L382" i="3"/>
  <c r="K382" i="3"/>
  <c r="F393" i="3"/>
  <c r="E393" i="3"/>
  <c r="D393" i="3"/>
  <c r="F392" i="3"/>
  <c r="E392" i="3"/>
  <c r="D392" i="3"/>
  <c r="F391" i="3"/>
  <c r="E391" i="3"/>
  <c r="D391" i="3"/>
  <c r="F390" i="3"/>
  <c r="E390" i="3"/>
  <c r="D390" i="3"/>
  <c r="F389" i="3"/>
  <c r="E389" i="3"/>
  <c r="D389" i="3"/>
  <c r="F388" i="3"/>
  <c r="E388" i="3"/>
  <c r="D388" i="3"/>
  <c r="F387" i="3"/>
  <c r="E387" i="3"/>
  <c r="D387" i="3"/>
  <c r="F386" i="3"/>
  <c r="E386" i="3"/>
  <c r="D386" i="3"/>
  <c r="F385" i="3"/>
  <c r="E385" i="3"/>
  <c r="D385" i="3"/>
  <c r="F384" i="3"/>
  <c r="E384" i="3"/>
  <c r="D384" i="3"/>
  <c r="F383" i="3"/>
  <c r="E383" i="3"/>
  <c r="D383" i="3"/>
  <c r="F382" i="3"/>
  <c r="D382" i="3"/>
  <c r="T281" i="3"/>
  <c r="S281" i="3"/>
  <c r="R281" i="3"/>
  <c r="T280" i="3"/>
  <c r="S280" i="3"/>
  <c r="R280" i="3"/>
  <c r="T279" i="3"/>
  <c r="S279" i="3"/>
  <c r="R279" i="3"/>
  <c r="T278" i="3"/>
  <c r="S278" i="3"/>
  <c r="R278" i="3"/>
  <c r="T277" i="3"/>
  <c r="S277" i="3"/>
  <c r="R277" i="3"/>
  <c r="T276" i="3"/>
  <c r="S276" i="3"/>
  <c r="R276" i="3"/>
  <c r="T275" i="3"/>
  <c r="S275" i="3"/>
  <c r="R275" i="3"/>
  <c r="T274" i="3"/>
  <c r="S274" i="3"/>
  <c r="R274" i="3"/>
  <c r="T273" i="3"/>
  <c r="S273" i="3"/>
  <c r="R273" i="3"/>
  <c r="T272" i="3"/>
  <c r="S272" i="3"/>
  <c r="R272" i="3"/>
  <c r="T271" i="3"/>
  <c r="S271" i="3"/>
  <c r="R271" i="3"/>
  <c r="T270" i="3"/>
  <c r="S270" i="3"/>
  <c r="R270" i="3"/>
  <c r="M281" i="3"/>
  <c r="L281" i="3"/>
  <c r="K281" i="3"/>
  <c r="M280" i="3"/>
  <c r="L280" i="3"/>
  <c r="K280" i="3"/>
  <c r="M279" i="3"/>
  <c r="L279" i="3"/>
  <c r="K279" i="3"/>
  <c r="M278" i="3"/>
  <c r="L278" i="3"/>
  <c r="K278" i="3"/>
  <c r="M277" i="3"/>
  <c r="L277" i="3"/>
  <c r="K277" i="3"/>
  <c r="M276" i="3"/>
  <c r="L276" i="3"/>
  <c r="K276" i="3"/>
  <c r="M275" i="3"/>
  <c r="L275" i="3"/>
  <c r="K275" i="3"/>
  <c r="M274" i="3"/>
  <c r="L274" i="3"/>
  <c r="K274" i="3"/>
  <c r="M273" i="3"/>
  <c r="L273" i="3"/>
  <c r="K273" i="3"/>
  <c r="M272" i="3"/>
  <c r="L272" i="3"/>
  <c r="K272" i="3"/>
  <c r="M271" i="3"/>
  <c r="L271" i="3"/>
  <c r="K271" i="3"/>
  <c r="M270" i="3"/>
  <c r="L270" i="3"/>
  <c r="K270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F281" i="3"/>
  <c r="D281" i="3"/>
  <c r="F280" i="3"/>
  <c r="D280" i="3"/>
  <c r="F279" i="3"/>
  <c r="D279" i="3"/>
  <c r="F278" i="3"/>
  <c r="D278" i="3"/>
  <c r="F277" i="3"/>
  <c r="D277" i="3"/>
  <c r="F276" i="3"/>
  <c r="D276" i="3"/>
  <c r="F275" i="3"/>
  <c r="D275" i="3"/>
  <c r="F274" i="3"/>
  <c r="D274" i="3"/>
  <c r="F273" i="3"/>
  <c r="D273" i="3"/>
  <c r="F272" i="3"/>
  <c r="D272" i="3"/>
  <c r="F271" i="3"/>
  <c r="D271" i="3"/>
  <c r="F270" i="3"/>
  <c r="D270" i="3"/>
  <c r="T167" i="3"/>
  <c r="S167" i="3"/>
  <c r="R167" i="3"/>
  <c r="T166" i="3"/>
  <c r="S166" i="3"/>
  <c r="R166" i="3"/>
  <c r="T165" i="3"/>
  <c r="S165" i="3"/>
  <c r="R165" i="3"/>
  <c r="T164" i="3"/>
  <c r="S164" i="3"/>
  <c r="R164" i="3"/>
  <c r="T163" i="3"/>
  <c r="S163" i="3"/>
  <c r="R163" i="3"/>
  <c r="T162" i="3"/>
  <c r="S162" i="3"/>
  <c r="R162" i="3"/>
  <c r="T161" i="3"/>
  <c r="S161" i="3"/>
  <c r="R161" i="3"/>
  <c r="T160" i="3"/>
  <c r="S160" i="3"/>
  <c r="R160" i="3"/>
  <c r="T159" i="3"/>
  <c r="S159" i="3"/>
  <c r="R159" i="3"/>
  <c r="T158" i="3"/>
  <c r="S158" i="3"/>
  <c r="R158" i="3"/>
  <c r="T157" i="3"/>
  <c r="S157" i="3"/>
  <c r="R157" i="3"/>
  <c r="T156" i="3"/>
  <c r="S156" i="3"/>
  <c r="R156" i="3"/>
  <c r="M167" i="3"/>
  <c r="L167" i="3"/>
  <c r="K167" i="3"/>
  <c r="M166" i="3"/>
  <c r="L166" i="3"/>
  <c r="K166" i="3"/>
  <c r="M165" i="3"/>
  <c r="L165" i="3"/>
  <c r="K165" i="3"/>
  <c r="M164" i="3"/>
  <c r="L164" i="3"/>
  <c r="K164" i="3"/>
  <c r="M163" i="3"/>
  <c r="L163" i="3"/>
  <c r="K163" i="3"/>
  <c r="M162" i="3"/>
  <c r="L162" i="3"/>
  <c r="K162" i="3"/>
  <c r="M161" i="3"/>
  <c r="L161" i="3"/>
  <c r="K161" i="3"/>
  <c r="M160" i="3"/>
  <c r="L160" i="3"/>
  <c r="K160" i="3"/>
  <c r="M159" i="3"/>
  <c r="L159" i="3"/>
  <c r="K159" i="3"/>
  <c r="M158" i="3"/>
  <c r="L158" i="3"/>
  <c r="K158" i="3"/>
  <c r="M157" i="3"/>
  <c r="L157" i="3"/>
  <c r="K157" i="3"/>
  <c r="M156" i="3"/>
  <c r="L156" i="3"/>
  <c r="K156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F167" i="3"/>
  <c r="D167" i="3"/>
  <c r="F166" i="3"/>
  <c r="D166" i="3"/>
  <c r="F165" i="3"/>
  <c r="D165" i="3"/>
  <c r="F164" i="3"/>
  <c r="D164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T55" i="3"/>
  <c r="S55" i="3"/>
  <c r="R55" i="3"/>
  <c r="T54" i="3"/>
  <c r="S54" i="3"/>
  <c r="R54" i="3"/>
  <c r="T53" i="3"/>
  <c r="S53" i="3"/>
  <c r="R53" i="3"/>
  <c r="T52" i="3"/>
  <c r="S52" i="3"/>
  <c r="R52" i="3"/>
  <c r="T51" i="3"/>
  <c r="S51" i="3"/>
  <c r="R51" i="3"/>
  <c r="T50" i="3"/>
  <c r="S50" i="3"/>
  <c r="R50" i="3"/>
  <c r="T49" i="3"/>
  <c r="S49" i="3"/>
  <c r="R49" i="3"/>
  <c r="T48" i="3"/>
  <c r="S48" i="3"/>
  <c r="R48" i="3"/>
  <c r="T47" i="3"/>
  <c r="S47" i="3"/>
  <c r="R47" i="3"/>
  <c r="T46" i="3"/>
  <c r="S46" i="3"/>
  <c r="R46" i="3"/>
  <c r="T45" i="3"/>
  <c r="S45" i="3"/>
  <c r="R45" i="3"/>
  <c r="T44" i="3"/>
  <c r="S44" i="3"/>
  <c r="R44" i="3"/>
  <c r="M55" i="3"/>
  <c r="L55" i="3"/>
  <c r="K55" i="3"/>
  <c r="M54" i="3"/>
  <c r="L54" i="3"/>
  <c r="K54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M48" i="3"/>
  <c r="L48" i="3"/>
  <c r="K48" i="3"/>
  <c r="M47" i="3"/>
  <c r="L47" i="3"/>
  <c r="K47" i="3"/>
  <c r="M46" i="3"/>
  <c r="L46" i="3"/>
  <c r="K46" i="3"/>
  <c r="M45" i="3"/>
  <c r="L45" i="3"/>
  <c r="K45" i="3"/>
  <c r="M44" i="3"/>
  <c r="L44" i="3"/>
  <c r="K44" i="3"/>
  <c r="E55" i="3"/>
  <c r="E53" i="3"/>
  <c r="E52" i="3"/>
  <c r="E51" i="3"/>
  <c r="E50" i="3"/>
  <c r="E49" i="3"/>
  <c r="E48" i="3"/>
  <c r="E47" i="3"/>
  <c r="E46" i="3"/>
  <c r="E45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D44" i="3"/>
  <c r="S381" i="3"/>
  <c r="S380" i="3"/>
  <c r="S379" i="3"/>
  <c r="L381" i="3"/>
  <c r="L380" i="3"/>
  <c r="L379" i="3"/>
  <c r="E381" i="3"/>
  <c r="E380" i="3"/>
  <c r="E379" i="3"/>
  <c r="S493" i="3"/>
  <c r="S492" i="3"/>
  <c r="S491" i="3"/>
  <c r="L493" i="3"/>
  <c r="L492" i="3"/>
  <c r="L491" i="3"/>
  <c r="E493" i="3"/>
  <c r="E492" i="3"/>
  <c r="E491" i="3"/>
  <c r="S605" i="3"/>
  <c r="S604" i="3"/>
  <c r="S603" i="3"/>
  <c r="L605" i="3"/>
  <c r="L604" i="3"/>
  <c r="L603" i="3"/>
  <c r="E605" i="3"/>
  <c r="E604" i="3"/>
  <c r="E603" i="3"/>
  <c r="L719" i="3"/>
  <c r="L718" i="3"/>
  <c r="L717" i="3"/>
  <c r="E719" i="3"/>
  <c r="E717" i="3"/>
  <c r="E718" i="3"/>
  <c r="M719" i="3"/>
  <c r="K719" i="3"/>
  <c r="F719" i="3"/>
  <c r="D719" i="3"/>
  <c r="M718" i="3"/>
  <c r="K718" i="3"/>
  <c r="F718" i="3"/>
  <c r="D718" i="3"/>
  <c r="M717" i="3"/>
  <c r="K717" i="3"/>
  <c r="F717" i="3"/>
  <c r="D717" i="3"/>
  <c r="T605" i="3"/>
  <c r="R605" i="3"/>
  <c r="M605" i="3"/>
  <c r="K605" i="3"/>
  <c r="F605" i="3"/>
  <c r="D605" i="3"/>
  <c r="T604" i="3"/>
  <c r="R604" i="3"/>
  <c r="M604" i="3"/>
  <c r="K604" i="3"/>
  <c r="F604" i="3"/>
  <c r="D604" i="3"/>
  <c r="T603" i="3"/>
  <c r="R603" i="3"/>
  <c r="M603" i="3"/>
  <c r="K603" i="3"/>
  <c r="F603" i="3"/>
  <c r="D603" i="3"/>
  <c r="T493" i="3"/>
  <c r="R493" i="3"/>
  <c r="M493" i="3"/>
  <c r="K493" i="3"/>
  <c r="F493" i="3"/>
  <c r="D493" i="3"/>
  <c r="T492" i="3"/>
  <c r="R492" i="3"/>
  <c r="M492" i="3"/>
  <c r="K492" i="3"/>
  <c r="F492" i="3"/>
  <c r="D492" i="3"/>
  <c r="T491" i="3"/>
  <c r="R491" i="3"/>
  <c r="M491" i="3"/>
  <c r="K491" i="3"/>
  <c r="F491" i="3"/>
  <c r="D491" i="3"/>
  <c r="T381" i="3"/>
  <c r="R381" i="3"/>
  <c r="M381" i="3"/>
  <c r="K381" i="3"/>
  <c r="F381" i="3"/>
  <c r="D381" i="3"/>
  <c r="T380" i="3"/>
  <c r="R380" i="3"/>
  <c r="M380" i="3"/>
  <c r="K380" i="3"/>
  <c r="F380" i="3"/>
  <c r="D380" i="3"/>
  <c r="T379" i="3"/>
  <c r="R379" i="3"/>
  <c r="M379" i="3"/>
  <c r="K379" i="3"/>
  <c r="F379" i="3"/>
  <c r="D379" i="3"/>
  <c r="T269" i="3"/>
  <c r="S269" i="3"/>
  <c r="R269" i="3"/>
  <c r="M269" i="3"/>
  <c r="L269" i="3"/>
  <c r="K269" i="3"/>
  <c r="F269" i="3"/>
  <c r="E269" i="3"/>
  <c r="D269" i="3"/>
  <c r="T268" i="3"/>
  <c r="S268" i="3"/>
  <c r="R268" i="3"/>
  <c r="M268" i="3"/>
  <c r="L268" i="3"/>
  <c r="K268" i="3"/>
  <c r="F268" i="3"/>
  <c r="E268" i="3"/>
  <c r="D268" i="3"/>
  <c r="T267" i="3"/>
  <c r="S267" i="3"/>
  <c r="R267" i="3"/>
  <c r="M267" i="3"/>
  <c r="L267" i="3"/>
  <c r="K267" i="3"/>
  <c r="F267" i="3"/>
  <c r="E267" i="3"/>
  <c r="D267" i="3"/>
  <c r="T155" i="3"/>
  <c r="S155" i="3"/>
  <c r="R155" i="3"/>
  <c r="M155" i="3"/>
  <c r="L155" i="3"/>
  <c r="K155" i="3"/>
  <c r="F155" i="3"/>
  <c r="E155" i="3"/>
  <c r="D155" i="3"/>
  <c r="T154" i="3"/>
  <c r="S154" i="3"/>
  <c r="R154" i="3"/>
  <c r="M154" i="3"/>
  <c r="L154" i="3"/>
  <c r="K154" i="3"/>
  <c r="F154" i="3"/>
  <c r="E154" i="3"/>
  <c r="D154" i="3"/>
  <c r="T153" i="3"/>
  <c r="S153" i="3"/>
  <c r="R153" i="3"/>
  <c r="M153" i="3"/>
  <c r="L153" i="3"/>
  <c r="K153" i="3"/>
  <c r="F153" i="3"/>
  <c r="E153" i="3"/>
  <c r="D153" i="3"/>
  <c r="T43" i="3"/>
  <c r="S43" i="3"/>
  <c r="R43" i="3"/>
  <c r="M43" i="3"/>
  <c r="L43" i="3"/>
  <c r="K43" i="3"/>
  <c r="F43" i="3"/>
  <c r="E43" i="3"/>
  <c r="D43" i="3"/>
  <c r="T42" i="3"/>
  <c r="S42" i="3"/>
  <c r="R42" i="3"/>
  <c r="M42" i="3"/>
  <c r="L42" i="3"/>
  <c r="K42" i="3"/>
  <c r="F42" i="3"/>
  <c r="E42" i="3"/>
  <c r="D42" i="3"/>
  <c r="T41" i="3"/>
  <c r="S41" i="3"/>
  <c r="R41" i="3"/>
  <c r="M41" i="3"/>
  <c r="L41" i="3"/>
  <c r="K41" i="3"/>
  <c r="F41" i="3"/>
  <c r="E41" i="3"/>
  <c r="D41" i="3"/>
</calcChain>
</file>

<file path=xl/sharedStrings.xml><?xml version="1.0" encoding="utf-8"?>
<sst xmlns="http://schemas.openxmlformats.org/spreadsheetml/2006/main" count="2841" uniqueCount="59">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</sst>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88">
    <xf numFmtId="0" fontId="0" fillId="0" borderId="0" xfId="0"/>
    <xf numFmtId="0" fontId="16" fillId="0" borderId="0" xfId="0" applyFont="1" applyProtection="1"/>
    <xf numFmtId="0" fontId="5" fillId="0" borderId="0" xfId="0" applyFont="1" applyAlignment="1" applyProtection="1">
      <alignment horizontal="center"/>
    </xf>
    <xf numFmtId="0" fontId="16" fillId="0" borderId="0" xfId="0" applyFont="1" applyBorder="1" applyProtection="1"/>
    <xf numFmtId="0" fontId="19" fillId="2" borderId="1" xfId="0" applyFont="1" applyFill="1" applyBorder="1" applyAlignment="1" applyProtection="1">
      <alignment horizontal="centerContinuous" vertical="center"/>
    </xf>
    <xf numFmtId="0" fontId="19" fillId="2" borderId="2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9" fillId="2" borderId="0" xfId="0" quotePrefix="1" applyFont="1" applyFill="1" applyBorder="1" applyAlignment="1" applyProtection="1">
      <alignment horizontal="centerContinuous" vertical="center"/>
    </xf>
    <xf numFmtId="0" fontId="19" fillId="2" borderId="5" xfId="0" applyFont="1" applyFill="1" applyBorder="1" applyAlignment="1" applyProtection="1">
      <alignment horizontal="centerContinuous" vertical="center"/>
    </xf>
    <xf numFmtId="0" fontId="19" fillId="2" borderId="6" xfId="0" quotePrefix="1" applyFont="1" applyFill="1" applyBorder="1" applyAlignment="1" applyProtection="1">
      <alignment horizontal="centerContinuous" vertical="center"/>
    </xf>
    <xf numFmtId="0" fontId="19" fillId="2" borderId="7" xfId="0" quotePrefix="1" applyFont="1" applyFill="1" applyBorder="1" applyAlignment="1" applyProtection="1">
      <alignment horizontal="centerContinuous" vertical="center"/>
    </xf>
    <xf numFmtId="165" fontId="21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40" fontId="7" fillId="0" borderId="0" xfId="1" applyFont="1" applyBorder="1" applyAlignment="1" applyProtection="1">
      <alignment horizontal="center" vertical="center"/>
    </xf>
    <xf numFmtId="40" fontId="7" fillId="0" borderId="0" xfId="1" applyFont="1" applyFill="1" applyBorder="1" applyAlignment="1" applyProtection="1">
      <alignment horizontal="center" vertical="center"/>
    </xf>
    <xf numFmtId="165" fontId="21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0" fontId="7" fillId="0" borderId="1" xfId="1" applyFont="1" applyBorder="1" applyAlignment="1" applyProtection="1">
      <alignment horizontal="center" vertical="center"/>
    </xf>
    <xf numFmtId="40" fontId="7" fillId="0" borderId="1" xfId="1" applyFont="1" applyFill="1" applyBorder="1" applyAlignment="1" applyProtection="1">
      <alignment horizontal="center" vertical="center"/>
    </xf>
    <xf numFmtId="0" fontId="5" fillId="0" borderId="1" xfId="0" applyFont="1" applyBorder="1" applyProtection="1"/>
    <xf numFmtId="0" fontId="16" fillId="0" borderId="1" xfId="0" applyFont="1" applyBorder="1" applyProtection="1"/>
    <xf numFmtId="0" fontId="18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7" fillId="0" borderId="0" xfId="0" applyFont="1" applyAlignment="1" applyProtection="1">
      <alignment vertical="center"/>
    </xf>
    <xf numFmtId="165" fontId="3" fillId="0" borderId="1" xfId="0" applyNumberFormat="1" applyFont="1" applyBorder="1" applyAlignment="1" applyProtection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/>
    </xf>
    <xf numFmtId="40" fontId="2" fillId="0" borderId="1" xfId="1" applyFont="1" applyFill="1" applyBorder="1" applyAlignment="1" applyProtection="1">
      <alignment horizontal="center" vertical="center"/>
    </xf>
    <xf numFmtId="40" fontId="2" fillId="0" borderId="1" xfId="1" quotePrefix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Alignment="1" applyProtection="1"/>
    <xf numFmtId="165" fontId="2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65" fontId="7" fillId="0" borderId="0" xfId="0" applyNumberFormat="1" applyFont="1" applyBorder="1" applyAlignment="1" applyProtection="1">
      <alignment horizontal="center" vertical="center"/>
    </xf>
    <xf numFmtId="165" fontId="21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64" fontId="7" fillId="0" borderId="0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/>
    </xf>
    <xf numFmtId="0" fontId="6" fillId="0" borderId="1" xfId="0" applyFont="1" applyFill="1" applyBorder="1" applyProtection="1"/>
    <xf numFmtId="0" fontId="6" fillId="0" borderId="0" xfId="0" applyFont="1" applyProtection="1"/>
    <xf numFmtId="0" fontId="9" fillId="0" borderId="0" xfId="0" applyFont="1" applyBorder="1" applyAlignment="1" applyProtection="1">
      <alignment horizontal="left"/>
    </xf>
    <xf numFmtId="0" fontId="10" fillId="0" borderId="0" xfId="0" applyFont="1" applyFill="1" applyBorder="1" applyProtection="1"/>
    <xf numFmtId="40" fontId="7" fillId="0" borderId="0" xfId="1" applyNumberFormat="1" applyFont="1" applyBorder="1" applyAlignment="1" applyProtection="1">
      <alignment horizontal="center" vertical="center"/>
    </xf>
    <xf numFmtId="0" fontId="19" fillId="3" borderId="0" xfId="0" quotePrefix="1" applyFont="1" applyFill="1" applyBorder="1" applyAlignment="1" applyProtection="1">
      <alignment horizontal="centerContinuous" vertical="center"/>
    </xf>
    <xf numFmtId="165" fontId="21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40" fontId="7" fillId="3" borderId="0" xfId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19" fillId="3" borderId="0" xfId="0" applyFont="1" applyFill="1" applyBorder="1" applyAlignment="1" applyProtection="1">
      <alignment horizontal="centerContinuous" vertical="center"/>
    </xf>
    <xf numFmtId="0" fontId="15" fillId="3" borderId="0" xfId="0" applyFont="1" applyFill="1" applyBorder="1" applyAlignment="1" applyProtection="1">
      <alignment horizontal="center" vertical="center" wrapText="1"/>
    </xf>
    <xf numFmtId="165" fontId="2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40" fontId="7" fillId="0" borderId="0" xfId="1" applyFont="1" applyFill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/>
    <xf numFmtId="164" fontId="7" fillId="0" borderId="0" xfId="1" applyNumberFormat="1" applyFont="1" applyBorder="1" applyAlignment="1">
      <alignment horizontal="center" vertical="center"/>
    </xf>
    <xf numFmtId="40" fontId="7" fillId="0" borderId="0" xfId="1" applyNumberFormat="1" applyFont="1" applyBorder="1" applyAlignment="1">
      <alignment horizontal="center" vertical="center"/>
    </xf>
    <xf numFmtId="40" fontId="7" fillId="0" borderId="6" xfId="1" applyFont="1" applyFill="1" applyBorder="1" applyAlignment="1" applyProtection="1">
      <alignment horizontal="center" vertical="center"/>
    </xf>
    <xf numFmtId="166" fontId="7" fillId="0" borderId="0" xfId="1" applyNumberFormat="1" applyFont="1" applyBorder="1" applyAlignment="1" applyProtection="1">
      <alignment horizontal="center" vertical="center"/>
    </xf>
    <xf numFmtId="167" fontId="7" fillId="0" borderId="0" xfId="1" applyNumberFormat="1" applyFont="1" applyBorder="1" applyAlignment="1" applyProtection="1">
      <alignment horizontal="center" vertical="center"/>
    </xf>
    <xf numFmtId="168" fontId="7" fillId="0" borderId="0" xfId="1" applyNumberFormat="1" applyFont="1" applyBorder="1" applyAlignment="1" applyProtection="1">
      <alignment horizontal="center" vertical="center"/>
    </xf>
    <xf numFmtId="168" fontId="7" fillId="0" borderId="0" xfId="1" applyNumberFormat="1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 wrapText="1"/>
    </xf>
    <xf numFmtId="0" fontId="20" fillId="2" borderId="8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U3470"/>
  <sheetViews>
    <sheetView showGridLines="0" tabSelected="1" zoomScaleNormal="100" zoomScaleSheetLayoutView="55" workbookViewId="0">
      <selection activeCell="E802" sqref="E802"/>
    </sheetView>
  </sheetViews>
  <sheetFormatPr defaultRowHeight="12.75" x14ac:dyDescent="0.2"/>
  <cols>
    <col min="1" max="1" width="4.7109375" style="42" customWidth="1"/>
    <col min="2" max="2" width="3.7109375" style="1" customWidth="1"/>
    <col min="3" max="3" width="8.5703125" style="1" customWidth="1"/>
    <col min="4" max="5" width="7.7109375" style="1" customWidth="1"/>
    <col min="6" max="6" width="8.28515625" style="1" customWidth="1"/>
    <col min="7" max="7" width="1.5703125" style="1" customWidth="1"/>
    <col min="8" max="8" width="4.5703125" style="42" customWidth="1"/>
    <col min="9" max="9" width="3.7109375" style="1" customWidth="1"/>
    <col min="10" max="10" width="8.5703125" style="1" customWidth="1"/>
    <col min="11" max="12" width="7.7109375" style="1" customWidth="1"/>
    <col min="13" max="13" width="8.28515625" style="1" customWidth="1"/>
    <col min="14" max="14" width="1.5703125" style="1" customWidth="1"/>
    <col min="15" max="15" width="4.42578125" style="42" customWidth="1"/>
    <col min="16" max="16" width="3.85546875" style="1" bestFit="1" customWidth="1"/>
    <col min="17" max="17" width="8.5703125" style="1" customWidth="1"/>
    <col min="18" max="19" width="7.7109375" style="1" customWidth="1"/>
    <col min="20" max="20" width="8.28515625" style="1" customWidth="1"/>
    <col min="21" max="16384" width="9.140625" style="1"/>
  </cols>
  <sheetData>
    <row r="1" spans="1:20" ht="17.25" x14ac:dyDescent="0.25">
      <c r="A1" s="85" t="s">
        <v>44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x14ac:dyDescent="0.2">
      <c r="A2" s="86" t="s">
        <v>58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x14ac:dyDescent="0.2">
      <c r="A3" s="87" t="s">
        <v>45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ht="8.1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2.95" customHeight="1" x14ac:dyDescent="0.2">
      <c r="A5" s="76" t="s">
        <v>27</v>
      </c>
      <c r="B5" s="77"/>
      <c r="C5" s="77"/>
      <c r="D5" s="77"/>
      <c r="E5" s="77"/>
      <c r="F5" s="77"/>
      <c r="G5" s="3"/>
      <c r="H5" s="76" t="s">
        <v>25</v>
      </c>
      <c r="I5" s="77"/>
      <c r="J5" s="77"/>
      <c r="K5" s="77"/>
      <c r="L5" s="77"/>
      <c r="M5" s="77"/>
      <c r="N5" s="3"/>
      <c r="O5" s="80" t="s">
        <v>16</v>
      </c>
      <c r="P5" s="80"/>
      <c r="Q5" s="80"/>
      <c r="R5" s="80"/>
      <c r="S5" s="80"/>
      <c r="T5" s="80"/>
    </row>
    <row r="6" spans="1:20" ht="9.75" customHeight="1" x14ac:dyDescent="0.2">
      <c r="A6" s="4" t="s">
        <v>0</v>
      </c>
      <c r="B6" s="5"/>
      <c r="C6" s="78" t="s">
        <v>46</v>
      </c>
      <c r="D6" s="78" t="s">
        <v>47</v>
      </c>
      <c r="E6" s="78"/>
      <c r="F6" s="79"/>
      <c r="G6" s="3"/>
      <c r="H6" s="4" t="s">
        <v>0</v>
      </c>
      <c r="I6" s="5"/>
      <c r="J6" s="78" t="s">
        <v>46</v>
      </c>
      <c r="K6" s="78" t="s">
        <v>47</v>
      </c>
      <c r="L6" s="78"/>
      <c r="M6" s="79"/>
      <c r="N6" s="3"/>
      <c r="O6" s="4" t="s">
        <v>0</v>
      </c>
      <c r="P6" s="5"/>
      <c r="Q6" s="78" t="s">
        <v>46</v>
      </c>
      <c r="R6" s="78" t="s">
        <v>47</v>
      </c>
      <c r="S6" s="78"/>
      <c r="T6" s="79"/>
    </row>
    <row r="7" spans="1:20" ht="9.75" customHeight="1" x14ac:dyDescent="0.2">
      <c r="A7" s="8" t="s">
        <v>1</v>
      </c>
      <c r="B7" s="9"/>
      <c r="C7" s="78"/>
      <c r="D7" s="78" t="s">
        <v>48</v>
      </c>
      <c r="E7" s="78" t="s">
        <v>49</v>
      </c>
      <c r="F7" s="79"/>
      <c r="G7" s="3"/>
      <c r="H7" s="8" t="s">
        <v>1</v>
      </c>
      <c r="I7" s="9"/>
      <c r="J7" s="78"/>
      <c r="K7" s="78" t="s">
        <v>48</v>
      </c>
      <c r="L7" s="78" t="s">
        <v>49</v>
      </c>
      <c r="M7" s="79"/>
      <c r="N7" s="3"/>
      <c r="O7" s="8" t="s">
        <v>1</v>
      </c>
      <c r="P7" s="9"/>
      <c r="Q7" s="78"/>
      <c r="R7" s="78" t="s">
        <v>48</v>
      </c>
      <c r="S7" s="78" t="s">
        <v>49</v>
      </c>
      <c r="T7" s="79"/>
    </row>
    <row r="8" spans="1:20" ht="9.75" customHeight="1" x14ac:dyDescent="0.2">
      <c r="A8" s="10" t="s">
        <v>2</v>
      </c>
      <c r="B8" s="11"/>
      <c r="C8" s="78"/>
      <c r="D8" s="78"/>
      <c r="E8" s="6" t="s">
        <v>50</v>
      </c>
      <c r="F8" s="7" t="s">
        <v>51</v>
      </c>
      <c r="G8" s="3"/>
      <c r="H8" s="10" t="s">
        <v>2</v>
      </c>
      <c r="I8" s="11"/>
      <c r="J8" s="78"/>
      <c r="K8" s="78"/>
      <c r="L8" s="6" t="s">
        <v>50</v>
      </c>
      <c r="M8" s="7" t="s">
        <v>51</v>
      </c>
      <c r="N8" s="3"/>
      <c r="O8" s="10" t="s">
        <v>2</v>
      </c>
      <c r="P8" s="11"/>
      <c r="Q8" s="78"/>
      <c r="R8" s="78"/>
      <c r="S8" s="6" t="s">
        <v>50</v>
      </c>
      <c r="T8" s="7" t="s">
        <v>51</v>
      </c>
    </row>
    <row r="9" spans="1:20" ht="9.75" customHeight="1" x14ac:dyDescent="0.2">
      <c r="A9" s="12">
        <v>2007</v>
      </c>
      <c r="B9" s="13" t="s">
        <v>3</v>
      </c>
      <c r="C9" s="14">
        <v>242.3</v>
      </c>
      <c r="D9" s="14" t="s">
        <v>14</v>
      </c>
      <c r="E9" s="15" t="s">
        <v>14</v>
      </c>
      <c r="F9" s="15" t="s">
        <v>14</v>
      </c>
      <c r="G9" s="3"/>
      <c r="H9" s="12">
        <v>2007</v>
      </c>
      <c r="I9" s="13" t="s">
        <v>3</v>
      </c>
      <c r="J9" s="14">
        <v>299.66000000000003</v>
      </c>
      <c r="K9" s="14" t="s">
        <v>14</v>
      </c>
      <c r="L9" s="15" t="s">
        <v>14</v>
      </c>
      <c r="M9" s="15" t="s">
        <v>14</v>
      </c>
      <c r="N9" s="3"/>
      <c r="O9" s="12">
        <v>2007</v>
      </c>
      <c r="P9" s="13" t="s">
        <v>3</v>
      </c>
      <c r="Q9" s="14">
        <v>287.06</v>
      </c>
      <c r="R9" s="14" t="s">
        <v>14</v>
      </c>
      <c r="S9" s="15" t="s">
        <v>14</v>
      </c>
      <c r="T9" s="15" t="s">
        <v>14</v>
      </c>
    </row>
    <row r="10" spans="1:20" ht="9.75" customHeight="1" x14ac:dyDescent="0.2">
      <c r="A10" s="12"/>
      <c r="B10" s="13" t="s">
        <v>4</v>
      </c>
      <c r="C10" s="14">
        <v>242.3</v>
      </c>
      <c r="D10" s="14">
        <v>0</v>
      </c>
      <c r="E10" s="15" t="s">
        <v>14</v>
      </c>
      <c r="F10" s="15" t="s">
        <v>14</v>
      </c>
      <c r="G10" s="3"/>
      <c r="H10" s="12"/>
      <c r="I10" s="13" t="s">
        <v>4</v>
      </c>
      <c r="J10" s="14">
        <v>299.66000000000003</v>
      </c>
      <c r="K10" s="14">
        <v>0</v>
      </c>
      <c r="L10" s="15" t="s">
        <v>14</v>
      </c>
      <c r="M10" s="15" t="s">
        <v>14</v>
      </c>
      <c r="N10" s="3"/>
      <c r="O10" s="12"/>
      <c r="P10" s="13" t="s">
        <v>4</v>
      </c>
      <c r="Q10" s="14">
        <v>302.44</v>
      </c>
      <c r="R10" s="14">
        <v>5.3577649271929095</v>
      </c>
      <c r="S10" s="15" t="s">
        <v>14</v>
      </c>
      <c r="T10" s="15" t="s">
        <v>14</v>
      </c>
    </row>
    <row r="11" spans="1:20" ht="9.75" customHeight="1" x14ac:dyDescent="0.2">
      <c r="A11" s="12"/>
      <c r="B11" s="13" t="s">
        <v>5</v>
      </c>
      <c r="C11" s="14">
        <v>242.3</v>
      </c>
      <c r="D11" s="14">
        <v>0</v>
      </c>
      <c r="E11" s="15" t="s">
        <v>14</v>
      </c>
      <c r="F11" s="15" t="s">
        <v>14</v>
      </c>
      <c r="G11" s="3"/>
      <c r="H11" s="12"/>
      <c r="I11" s="13" t="s">
        <v>5</v>
      </c>
      <c r="J11" s="14">
        <v>299.66000000000003</v>
      </c>
      <c r="K11" s="14">
        <v>0</v>
      </c>
      <c r="L11" s="15" t="s">
        <v>14</v>
      </c>
      <c r="M11" s="15" t="s">
        <v>14</v>
      </c>
      <c r="N11" s="3"/>
      <c r="O11" s="12"/>
      <c r="P11" s="13" t="s">
        <v>5</v>
      </c>
      <c r="Q11" s="14">
        <v>302.44</v>
      </c>
      <c r="R11" s="14">
        <v>0</v>
      </c>
      <c r="S11" s="15" t="s">
        <v>14</v>
      </c>
      <c r="T11" s="15" t="s">
        <v>14</v>
      </c>
    </row>
    <row r="12" spans="1:20" ht="9.75" customHeight="1" x14ac:dyDescent="0.2">
      <c r="A12" s="12"/>
      <c r="B12" s="13" t="s">
        <v>6</v>
      </c>
      <c r="C12" s="14">
        <v>254.65</v>
      </c>
      <c r="D12" s="14">
        <v>5.0969872059430488</v>
      </c>
      <c r="E12" s="15" t="s">
        <v>14</v>
      </c>
      <c r="F12" s="15" t="s">
        <v>14</v>
      </c>
      <c r="G12" s="3"/>
      <c r="H12" s="12"/>
      <c r="I12" s="13" t="s">
        <v>6</v>
      </c>
      <c r="J12" s="14">
        <v>299.66000000000003</v>
      </c>
      <c r="K12" s="14">
        <v>0</v>
      </c>
      <c r="L12" s="15" t="s">
        <v>14</v>
      </c>
      <c r="M12" s="15" t="s">
        <v>14</v>
      </c>
      <c r="N12" s="3"/>
      <c r="O12" s="12"/>
      <c r="P12" s="13" t="s">
        <v>6</v>
      </c>
      <c r="Q12" s="14">
        <v>302.44</v>
      </c>
      <c r="R12" s="14">
        <v>0</v>
      </c>
      <c r="S12" s="15" t="s">
        <v>14</v>
      </c>
      <c r="T12" s="15" t="s">
        <v>14</v>
      </c>
    </row>
    <row r="13" spans="1:20" ht="9.75" customHeight="1" x14ac:dyDescent="0.2">
      <c r="A13" s="12"/>
      <c r="B13" s="13" t="s">
        <v>7</v>
      </c>
      <c r="C13" s="14">
        <v>254.65</v>
      </c>
      <c r="D13" s="14">
        <v>0</v>
      </c>
      <c r="E13" s="15" t="s">
        <v>14</v>
      </c>
      <c r="F13" s="15" t="s">
        <v>14</v>
      </c>
      <c r="G13" s="3"/>
      <c r="H13" s="12"/>
      <c r="I13" s="13" t="s">
        <v>7</v>
      </c>
      <c r="J13" s="14">
        <v>299.66000000000003</v>
      </c>
      <c r="K13" s="14">
        <v>0</v>
      </c>
      <c r="L13" s="15" t="s">
        <v>14</v>
      </c>
      <c r="M13" s="15" t="s">
        <v>14</v>
      </c>
      <c r="N13" s="3"/>
      <c r="O13" s="12"/>
      <c r="P13" s="13" t="s">
        <v>7</v>
      </c>
      <c r="Q13" s="14">
        <v>302.44</v>
      </c>
      <c r="R13" s="14">
        <v>0</v>
      </c>
      <c r="S13" s="15" t="s">
        <v>14</v>
      </c>
      <c r="T13" s="15" t="s">
        <v>14</v>
      </c>
    </row>
    <row r="14" spans="1:20" ht="9.75" customHeight="1" x14ac:dyDescent="0.2">
      <c r="A14" s="12"/>
      <c r="B14" s="13" t="s">
        <v>8</v>
      </c>
      <c r="C14" s="14">
        <v>254.65</v>
      </c>
      <c r="D14" s="14">
        <v>0</v>
      </c>
      <c r="E14" s="15" t="s">
        <v>14</v>
      </c>
      <c r="F14" s="15" t="s">
        <v>14</v>
      </c>
      <c r="G14" s="3"/>
      <c r="H14" s="12"/>
      <c r="I14" s="13" t="s">
        <v>8</v>
      </c>
      <c r="J14" s="14">
        <v>320.73</v>
      </c>
      <c r="K14" s="14">
        <v>7.0313021424280864</v>
      </c>
      <c r="L14" s="15" t="s">
        <v>14</v>
      </c>
      <c r="M14" s="15" t="s">
        <v>14</v>
      </c>
      <c r="N14" s="3"/>
      <c r="O14" s="12"/>
      <c r="P14" s="13" t="s">
        <v>8</v>
      </c>
      <c r="Q14" s="14">
        <v>302.44</v>
      </c>
      <c r="R14" s="14">
        <v>0</v>
      </c>
      <c r="S14" s="15" t="s">
        <v>14</v>
      </c>
      <c r="T14" s="15" t="s">
        <v>14</v>
      </c>
    </row>
    <row r="15" spans="1:20" ht="9.75" customHeight="1" x14ac:dyDescent="0.2">
      <c r="A15" s="12"/>
      <c r="B15" s="13" t="s">
        <v>9</v>
      </c>
      <c r="C15" s="14">
        <v>254.65</v>
      </c>
      <c r="D15" s="14">
        <v>0</v>
      </c>
      <c r="E15" s="15" t="s">
        <v>14</v>
      </c>
      <c r="F15" s="15" t="s">
        <v>14</v>
      </c>
      <c r="G15" s="3"/>
      <c r="H15" s="12"/>
      <c r="I15" s="13" t="s">
        <v>9</v>
      </c>
      <c r="J15" s="14">
        <v>320.73</v>
      </c>
      <c r="K15" s="14">
        <v>0</v>
      </c>
      <c r="L15" s="15" t="s">
        <v>14</v>
      </c>
      <c r="M15" s="15" t="s">
        <v>14</v>
      </c>
      <c r="N15" s="3"/>
      <c r="O15" s="12"/>
      <c r="P15" s="13" t="s">
        <v>9</v>
      </c>
      <c r="Q15" s="14">
        <v>302.44</v>
      </c>
      <c r="R15" s="14">
        <v>0</v>
      </c>
      <c r="S15" s="15" t="s">
        <v>14</v>
      </c>
      <c r="T15" s="15" t="s">
        <v>14</v>
      </c>
    </row>
    <row r="16" spans="1:20" ht="9.75" customHeight="1" x14ac:dyDescent="0.2">
      <c r="A16" s="12"/>
      <c r="B16" s="13" t="s">
        <v>10</v>
      </c>
      <c r="C16" s="14">
        <v>254.65</v>
      </c>
      <c r="D16" s="14">
        <v>0</v>
      </c>
      <c r="E16" s="15" t="s">
        <v>14</v>
      </c>
      <c r="F16" s="15" t="s">
        <v>14</v>
      </c>
      <c r="G16" s="3"/>
      <c r="H16" s="12"/>
      <c r="I16" s="13" t="s">
        <v>10</v>
      </c>
      <c r="J16" s="14">
        <v>320.73</v>
      </c>
      <c r="K16" s="14">
        <v>0</v>
      </c>
      <c r="L16" s="15" t="s">
        <v>14</v>
      </c>
      <c r="M16" s="15" t="s">
        <v>14</v>
      </c>
      <c r="N16" s="3"/>
      <c r="O16" s="12"/>
      <c r="P16" s="13" t="s">
        <v>10</v>
      </c>
      <c r="Q16" s="14">
        <v>302.44</v>
      </c>
      <c r="R16" s="14">
        <v>0</v>
      </c>
      <c r="S16" s="15" t="s">
        <v>14</v>
      </c>
      <c r="T16" s="15" t="s">
        <v>14</v>
      </c>
    </row>
    <row r="17" spans="1:20" ht="9.75" customHeight="1" x14ac:dyDescent="0.2">
      <c r="A17" s="12"/>
      <c r="B17" s="13" t="s">
        <v>11</v>
      </c>
      <c r="C17" s="14">
        <v>254.65</v>
      </c>
      <c r="D17" s="14">
        <v>0</v>
      </c>
      <c r="E17" s="15" t="s">
        <v>14</v>
      </c>
      <c r="F17" s="15" t="s">
        <v>14</v>
      </c>
      <c r="G17" s="3"/>
      <c r="H17" s="12"/>
      <c r="I17" s="13" t="s">
        <v>11</v>
      </c>
      <c r="J17" s="14">
        <v>320.73</v>
      </c>
      <c r="K17" s="14">
        <v>0</v>
      </c>
      <c r="L17" s="15" t="s">
        <v>14</v>
      </c>
      <c r="M17" s="15" t="s">
        <v>14</v>
      </c>
      <c r="N17" s="3"/>
      <c r="O17" s="12"/>
      <c r="P17" s="13" t="s">
        <v>11</v>
      </c>
      <c r="Q17" s="14">
        <v>302.44</v>
      </c>
      <c r="R17" s="14">
        <v>0</v>
      </c>
      <c r="S17" s="15" t="s">
        <v>14</v>
      </c>
      <c r="T17" s="15" t="s">
        <v>14</v>
      </c>
    </row>
    <row r="18" spans="1:20" ht="9.75" customHeight="1" x14ac:dyDescent="0.2">
      <c r="A18" s="12"/>
      <c r="B18" s="13" t="s">
        <v>12</v>
      </c>
      <c r="C18" s="14">
        <v>254.65</v>
      </c>
      <c r="D18" s="14">
        <v>0</v>
      </c>
      <c r="E18" s="15" t="s">
        <v>14</v>
      </c>
      <c r="F18" s="15" t="s">
        <v>14</v>
      </c>
      <c r="G18" s="3"/>
      <c r="H18" s="12"/>
      <c r="I18" s="13" t="s">
        <v>12</v>
      </c>
      <c r="J18" s="14">
        <v>320.73</v>
      </c>
      <c r="K18" s="14">
        <v>0</v>
      </c>
      <c r="L18" s="15" t="s">
        <v>14</v>
      </c>
      <c r="M18" s="15" t="s">
        <v>14</v>
      </c>
      <c r="N18" s="3"/>
      <c r="O18" s="12"/>
      <c r="P18" s="13" t="s">
        <v>12</v>
      </c>
      <c r="Q18" s="14">
        <v>302.44</v>
      </c>
      <c r="R18" s="14">
        <v>0</v>
      </c>
      <c r="S18" s="15" t="s">
        <v>14</v>
      </c>
      <c r="T18" s="15" t="s">
        <v>14</v>
      </c>
    </row>
    <row r="19" spans="1:20" ht="9.75" customHeight="1" x14ac:dyDescent="0.2">
      <c r="A19" s="12"/>
      <c r="B19" s="13" t="s">
        <v>13</v>
      </c>
      <c r="C19" s="14">
        <v>254.65</v>
      </c>
      <c r="D19" s="14">
        <v>0</v>
      </c>
      <c r="E19" s="15" t="s">
        <v>14</v>
      </c>
      <c r="F19" s="15" t="s">
        <v>14</v>
      </c>
      <c r="G19" s="3"/>
      <c r="H19" s="12"/>
      <c r="I19" s="13" t="s">
        <v>13</v>
      </c>
      <c r="J19" s="14">
        <v>320.73</v>
      </c>
      <c r="K19" s="14">
        <v>0</v>
      </c>
      <c r="L19" s="15" t="s">
        <v>14</v>
      </c>
      <c r="M19" s="15" t="s">
        <v>14</v>
      </c>
      <c r="N19" s="3"/>
      <c r="O19" s="12"/>
      <c r="P19" s="13" t="s">
        <v>13</v>
      </c>
      <c r="Q19" s="14">
        <v>302.44</v>
      </c>
      <c r="R19" s="14">
        <v>0</v>
      </c>
      <c r="S19" s="15" t="s">
        <v>14</v>
      </c>
      <c r="T19" s="15" t="s">
        <v>14</v>
      </c>
    </row>
    <row r="20" spans="1:20" ht="9.75" customHeight="1" x14ac:dyDescent="0.2">
      <c r="A20" s="16">
        <v>2008</v>
      </c>
      <c r="B20" s="17" t="s">
        <v>37</v>
      </c>
      <c r="C20" s="18">
        <v>254.65</v>
      </c>
      <c r="D20" s="18">
        <v>0</v>
      </c>
      <c r="E20" s="19">
        <v>0</v>
      </c>
      <c r="F20" s="19" t="s">
        <v>14</v>
      </c>
      <c r="G20" s="3"/>
      <c r="H20" s="16">
        <v>2008</v>
      </c>
      <c r="I20" s="17" t="s">
        <v>37</v>
      </c>
      <c r="J20" s="18">
        <v>320.73</v>
      </c>
      <c r="K20" s="18">
        <v>0</v>
      </c>
      <c r="L20" s="19">
        <v>0</v>
      </c>
      <c r="M20" s="19" t="s">
        <v>14</v>
      </c>
      <c r="N20" s="3"/>
      <c r="O20" s="16">
        <v>2008</v>
      </c>
      <c r="P20" s="17" t="s">
        <v>37</v>
      </c>
      <c r="Q20" s="18">
        <v>302.44</v>
      </c>
      <c r="R20" s="19">
        <v>0</v>
      </c>
      <c r="S20" s="19">
        <v>0</v>
      </c>
      <c r="T20" s="19" t="s">
        <v>14</v>
      </c>
    </row>
    <row r="21" spans="1:20" ht="9.75" customHeight="1" x14ac:dyDescent="0.2">
      <c r="A21" s="12"/>
      <c r="B21" s="13" t="s">
        <v>3</v>
      </c>
      <c r="C21" s="14">
        <v>254.65</v>
      </c>
      <c r="D21" s="14">
        <v>0</v>
      </c>
      <c r="E21" s="15">
        <v>0</v>
      </c>
      <c r="F21" s="15">
        <v>5.0969872059430488</v>
      </c>
      <c r="G21" s="3"/>
      <c r="H21" s="12"/>
      <c r="I21" s="13" t="s">
        <v>3</v>
      </c>
      <c r="J21" s="14">
        <v>320.73</v>
      </c>
      <c r="K21" s="14">
        <v>0</v>
      </c>
      <c r="L21" s="15">
        <v>0</v>
      </c>
      <c r="M21" s="15">
        <v>7.0313021424280864</v>
      </c>
      <c r="N21" s="3"/>
      <c r="O21" s="12"/>
      <c r="P21" s="13" t="s">
        <v>3</v>
      </c>
      <c r="Q21" s="14">
        <v>302.44</v>
      </c>
      <c r="R21" s="14">
        <v>0</v>
      </c>
      <c r="S21" s="15">
        <v>0</v>
      </c>
      <c r="T21" s="15">
        <v>5.3577649271929095</v>
      </c>
    </row>
    <row r="22" spans="1:20" ht="9.75" customHeight="1" x14ac:dyDescent="0.2">
      <c r="A22" s="12"/>
      <c r="B22" s="13" t="s">
        <v>4</v>
      </c>
      <c r="C22" s="14">
        <v>254.65</v>
      </c>
      <c r="D22" s="14">
        <v>0</v>
      </c>
      <c r="E22" s="15">
        <v>0</v>
      </c>
      <c r="F22" s="15">
        <v>5.0969872059430488</v>
      </c>
      <c r="G22" s="3"/>
      <c r="H22" s="12"/>
      <c r="I22" s="13" t="s">
        <v>4</v>
      </c>
      <c r="J22" s="14">
        <v>320.73</v>
      </c>
      <c r="K22" s="14">
        <v>0</v>
      </c>
      <c r="L22" s="15">
        <v>0</v>
      </c>
      <c r="M22" s="15">
        <v>7.0313021424280864</v>
      </c>
      <c r="N22" s="3"/>
      <c r="O22" s="12"/>
      <c r="P22" s="13" t="s">
        <v>4</v>
      </c>
      <c r="Q22" s="14">
        <v>326.02999999999997</v>
      </c>
      <c r="R22" s="14">
        <v>7.7998941938896893</v>
      </c>
      <c r="S22" s="15">
        <v>7.7998941938896893</v>
      </c>
      <c r="T22" s="15">
        <v>7.7998941938896893</v>
      </c>
    </row>
    <row r="23" spans="1:20" ht="9.75" customHeight="1" x14ac:dyDescent="0.2">
      <c r="A23" s="12"/>
      <c r="B23" s="13" t="s">
        <v>5</v>
      </c>
      <c r="C23" s="14">
        <v>254.65</v>
      </c>
      <c r="D23" s="14">
        <v>0</v>
      </c>
      <c r="E23" s="15">
        <v>0</v>
      </c>
      <c r="F23" s="15">
        <v>5.0969872059430488</v>
      </c>
      <c r="G23" s="3"/>
      <c r="H23" s="12"/>
      <c r="I23" s="13" t="s">
        <v>5</v>
      </c>
      <c r="J23" s="14">
        <v>320.73</v>
      </c>
      <c r="K23" s="14">
        <v>0</v>
      </c>
      <c r="L23" s="15">
        <v>0</v>
      </c>
      <c r="M23" s="15">
        <v>7.0313021424280864</v>
      </c>
      <c r="N23" s="3"/>
      <c r="O23" s="12"/>
      <c r="P23" s="13" t="s">
        <v>5</v>
      </c>
      <c r="Q23" s="14">
        <v>326.02999999999997</v>
      </c>
      <c r="R23" s="14">
        <v>0</v>
      </c>
      <c r="S23" s="15">
        <v>7.7998941938896893</v>
      </c>
      <c r="T23" s="15">
        <v>7.7998941938896893</v>
      </c>
    </row>
    <row r="24" spans="1:20" ht="9.75" customHeight="1" x14ac:dyDescent="0.2">
      <c r="A24" s="12"/>
      <c r="B24" s="13" t="s">
        <v>6</v>
      </c>
      <c r="C24" s="14">
        <v>270.8</v>
      </c>
      <c r="D24" s="14">
        <v>6.3420380914981367</v>
      </c>
      <c r="E24" s="15">
        <v>6.3420380914981367</v>
      </c>
      <c r="F24" s="15">
        <v>6.3420380914981367</v>
      </c>
      <c r="G24" s="3"/>
      <c r="H24" s="12"/>
      <c r="I24" s="13" t="s">
        <v>6</v>
      </c>
      <c r="J24" s="14">
        <v>320.73</v>
      </c>
      <c r="K24" s="14">
        <v>0</v>
      </c>
      <c r="L24" s="15">
        <v>0</v>
      </c>
      <c r="M24" s="15">
        <v>7.0313021424280864</v>
      </c>
      <c r="N24" s="3"/>
      <c r="O24" s="12"/>
      <c r="P24" s="13" t="s">
        <v>6</v>
      </c>
      <c r="Q24" s="14">
        <v>326.02999999999997</v>
      </c>
      <c r="R24" s="14">
        <v>0</v>
      </c>
      <c r="S24" s="15">
        <v>7.7998941938896893</v>
      </c>
      <c r="T24" s="15">
        <v>7.7998941938896893</v>
      </c>
    </row>
    <row r="25" spans="1:20" ht="9.75" customHeight="1" x14ac:dyDescent="0.2">
      <c r="A25" s="12"/>
      <c r="B25" s="13" t="s">
        <v>7</v>
      </c>
      <c r="C25" s="14">
        <v>270.8</v>
      </c>
      <c r="D25" s="14">
        <v>0</v>
      </c>
      <c r="E25" s="15">
        <v>6.3420380914981367</v>
      </c>
      <c r="F25" s="15">
        <v>6.3420380914981367</v>
      </c>
      <c r="G25" s="3"/>
      <c r="H25" s="12"/>
      <c r="I25" s="13" t="s">
        <v>7</v>
      </c>
      <c r="J25" s="14">
        <v>320.73</v>
      </c>
      <c r="K25" s="14">
        <v>0</v>
      </c>
      <c r="L25" s="15">
        <v>0</v>
      </c>
      <c r="M25" s="15">
        <v>7.0313021424280864</v>
      </c>
      <c r="N25" s="3"/>
      <c r="O25" s="12"/>
      <c r="P25" s="13" t="s">
        <v>7</v>
      </c>
      <c r="Q25" s="14">
        <v>326.02999999999997</v>
      </c>
      <c r="R25" s="14">
        <v>0</v>
      </c>
      <c r="S25" s="15">
        <v>7.7998941938896893</v>
      </c>
      <c r="T25" s="15">
        <v>7.7998941938896893</v>
      </c>
    </row>
    <row r="26" spans="1:20" ht="9.75" customHeight="1" x14ac:dyDescent="0.2">
      <c r="A26" s="12"/>
      <c r="B26" s="13" t="s">
        <v>8</v>
      </c>
      <c r="C26" s="14">
        <v>270.8</v>
      </c>
      <c r="D26" s="14">
        <v>0</v>
      </c>
      <c r="E26" s="15">
        <v>6.3420380914981367</v>
      </c>
      <c r="F26" s="15">
        <v>6.3420380914981367</v>
      </c>
      <c r="G26" s="3"/>
      <c r="H26" s="12"/>
      <c r="I26" s="13" t="s">
        <v>8</v>
      </c>
      <c r="J26" s="14">
        <v>320.73</v>
      </c>
      <c r="K26" s="14">
        <v>0</v>
      </c>
      <c r="L26" s="15">
        <v>0</v>
      </c>
      <c r="M26" s="15">
        <v>0</v>
      </c>
      <c r="N26" s="3"/>
      <c r="O26" s="12"/>
      <c r="P26" s="13" t="s">
        <v>8</v>
      </c>
      <c r="Q26" s="14">
        <v>326.02999999999997</v>
      </c>
      <c r="R26" s="14">
        <v>0</v>
      </c>
      <c r="S26" s="15">
        <v>7.7998941938896893</v>
      </c>
      <c r="T26" s="15">
        <v>7.7998941938896893</v>
      </c>
    </row>
    <row r="27" spans="1:20" ht="9.75" customHeight="1" x14ac:dyDescent="0.2">
      <c r="A27" s="12"/>
      <c r="B27" s="13" t="s">
        <v>9</v>
      </c>
      <c r="C27" s="14">
        <v>270.8</v>
      </c>
      <c r="D27" s="14">
        <v>0</v>
      </c>
      <c r="E27" s="15">
        <v>6.3420380914981367</v>
      </c>
      <c r="F27" s="15">
        <v>6.3420380914981367</v>
      </c>
      <c r="G27" s="3"/>
      <c r="H27" s="12"/>
      <c r="I27" s="13" t="s">
        <v>9</v>
      </c>
      <c r="J27" s="14">
        <v>320.73</v>
      </c>
      <c r="K27" s="14">
        <v>0</v>
      </c>
      <c r="L27" s="15">
        <v>0</v>
      </c>
      <c r="M27" s="15">
        <v>0</v>
      </c>
      <c r="N27" s="3"/>
      <c r="O27" s="12"/>
      <c r="P27" s="13" t="s">
        <v>9</v>
      </c>
      <c r="Q27" s="14">
        <v>326.02999999999997</v>
      </c>
      <c r="R27" s="14">
        <v>0</v>
      </c>
      <c r="S27" s="15">
        <v>7.7998941938896893</v>
      </c>
      <c r="T27" s="15">
        <v>7.7998941938896893</v>
      </c>
    </row>
    <row r="28" spans="1:20" ht="9.75" customHeight="1" x14ac:dyDescent="0.2">
      <c r="A28" s="12"/>
      <c r="B28" s="13" t="s">
        <v>10</v>
      </c>
      <c r="C28" s="14">
        <v>270.8</v>
      </c>
      <c r="D28" s="14">
        <v>0</v>
      </c>
      <c r="E28" s="15">
        <v>6.3420380914981367</v>
      </c>
      <c r="F28" s="15">
        <v>6.3420380914981367</v>
      </c>
      <c r="G28" s="3"/>
      <c r="H28" s="12"/>
      <c r="I28" s="13" t="s">
        <v>10</v>
      </c>
      <c r="J28" s="14">
        <v>320.73</v>
      </c>
      <c r="K28" s="14">
        <v>0</v>
      </c>
      <c r="L28" s="15">
        <v>0</v>
      </c>
      <c r="M28" s="15">
        <v>0</v>
      </c>
      <c r="N28" s="3"/>
      <c r="O28" s="12"/>
      <c r="P28" s="13" t="s">
        <v>10</v>
      </c>
      <c r="Q28" s="14">
        <v>326.02999999999997</v>
      </c>
      <c r="R28" s="14">
        <v>0</v>
      </c>
      <c r="S28" s="15">
        <v>7.7998941938896893</v>
      </c>
      <c r="T28" s="15">
        <v>7.7998941938896893</v>
      </c>
    </row>
    <row r="29" spans="1:20" ht="9.75" customHeight="1" x14ac:dyDescent="0.2">
      <c r="A29" s="12"/>
      <c r="B29" s="13" t="s">
        <v>11</v>
      </c>
      <c r="C29" s="14">
        <v>270.8</v>
      </c>
      <c r="D29" s="14">
        <v>0</v>
      </c>
      <c r="E29" s="15">
        <v>6.3420380914981367</v>
      </c>
      <c r="F29" s="15">
        <v>6.3420380914981367</v>
      </c>
      <c r="G29" s="3"/>
      <c r="H29" s="12"/>
      <c r="I29" s="13" t="s">
        <v>11</v>
      </c>
      <c r="J29" s="14">
        <v>320.73</v>
      </c>
      <c r="K29" s="14">
        <v>0</v>
      </c>
      <c r="L29" s="15">
        <v>0</v>
      </c>
      <c r="M29" s="15">
        <v>0</v>
      </c>
      <c r="N29" s="3"/>
      <c r="O29" s="12"/>
      <c r="P29" s="13" t="s">
        <v>11</v>
      </c>
      <c r="Q29" s="14">
        <v>326.02999999999997</v>
      </c>
      <c r="R29" s="14">
        <v>0</v>
      </c>
      <c r="S29" s="15">
        <v>7.7998941938896893</v>
      </c>
      <c r="T29" s="15">
        <v>7.7998941938896893</v>
      </c>
    </row>
    <row r="30" spans="1:20" ht="9.75" customHeight="1" x14ac:dyDescent="0.2">
      <c r="A30" s="12"/>
      <c r="B30" s="13" t="s">
        <v>12</v>
      </c>
      <c r="C30" s="14">
        <v>270.8</v>
      </c>
      <c r="D30" s="14">
        <v>0</v>
      </c>
      <c r="E30" s="15">
        <v>6.3420380914981367</v>
      </c>
      <c r="F30" s="15">
        <v>6.3420380914981367</v>
      </c>
      <c r="G30" s="3"/>
      <c r="H30" s="12"/>
      <c r="I30" s="13" t="s">
        <v>12</v>
      </c>
      <c r="J30" s="14">
        <v>320.73</v>
      </c>
      <c r="K30" s="14">
        <v>0</v>
      </c>
      <c r="L30" s="15">
        <v>0</v>
      </c>
      <c r="M30" s="15">
        <v>0</v>
      </c>
      <c r="N30" s="3"/>
      <c r="O30" s="12"/>
      <c r="P30" s="13" t="s">
        <v>12</v>
      </c>
      <c r="Q30" s="14">
        <v>326.02999999999997</v>
      </c>
      <c r="R30" s="14">
        <v>0</v>
      </c>
      <c r="S30" s="15">
        <v>7.7998941938896893</v>
      </c>
      <c r="T30" s="15">
        <v>7.7998941938896893</v>
      </c>
    </row>
    <row r="31" spans="1:20" ht="9.75" customHeight="1" x14ac:dyDescent="0.2">
      <c r="A31" s="12"/>
      <c r="B31" s="13" t="s">
        <v>13</v>
      </c>
      <c r="C31" s="14">
        <v>270.8</v>
      </c>
      <c r="D31" s="14">
        <v>0</v>
      </c>
      <c r="E31" s="15">
        <v>6.3420380914981367</v>
      </c>
      <c r="F31" s="15">
        <v>6.3420380914981367</v>
      </c>
      <c r="G31" s="3"/>
      <c r="H31" s="12"/>
      <c r="I31" s="13" t="s">
        <v>13</v>
      </c>
      <c r="J31" s="14">
        <v>320.73</v>
      </c>
      <c r="K31" s="14">
        <v>0</v>
      </c>
      <c r="L31" s="15">
        <v>0</v>
      </c>
      <c r="M31" s="15">
        <v>0</v>
      </c>
      <c r="N31" s="3"/>
      <c r="O31" s="12"/>
      <c r="P31" s="13" t="s">
        <v>13</v>
      </c>
      <c r="Q31" s="14">
        <v>326.02999999999997</v>
      </c>
      <c r="R31" s="14">
        <v>0</v>
      </c>
      <c r="S31" s="15">
        <v>7.7998941938896893</v>
      </c>
      <c r="T31" s="15">
        <v>7.7998941938896893</v>
      </c>
    </row>
    <row r="32" spans="1:20" ht="9.75" customHeight="1" x14ac:dyDescent="0.2">
      <c r="A32" s="16">
        <v>2009</v>
      </c>
      <c r="B32" s="17" t="s">
        <v>37</v>
      </c>
      <c r="C32" s="18">
        <v>270.8</v>
      </c>
      <c r="D32" s="18">
        <v>0</v>
      </c>
      <c r="E32" s="19">
        <v>0</v>
      </c>
      <c r="F32" s="19">
        <v>6.3420380914981367</v>
      </c>
      <c r="G32" s="3"/>
      <c r="H32" s="16">
        <v>2009</v>
      </c>
      <c r="I32" s="17" t="s">
        <v>37</v>
      </c>
      <c r="J32" s="18">
        <v>320.73</v>
      </c>
      <c r="K32" s="18">
        <v>0</v>
      </c>
      <c r="L32" s="19">
        <v>0</v>
      </c>
      <c r="M32" s="19">
        <v>0</v>
      </c>
      <c r="N32" s="3"/>
      <c r="O32" s="16">
        <v>2009</v>
      </c>
      <c r="P32" s="17" t="s">
        <v>37</v>
      </c>
      <c r="Q32" s="18">
        <v>326.02999999999997</v>
      </c>
      <c r="R32" s="18">
        <v>0</v>
      </c>
      <c r="S32" s="19">
        <v>0</v>
      </c>
      <c r="T32" s="19">
        <v>7.7998941938896893</v>
      </c>
    </row>
    <row r="33" spans="1:20" ht="9.75" customHeight="1" x14ac:dyDescent="0.2">
      <c r="A33" s="12"/>
      <c r="B33" s="13" t="s">
        <v>3</v>
      </c>
      <c r="C33" s="14">
        <v>270.8</v>
      </c>
      <c r="D33" s="14">
        <v>0</v>
      </c>
      <c r="E33" s="15">
        <v>0</v>
      </c>
      <c r="F33" s="15">
        <v>6.3420380914981367</v>
      </c>
      <c r="G33" s="3"/>
      <c r="H33" s="12"/>
      <c r="I33" s="13" t="s">
        <v>3</v>
      </c>
      <c r="J33" s="14">
        <v>320.73</v>
      </c>
      <c r="K33" s="14">
        <v>0</v>
      </c>
      <c r="L33" s="15">
        <v>0</v>
      </c>
      <c r="M33" s="15">
        <v>0</v>
      </c>
      <c r="N33" s="3"/>
      <c r="O33" s="12"/>
      <c r="P33" s="13" t="s">
        <v>3</v>
      </c>
      <c r="Q33" s="14">
        <v>326.02999999999997</v>
      </c>
      <c r="R33" s="14">
        <v>0</v>
      </c>
      <c r="S33" s="15">
        <v>0</v>
      </c>
      <c r="T33" s="15">
        <v>7.7998941938896893</v>
      </c>
    </row>
    <row r="34" spans="1:20" ht="9.75" customHeight="1" x14ac:dyDescent="0.2">
      <c r="A34" s="12"/>
      <c r="B34" s="13" t="s">
        <v>4</v>
      </c>
      <c r="C34" s="14">
        <v>270.8</v>
      </c>
      <c r="D34" s="14">
        <v>0</v>
      </c>
      <c r="E34" s="15">
        <v>0</v>
      </c>
      <c r="F34" s="15">
        <v>6.3420380914981367</v>
      </c>
      <c r="G34" s="3"/>
      <c r="H34" s="12"/>
      <c r="I34" s="13" t="s">
        <v>4</v>
      </c>
      <c r="J34" s="14">
        <v>320.73</v>
      </c>
      <c r="K34" s="14">
        <v>0</v>
      </c>
      <c r="L34" s="15">
        <v>0</v>
      </c>
      <c r="M34" s="15">
        <v>0</v>
      </c>
      <c r="N34" s="3"/>
      <c r="O34" s="12"/>
      <c r="P34" s="13" t="s">
        <v>4</v>
      </c>
      <c r="Q34" s="14">
        <v>338.12</v>
      </c>
      <c r="R34" s="14">
        <v>3.7082477072662101</v>
      </c>
      <c r="S34" s="15">
        <v>3.7082477072662101</v>
      </c>
      <c r="T34" s="15">
        <v>3.7082477072662101</v>
      </c>
    </row>
    <row r="35" spans="1:20" ht="9.75" customHeight="1" x14ac:dyDescent="0.2">
      <c r="A35" s="12"/>
      <c r="B35" s="13" t="s">
        <v>5</v>
      </c>
      <c r="C35" s="14">
        <v>270.8</v>
      </c>
      <c r="D35" s="14">
        <v>0</v>
      </c>
      <c r="E35" s="15">
        <v>0</v>
      </c>
      <c r="F35" s="15">
        <v>6.3420380914981367</v>
      </c>
      <c r="G35" s="3"/>
      <c r="H35" s="12"/>
      <c r="I35" s="13" t="s">
        <v>5</v>
      </c>
      <c r="J35" s="14">
        <v>320.73</v>
      </c>
      <c r="K35" s="14">
        <v>0</v>
      </c>
      <c r="L35" s="15">
        <v>0</v>
      </c>
      <c r="M35" s="15">
        <v>0</v>
      </c>
      <c r="N35" s="3"/>
      <c r="O35" s="12"/>
      <c r="P35" s="13" t="s">
        <v>5</v>
      </c>
      <c r="Q35" s="14">
        <v>360.75</v>
      </c>
      <c r="R35" s="14">
        <v>6.6928900981899853</v>
      </c>
      <c r="S35" s="15">
        <v>10.649326749072173</v>
      </c>
      <c r="T35" s="15">
        <v>10.649326749072173</v>
      </c>
    </row>
    <row r="36" spans="1:20" ht="9.75" customHeight="1" x14ac:dyDescent="0.2">
      <c r="A36" s="12"/>
      <c r="B36" s="13" t="s">
        <v>6</v>
      </c>
      <c r="C36" s="14">
        <v>291.04000000000002</v>
      </c>
      <c r="D36" s="14">
        <v>7.4741506646971878</v>
      </c>
      <c r="E36" s="15">
        <v>7.4741506646971878</v>
      </c>
      <c r="F36" s="15">
        <v>7.4741506646971878</v>
      </c>
      <c r="G36" s="3"/>
      <c r="H36" s="12"/>
      <c r="I36" s="13" t="s">
        <v>6</v>
      </c>
      <c r="J36" s="14">
        <v>320.73</v>
      </c>
      <c r="K36" s="14">
        <v>0</v>
      </c>
      <c r="L36" s="15">
        <v>0</v>
      </c>
      <c r="M36" s="15">
        <v>0</v>
      </c>
      <c r="N36" s="3"/>
      <c r="O36" s="12"/>
      <c r="P36" s="13" t="s">
        <v>6</v>
      </c>
      <c r="Q36" s="14">
        <v>360.74</v>
      </c>
      <c r="R36" s="14">
        <v>-2.7720027720001816E-3</v>
      </c>
      <c r="S36" s="15">
        <v>10.646259546667491</v>
      </c>
      <c r="T36" s="15">
        <v>10.646259546667491</v>
      </c>
    </row>
    <row r="37" spans="1:20" ht="9.75" customHeight="1" x14ac:dyDescent="0.2">
      <c r="A37" s="12"/>
      <c r="B37" s="13" t="s">
        <v>7</v>
      </c>
      <c r="C37" s="14">
        <v>291.04000000000002</v>
      </c>
      <c r="D37" s="14">
        <v>0</v>
      </c>
      <c r="E37" s="15">
        <v>7.4741506646971878</v>
      </c>
      <c r="F37" s="15">
        <v>7.4741506646971878</v>
      </c>
      <c r="G37" s="3"/>
      <c r="H37" s="12"/>
      <c r="I37" s="13" t="s">
        <v>7</v>
      </c>
      <c r="J37" s="14">
        <v>320.73</v>
      </c>
      <c r="K37" s="14">
        <v>0</v>
      </c>
      <c r="L37" s="15">
        <v>0</v>
      </c>
      <c r="M37" s="15">
        <v>0</v>
      </c>
      <c r="N37" s="3"/>
      <c r="O37" s="12"/>
      <c r="P37" s="13" t="s">
        <v>7</v>
      </c>
      <c r="Q37" s="14">
        <v>357.83</v>
      </c>
      <c r="R37" s="14">
        <v>-0.80667516771082415</v>
      </c>
      <c r="S37" s="15">
        <v>9.7537036469036664</v>
      </c>
      <c r="T37" s="15">
        <v>9.7537036469036664</v>
      </c>
    </row>
    <row r="38" spans="1:20" ht="9.75" customHeight="1" x14ac:dyDescent="0.2">
      <c r="A38" s="12"/>
      <c r="B38" s="13" t="s">
        <v>8</v>
      </c>
      <c r="C38" s="14">
        <v>291.04000000000002</v>
      </c>
      <c r="D38" s="14">
        <v>0</v>
      </c>
      <c r="E38" s="15">
        <v>7.4741506646971878</v>
      </c>
      <c r="F38" s="15">
        <v>7.4741506646971878</v>
      </c>
      <c r="G38" s="3"/>
      <c r="H38" s="12"/>
      <c r="I38" s="13" t="s">
        <v>8</v>
      </c>
      <c r="J38" s="14">
        <v>320.73</v>
      </c>
      <c r="K38" s="14">
        <v>0</v>
      </c>
      <c r="L38" s="15">
        <v>0</v>
      </c>
      <c r="M38" s="15">
        <v>0</v>
      </c>
      <c r="N38" s="3"/>
      <c r="O38" s="12"/>
      <c r="P38" s="13" t="s">
        <v>8</v>
      </c>
      <c r="Q38" s="14">
        <v>357.83</v>
      </c>
      <c r="R38" s="14">
        <v>0</v>
      </c>
      <c r="S38" s="15">
        <v>9.7537036469036664</v>
      </c>
      <c r="T38" s="15">
        <v>9.7537036469036664</v>
      </c>
    </row>
    <row r="39" spans="1:20" ht="9.75" customHeight="1" x14ac:dyDescent="0.2">
      <c r="A39" s="12"/>
      <c r="B39" s="13" t="s">
        <v>9</v>
      </c>
      <c r="C39" s="14">
        <v>291.04000000000002</v>
      </c>
      <c r="D39" s="14">
        <v>0</v>
      </c>
      <c r="E39" s="15">
        <v>7.4741506646971878</v>
      </c>
      <c r="F39" s="15">
        <v>7.4741506646971878</v>
      </c>
      <c r="G39" s="3"/>
      <c r="H39" s="12"/>
      <c r="I39" s="13" t="s">
        <v>9</v>
      </c>
      <c r="J39" s="14">
        <v>320.73</v>
      </c>
      <c r="K39" s="14">
        <v>0</v>
      </c>
      <c r="L39" s="15">
        <v>0</v>
      </c>
      <c r="M39" s="15">
        <v>0</v>
      </c>
      <c r="N39" s="3"/>
      <c r="O39" s="12"/>
      <c r="P39" s="13" t="s">
        <v>9</v>
      </c>
      <c r="Q39" s="14">
        <v>357.82</v>
      </c>
      <c r="R39" s="49">
        <v>-2.7946231450637349E-3</v>
      </c>
      <c r="S39" s="15">
        <v>9.7506364444989835</v>
      </c>
      <c r="T39" s="15">
        <v>9.7506364444989835</v>
      </c>
    </row>
    <row r="40" spans="1:20" ht="9.75" customHeight="1" x14ac:dyDescent="0.2">
      <c r="A40" s="12"/>
      <c r="B40" s="13" t="s">
        <v>10</v>
      </c>
      <c r="C40" s="14">
        <v>291.04000000000002</v>
      </c>
      <c r="D40" s="14">
        <v>0</v>
      </c>
      <c r="E40" s="15">
        <v>7.4741506646971878</v>
      </c>
      <c r="F40" s="15">
        <v>7.4741506646971878</v>
      </c>
      <c r="G40" s="3"/>
      <c r="H40" s="12"/>
      <c r="I40" s="13" t="s">
        <v>10</v>
      </c>
      <c r="J40" s="14">
        <v>370.42</v>
      </c>
      <c r="K40" s="14">
        <v>15.492782090855229</v>
      </c>
      <c r="L40" s="15">
        <v>15.492782090855229</v>
      </c>
      <c r="M40" s="15">
        <v>15.492782090855229</v>
      </c>
      <c r="N40" s="3"/>
      <c r="O40" s="12"/>
      <c r="P40" s="13" t="s">
        <v>10</v>
      </c>
      <c r="Q40" s="14">
        <v>349.09</v>
      </c>
      <c r="R40" s="55">
        <v>-2.4397741881392876</v>
      </c>
      <c r="S40" s="15">
        <v>7.0729687452075085</v>
      </c>
      <c r="T40" s="15">
        <v>7.0729687452075085</v>
      </c>
    </row>
    <row r="41" spans="1:20" s="68" customFormat="1" ht="9.75" customHeight="1" x14ac:dyDescent="0.2">
      <c r="A41" s="63"/>
      <c r="B41" s="64" t="s">
        <v>11</v>
      </c>
      <c r="C41" s="65">
        <v>291.04000000000002</v>
      </c>
      <c r="D41" s="65">
        <f>((C41/C40)-1)*100</f>
        <v>0</v>
      </c>
      <c r="E41" s="66">
        <f>((C41/C$31)-1)*100</f>
        <v>7.4741506646971878</v>
      </c>
      <c r="F41" s="66">
        <f>((C41/C29)-1)*100</f>
        <v>7.4741506646971878</v>
      </c>
      <c r="G41" s="67"/>
      <c r="H41" s="63"/>
      <c r="I41" s="64" t="s">
        <v>11</v>
      </c>
      <c r="J41" s="65">
        <v>370.42</v>
      </c>
      <c r="K41" s="65">
        <f>((J41/J40)-1)*100</f>
        <v>0</v>
      </c>
      <c r="L41" s="66">
        <f>((J41/J$31)-1)*100</f>
        <v>15.492782090855229</v>
      </c>
      <c r="M41" s="66">
        <f>((J41/J29)-1)*100</f>
        <v>15.492782090855229</v>
      </c>
      <c r="N41" s="67"/>
      <c r="O41" s="63"/>
      <c r="P41" s="64" t="s">
        <v>11</v>
      </c>
      <c r="Q41" s="65">
        <v>349.08</v>
      </c>
      <c r="R41" s="69">
        <f>((Q41/Q40)-1)*100</f>
        <v>-2.864590793205668E-3</v>
      </c>
      <c r="S41" s="66">
        <f>((Q41/Q$31)-1)*100</f>
        <v>7.0699015428028034</v>
      </c>
      <c r="T41" s="66">
        <f>((Q41/Q29)-1)*100</f>
        <v>7.0699015428028034</v>
      </c>
    </row>
    <row r="42" spans="1:20" s="68" customFormat="1" ht="9.75" customHeight="1" x14ac:dyDescent="0.2">
      <c r="A42" s="63"/>
      <c r="B42" s="64" t="s">
        <v>12</v>
      </c>
      <c r="C42" s="65">
        <v>291.04000000000002</v>
      </c>
      <c r="D42" s="65">
        <f>((C42/C41)-1)*100</f>
        <v>0</v>
      </c>
      <c r="E42" s="66">
        <f>((C42/C$31)-1)*100</f>
        <v>7.4741506646971878</v>
      </c>
      <c r="F42" s="66">
        <f>((C42/C30)-1)*100</f>
        <v>7.4741506646971878</v>
      </c>
      <c r="G42" s="67"/>
      <c r="H42" s="63"/>
      <c r="I42" s="64" t="s">
        <v>12</v>
      </c>
      <c r="J42" s="65">
        <v>370.42</v>
      </c>
      <c r="K42" s="65">
        <f>((J42/J41)-1)*100</f>
        <v>0</v>
      </c>
      <c r="L42" s="66">
        <f>((J42/J$31)-1)*100</f>
        <v>15.492782090855229</v>
      </c>
      <c r="M42" s="66">
        <f>((J42/J30)-1)*100</f>
        <v>15.492782090855229</v>
      </c>
      <c r="N42" s="67"/>
      <c r="O42" s="63"/>
      <c r="P42" s="64" t="s">
        <v>12</v>
      </c>
      <c r="Q42" s="65">
        <v>349.02</v>
      </c>
      <c r="R42" s="65">
        <f>((Q42/Q41)-1)*100</f>
        <v>-1.7188037126159017E-2</v>
      </c>
      <c r="S42" s="66">
        <f>((Q42/Q$31)-1)*100</f>
        <v>7.0514983283746835</v>
      </c>
      <c r="T42" s="66">
        <f>((Q42/Q30)-1)*100</f>
        <v>7.0514983283746835</v>
      </c>
    </row>
    <row r="43" spans="1:20" s="68" customFormat="1" ht="9.75" customHeight="1" x14ac:dyDescent="0.2">
      <c r="A43" s="63"/>
      <c r="B43" s="64" t="s">
        <v>13</v>
      </c>
      <c r="C43" s="65">
        <v>291.04000000000002</v>
      </c>
      <c r="D43" s="65">
        <f>((C43/C42)-1)*100</f>
        <v>0</v>
      </c>
      <c r="E43" s="66">
        <f>((C43/C$31)-1)*100</f>
        <v>7.4741506646971878</v>
      </c>
      <c r="F43" s="66">
        <f>((C43/C31)-1)*100</f>
        <v>7.4741506646971878</v>
      </c>
      <c r="G43" s="67"/>
      <c r="H43" s="63"/>
      <c r="I43" s="64" t="s">
        <v>13</v>
      </c>
      <c r="J43" s="65">
        <v>370.42</v>
      </c>
      <c r="K43" s="65">
        <f>((J43/J42)-1)*100</f>
        <v>0</v>
      </c>
      <c r="L43" s="66">
        <f>((J43/J$31)-1)*100</f>
        <v>15.492782090855229</v>
      </c>
      <c r="M43" s="66">
        <f>((J43/J31)-1)*100</f>
        <v>15.492782090855229</v>
      </c>
      <c r="N43" s="67"/>
      <c r="O43" s="63"/>
      <c r="P43" s="64" t="s">
        <v>13</v>
      </c>
      <c r="Q43" s="65">
        <v>349.02</v>
      </c>
      <c r="R43" s="65">
        <f>((Q43/Q42)-1)*100</f>
        <v>0</v>
      </c>
      <c r="S43" s="66">
        <f>((Q43/Q$31)-1)*100</f>
        <v>7.0514983283746835</v>
      </c>
      <c r="T43" s="66">
        <f>((Q43/Q31)-1)*100</f>
        <v>7.0514983283746835</v>
      </c>
    </row>
    <row r="44" spans="1:20" ht="9.75" customHeight="1" x14ac:dyDescent="0.2">
      <c r="A44" s="16">
        <v>2010</v>
      </c>
      <c r="B44" s="17" t="s">
        <v>37</v>
      </c>
      <c r="C44" s="18">
        <v>291.04000000000002</v>
      </c>
      <c r="D44" s="18">
        <f t="shared" ref="D44:D67" si="0">((C44/C43)-1)*100</f>
        <v>0</v>
      </c>
      <c r="E44" s="19">
        <f>((C44/C$43)-1)*100</f>
        <v>0</v>
      </c>
      <c r="F44" s="19">
        <f t="shared" ref="F44:F55" si="1">((C44/C32)-1)*100</f>
        <v>7.4741506646971878</v>
      </c>
      <c r="G44" s="3"/>
      <c r="H44" s="16">
        <v>2010</v>
      </c>
      <c r="I44" s="17" t="s">
        <v>37</v>
      </c>
      <c r="J44" s="18">
        <v>370.42</v>
      </c>
      <c r="K44" s="18">
        <f t="shared" ref="K44:K79" si="2">((J44/J43)-1)*100</f>
        <v>0</v>
      </c>
      <c r="L44" s="19">
        <f>((J44/J$43)-1)*100</f>
        <v>0</v>
      </c>
      <c r="M44" s="19">
        <f t="shared" ref="M44:M55" si="3">((J44/J32)-1)*100</f>
        <v>15.492782090855229</v>
      </c>
      <c r="N44" s="3"/>
      <c r="O44" s="16">
        <v>2010</v>
      </c>
      <c r="P44" s="17" t="s">
        <v>37</v>
      </c>
      <c r="Q44" s="18">
        <v>353.97</v>
      </c>
      <c r="R44" s="18">
        <f t="shared" ref="R44:R79" si="4">((Q44/Q43)-1)*100</f>
        <v>1.4182568334192958</v>
      </c>
      <c r="S44" s="19">
        <f>((Q44/Q$43)-1)*100</f>
        <v>1.4182568334192958</v>
      </c>
      <c r="T44" s="19">
        <f t="shared" ref="T44:T55" si="5">((Q44/Q32)-1)*100</f>
        <v>8.5697635186946073</v>
      </c>
    </row>
    <row r="45" spans="1:20" ht="9.75" customHeight="1" x14ac:dyDescent="0.2">
      <c r="A45" s="12"/>
      <c r="B45" s="13" t="s">
        <v>3</v>
      </c>
      <c r="C45" s="14">
        <v>295.95</v>
      </c>
      <c r="D45" s="14">
        <f t="shared" si="0"/>
        <v>1.687053326003296</v>
      </c>
      <c r="E45" s="15">
        <f t="shared" ref="E45:E55" si="6">((C45/C$43)-1)*100</f>
        <v>1.687053326003296</v>
      </c>
      <c r="F45" s="15">
        <f t="shared" si="1"/>
        <v>9.2872968980797452</v>
      </c>
      <c r="G45" s="3"/>
      <c r="H45" s="12"/>
      <c r="I45" s="13" t="s">
        <v>3</v>
      </c>
      <c r="J45" s="14">
        <v>374.18</v>
      </c>
      <c r="K45" s="14">
        <f t="shared" si="2"/>
        <v>1.0150639814264784</v>
      </c>
      <c r="L45" s="15">
        <f t="shared" ref="L45:L55" si="7">((J45/J$43)-1)*100</f>
        <v>1.0150639814264784</v>
      </c>
      <c r="M45" s="15">
        <f t="shared" si="3"/>
        <v>16.665107723006891</v>
      </c>
      <c r="N45" s="3"/>
      <c r="O45" s="12"/>
      <c r="P45" s="13" t="s">
        <v>3</v>
      </c>
      <c r="Q45" s="14">
        <v>361.83</v>
      </c>
      <c r="R45" s="14">
        <f t="shared" si="4"/>
        <v>2.2205271633189083</v>
      </c>
      <c r="S45" s="15">
        <f t="shared" ref="S45:S55" si="8">((Q45/Q$43)-1)*100</f>
        <v>3.6702767749699161</v>
      </c>
      <c r="T45" s="15">
        <f t="shared" si="5"/>
        <v>10.980584608778333</v>
      </c>
    </row>
    <row r="46" spans="1:20" ht="9.75" customHeight="1" x14ac:dyDescent="0.2">
      <c r="A46" s="12"/>
      <c r="B46" s="13" t="s">
        <v>4</v>
      </c>
      <c r="C46" s="14">
        <v>295.95</v>
      </c>
      <c r="D46" s="14">
        <f t="shared" si="0"/>
        <v>0</v>
      </c>
      <c r="E46" s="15">
        <f t="shared" si="6"/>
        <v>1.687053326003296</v>
      </c>
      <c r="F46" s="15">
        <f t="shared" si="1"/>
        <v>9.2872968980797452</v>
      </c>
      <c r="G46" s="3"/>
      <c r="H46" s="12"/>
      <c r="I46" s="13" t="s">
        <v>4</v>
      </c>
      <c r="J46" s="14">
        <v>374.18</v>
      </c>
      <c r="K46" s="14">
        <f t="shared" si="2"/>
        <v>0</v>
      </c>
      <c r="L46" s="15">
        <f t="shared" si="7"/>
        <v>1.0150639814264784</v>
      </c>
      <c r="M46" s="15">
        <f t="shared" si="3"/>
        <v>16.665107723006891</v>
      </c>
      <c r="N46" s="3"/>
      <c r="O46" s="12"/>
      <c r="P46" s="13" t="s">
        <v>4</v>
      </c>
      <c r="Q46" s="14">
        <v>384.15</v>
      </c>
      <c r="R46" s="14">
        <f t="shared" si="4"/>
        <v>6.1686427327750648</v>
      </c>
      <c r="S46" s="15">
        <f t="shared" si="8"/>
        <v>10.065325769296884</v>
      </c>
      <c r="T46" s="15">
        <f t="shared" si="5"/>
        <v>13.613509996450945</v>
      </c>
    </row>
    <row r="47" spans="1:20" ht="9.75" customHeight="1" x14ac:dyDescent="0.2">
      <c r="A47" s="12"/>
      <c r="B47" s="13" t="s">
        <v>5</v>
      </c>
      <c r="C47" s="14">
        <v>295.95</v>
      </c>
      <c r="D47" s="14">
        <f t="shared" si="0"/>
        <v>0</v>
      </c>
      <c r="E47" s="15">
        <f t="shared" si="6"/>
        <v>1.687053326003296</v>
      </c>
      <c r="F47" s="15">
        <f t="shared" si="1"/>
        <v>9.2872968980797452</v>
      </c>
      <c r="G47" s="3"/>
      <c r="H47" s="12"/>
      <c r="I47" s="13" t="s">
        <v>5</v>
      </c>
      <c r="J47" s="14">
        <v>374.18</v>
      </c>
      <c r="K47" s="14">
        <f t="shared" si="2"/>
        <v>0</v>
      </c>
      <c r="L47" s="15">
        <f t="shared" si="7"/>
        <v>1.0150639814264784</v>
      </c>
      <c r="M47" s="15">
        <f t="shared" si="3"/>
        <v>16.665107723006891</v>
      </c>
      <c r="N47" s="3"/>
      <c r="O47" s="12"/>
      <c r="P47" s="13" t="s">
        <v>5</v>
      </c>
      <c r="Q47" s="14">
        <v>384.2</v>
      </c>
      <c r="R47" s="14">
        <f t="shared" si="4"/>
        <v>1.3015749056366488E-2</v>
      </c>
      <c r="S47" s="15">
        <f t="shared" si="8"/>
        <v>10.079651595897076</v>
      </c>
      <c r="T47" s="15">
        <f t="shared" si="5"/>
        <v>6.5003465003464989</v>
      </c>
    </row>
    <row r="48" spans="1:20" ht="9.75" customHeight="1" x14ac:dyDescent="0.2">
      <c r="A48" s="12"/>
      <c r="B48" s="13" t="s">
        <v>6</v>
      </c>
      <c r="C48" s="14">
        <v>313.29000000000002</v>
      </c>
      <c r="D48" s="14">
        <f t="shared" si="0"/>
        <v>5.8590978205778077</v>
      </c>
      <c r="E48" s="15">
        <f t="shared" si="6"/>
        <v>7.6449972512369513</v>
      </c>
      <c r="F48" s="15">
        <f t="shared" si="1"/>
        <v>7.6449972512369513</v>
      </c>
      <c r="G48" s="3"/>
      <c r="H48" s="12"/>
      <c r="I48" s="13" t="s">
        <v>6</v>
      </c>
      <c r="J48" s="14">
        <v>374.18</v>
      </c>
      <c r="K48" s="14">
        <f t="shared" si="2"/>
        <v>0</v>
      </c>
      <c r="L48" s="15">
        <f t="shared" si="7"/>
        <v>1.0150639814264784</v>
      </c>
      <c r="M48" s="15">
        <f t="shared" si="3"/>
        <v>16.665107723006891</v>
      </c>
      <c r="N48" s="3"/>
      <c r="O48" s="12"/>
      <c r="P48" s="13" t="s">
        <v>6</v>
      </c>
      <c r="Q48" s="14">
        <v>384.2</v>
      </c>
      <c r="R48" s="14">
        <f t="shared" si="4"/>
        <v>0</v>
      </c>
      <c r="S48" s="15">
        <f t="shared" si="8"/>
        <v>10.079651595897076</v>
      </c>
      <c r="T48" s="15">
        <f t="shared" si="5"/>
        <v>6.5032987747408066</v>
      </c>
    </row>
    <row r="49" spans="1:20" ht="9.75" customHeight="1" x14ac:dyDescent="0.2">
      <c r="A49" s="12"/>
      <c r="B49" s="13" t="s">
        <v>7</v>
      </c>
      <c r="C49" s="14">
        <v>313.29000000000002</v>
      </c>
      <c r="D49" s="14">
        <f t="shared" si="0"/>
        <v>0</v>
      </c>
      <c r="E49" s="15">
        <f t="shared" si="6"/>
        <v>7.6449972512369513</v>
      </c>
      <c r="F49" s="15">
        <f t="shared" si="1"/>
        <v>7.6449972512369513</v>
      </c>
      <c r="G49" s="3"/>
      <c r="H49" s="12"/>
      <c r="I49" s="13" t="s">
        <v>7</v>
      </c>
      <c r="J49" s="14">
        <v>374.18</v>
      </c>
      <c r="K49" s="14">
        <f t="shared" si="2"/>
        <v>0</v>
      </c>
      <c r="L49" s="15">
        <f t="shared" si="7"/>
        <v>1.0150639814264784</v>
      </c>
      <c r="M49" s="15">
        <f t="shared" si="3"/>
        <v>16.665107723006891</v>
      </c>
      <c r="N49" s="3"/>
      <c r="O49" s="12"/>
      <c r="P49" s="13" t="s">
        <v>7</v>
      </c>
      <c r="Q49" s="14">
        <v>384.2</v>
      </c>
      <c r="R49" s="14">
        <f t="shared" si="4"/>
        <v>0</v>
      </c>
      <c r="S49" s="15">
        <f t="shared" si="8"/>
        <v>10.079651595897076</v>
      </c>
      <c r="T49" s="15">
        <f t="shared" si="5"/>
        <v>7.3694212335466469</v>
      </c>
    </row>
    <row r="50" spans="1:20" ht="9.75" customHeight="1" x14ac:dyDescent="0.2">
      <c r="A50" s="12"/>
      <c r="B50" s="13" t="s">
        <v>8</v>
      </c>
      <c r="C50" s="14">
        <v>313.29000000000002</v>
      </c>
      <c r="D50" s="14">
        <f t="shared" si="0"/>
        <v>0</v>
      </c>
      <c r="E50" s="15">
        <f t="shared" si="6"/>
        <v>7.6449972512369513</v>
      </c>
      <c r="F50" s="15">
        <f t="shared" si="1"/>
        <v>7.6449972512369513</v>
      </c>
      <c r="G50" s="3"/>
      <c r="H50" s="12"/>
      <c r="I50" s="13" t="s">
        <v>8</v>
      </c>
      <c r="J50" s="14">
        <v>396.55</v>
      </c>
      <c r="K50" s="14">
        <f t="shared" si="2"/>
        <v>5.978406114704149</v>
      </c>
      <c r="L50" s="15">
        <f t="shared" si="7"/>
        <v>7.0541547432644069</v>
      </c>
      <c r="M50" s="15">
        <f t="shared" si="3"/>
        <v>23.639821656845328</v>
      </c>
      <c r="N50" s="3"/>
      <c r="O50" s="12"/>
      <c r="P50" s="13" t="s">
        <v>8</v>
      </c>
      <c r="Q50" s="14">
        <v>384.2</v>
      </c>
      <c r="R50" s="14">
        <f t="shared" si="4"/>
        <v>0</v>
      </c>
      <c r="S50" s="15">
        <f t="shared" si="8"/>
        <v>10.079651595897076</v>
      </c>
      <c r="T50" s="15">
        <f t="shared" si="5"/>
        <v>7.3694212335466469</v>
      </c>
    </row>
    <row r="51" spans="1:20" ht="9.75" customHeight="1" x14ac:dyDescent="0.2">
      <c r="A51" s="12"/>
      <c r="B51" s="13" t="s">
        <v>9</v>
      </c>
      <c r="C51" s="14">
        <v>313.29000000000002</v>
      </c>
      <c r="D51" s="14">
        <f t="shared" si="0"/>
        <v>0</v>
      </c>
      <c r="E51" s="15">
        <f t="shared" si="6"/>
        <v>7.6449972512369513</v>
      </c>
      <c r="F51" s="15">
        <f t="shared" si="1"/>
        <v>7.6449972512369513</v>
      </c>
      <c r="G51" s="3"/>
      <c r="H51" s="12"/>
      <c r="I51" s="13" t="s">
        <v>9</v>
      </c>
      <c r="J51" s="14">
        <v>396.55</v>
      </c>
      <c r="K51" s="14">
        <f t="shared" si="2"/>
        <v>0</v>
      </c>
      <c r="L51" s="15">
        <f t="shared" si="7"/>
        <v>7.0541547432644069</v>
      </c>
      <c r="M51" s="15">
        <f t="shared" si="3"/>
        <v>23.639821656845328</v>
      </c>
      <c r="N51" s="3"/>
      <c r="O51" s="12"/>
      <c r="P51" s="13" t="s">
        <v>9</v>
      </c>
      <c r="Q51" s="14">
        <v>384.2</v>
      </c>
      <c r="R51" s="55">
        <f t="shared" si="4"/>
        <v>0</v>
      </c>
      <c r="S51" s="15">
        <f t="shared" si="8"/>
        <v>10.079651595897076</v>
      </c>
      <c r="T51" s="15">
        <f t="shared" si="5"/>
        <v>7.3724218881001669</v>
      </c>
    </row>
    <row r="52" spans="1:20" ht="9.75" customHeight="1" x14ac:dyDescent="0.2">
      <c r="A52" s="12"/>
      <c r="B52" s="13" t="s">
        <v>10</v>
      </c>
      <c r="C52" s="14">
        <v>313.29000000000002</v>
      </c>
      <c r="D52" s="14">
        <f t="shared" si="0"/>
        <v>0</v>
      </c>
      <c r="E52" s="15">
        <f t="shared" si="6"/>
        <v>7.6449972512369513</v>
      </c>
      <c r="F52" s="15">
        <f t="shared" si="1"/>
        <v>7.6449972512369513</v>
      </c>
      <c r="G52" s="3"/>
      <c r="H52" s="12"/>
      <c r="I52" s="13" t="s">
        <v>10</v>
      </c>
      <c r="J52" s="14">
        <v>396.55</v>
      </c>
      <c r="K52" s="14">
        <f t="shared" si="2"/>
        <v>0</v>
      </c>
      <c r="L52" s="15">
        <f t="shared" si="7"/>
        <v>7.0541547432644069</v>
      </c>
      <c r="M52" s="15">
        <f t="shared" si="3"/>
        <v>7.0541547432644069</v>
      </c>
      <c r="N52" s="3"/>
      <c r="O52" s="12"/>
      <c r="P52" s="13" t="s">
        <v>10</v>
      </c>
      <c r="Q52" s="14">
        <v>384.2</v>
      </c>
      <c r="R52" s="55">
        <f t="shared" si="4"/>
        <v>0</v>
      </c>
      <c r="S52" s="15">
        <f t="shared" si="8"/>
        <v>10.079651595897076</v>
      </c>
      <c r="T52" s="15">
        <f t="shared" si="5"/>
        <v>10.057578274943424</v>
      </c>
    </row>
    <row r="53" spans="1:20" s="68" customFormat="1" ht="9.75" customHeight="1" x14ac:dyDescent="0.2">
      <c r="A53" s="63"/>
      <c r="B53" s="64" t="s">
        <v>11</v>
      </c>
      <c r="C53" s="65">
        <v>313.29000000000002</v>
      </c>
      <c r="D53" s="65">
        <f t="shared" si="0"/>
        <v>0</v>
      </c>
      <c r="E53" s="66">
        <f t="shared" si="6"/>
        <v>7.6449972512369513</v>
      </c>
      <c r="F53" s="66">
        <f t="shared" si="1"/>
        <v>7.6449972512369513</v>
      </c>
      <c r="G53" s="67"/>
      <c r="H53" s="63"/>
      <c r="I53" s="64" t="s">
        <v>11</v>
      </c>
      <c r="J53" s="65">
        <v>396.55</v>
      </c>
      <c r="K53" s="65">
        <f t="shared" si="2"/>
        <v>0</v>
      </c>
      <c r="L53" s="66">
        <f t="shared" si="7"/>
        <v>7.0541547432644069</v>
      </c>
      <c r="M53" s="66">
        <f t="shared" si="3"/>
        <v>7.0541547432644069</v>
      </c>
      <c r="N53" s="67"/>
      <c r="O53" s="63"/>
      <c r="P53" s="64" t="s">
        <v>11</v>
      </c>
      <c r="Q53" s="65">
        <v>384.2</v>
      </c>
      <c r="R53" s="70">
        <f t="shared" si="4"/>
        <v>0</v>
      </c>
      <c r="S53" s="66">
        <f t="shared" si="8"/>
        <v>10.079651595897076</v>
      </c>
      <c r="T53" s="66">
        <f t="shared" si="5"/>
        <v>10.06073106451244</v>
      </c>
    </row>
    <row r="54" spans="1:20" s="68" customFormat="1" ht="9.75" customHeight="1" x14ac:dyDescent="0.2">
      <c r="A54" s="63"/>
      <c r="B54" s="64" t="s">
        <v>12</v>
      </c>
      <c r="C54" s="65">
        <v>313.29000000000002</v>
      </c>
      <c r="D54" s="65">
        <f>((C54/C53)-1)*100</f>
        <v>0</v>
      </c>
      <c r="E54" s="66">
        <f>((C54/C$43)-1)*100</f>
        <v>7.6449972512369513</v>
      </c>
      <c r="F54" s="66">
        <f>((C54/C42)-1)*100</f>
        <v>7.6449972512369513</v>
      </c>
      <c r="G54" s="67"/>
      <c r="H54" s="63"/>
      <c r="I54" s="64" t="s">
        <v>12</v>
      </c>
      <c r="J54" s="65">
        <v>396.55</v>
      </c>
      <c r="K54" s="65">
        <f t="shared" si="2"/>
        <v>0</v>
      </c>
      <c r="L54" s="66">
        <f t="shared" si="7"/>
        <v>7.0541547432644069</v>
      </c>
      <c r="M54" s="66">
        <f t="shared" si="3"/>
        <v>7.0541547432644069</v>
      </c>
      <c r="N54" s="67"/>
      <c r="O54" s="63"/>
      <c r="P54" s="64" t="s">
        <v>12</v>
      </c>
      <c r="Q54" s="65">
        <v>384.2</v>
      </c>
      <c r="R54" s="65">
        <f t="shared" si="4"/>
        <v>0</v>
      </c>
      <c r="S54" s="66">
        <f t="shared" si="8"/>
        <v>10.079651595897076</v>
      </c>
      <c r="T54" s="66">
        <f t="shared" si="5"/>
        <v>10.079651595897076</v>
      </c>
    </row>
    <row r="55" spans="1:20" s="68" customFormat="1" ht="9.75" customHeight="1" x14ac:dyDescent="0.2">
      <c r="A55" s="63"/>
      <c r="B55" s="64" t="s">
        <v>13</v>
      </c>
      <c r="C55" s="65">
        <v>313.29000000000002</v>
      </c>
      <c r="D55" s="65">
        <f t="shared" si="0"/>
        <v>0</v>
      </c>
      <c r="E55" s="66">
        <f t="shared" si="6"/>
        <v>7.6449972512369513</v>
      </c>
      <c r="F55" s="66">
        <f t="shared" si="1"/>
        <v>7.6449972512369513</v>
      </c>
      <c r="G55" s="67"/>
      <c r="H55" s="63"/>
      <c r="I55" s="64" t="s">
        <v>13</v>
      </c>
      <c r="J55" s="65">
        <v>396.55</v>
      </c>
      <c r="K55" s="65">
        <f t="shared" si="2"/>
        <v>0</v>
      </c>
      <c r="L55" s="66">
        <f t="shared" si="7"/>
        <v>7.0541547432644069</v>
      </c>
      <c r="M55" s="66">
        <f t="shared" si="3"/>
        <v>7.0541547432644069</v>
      </c>
      <c r="N55" s="67"/>
      <c r="O55" s="63"/>
      <c r="P55" s="64" t="s">
        <v>13</v>
      </c>
      <c r="Q55" s="65">
        <v>384.2</v>
      </c>
      <c r="R55" s="65">
        <f t="shared" si="4"/>
        <v>0</v>
      </c>
      <c r="S55" s="66">
        <f t="shared" si="8"/>
        <v>10.079651595897076</v>
      </c>
      <c r="T55" s="66">
        <f t="shared" si="5"/>
        <v>10.079651595897076</v>
      </c>
    </row>
    <row r="56" spans="1:20" ht="9.75" customHeight="1" x14ac:dyDescent="0.2">
      <c r="A56" s="16">
        <v>2011</v>
      </c>
      <c r="B56" s="17" t="s">
        <v>37</v>
      </c>
      <c r="C56" s="18">
        <v>313.29000000000002</v>
      </c>
      <c r="D56" s="18">
        <f t="shared" si="0"/>
        <v>0</v>
      </c>
      <c r="E56" s="19">
        <f>((C56/C$55)-1)*100</f>
        <v>0</v>
      </c>
      <c r="F56" s="19">
        <f>((C56/C44)-1)*100</f>
        <v>7.6449972512369513</v>
      </c>
      <c r="G56" s="3"/>
      <c r="H56" s="16">
        <f>$A$56</f>
        <v>2011</v>
      </c>
      <c r="I56" s="17" t="s">
        <v>37</v>
      </c>
      <c r="J56" s="18">
        <v>399.61</v>
      </c>
      <c r="K56" s="18">
        <f t="shared" si="2"/>
        <v>0.77165552893707634</v>
      </c>
      <c r="L56" s="19">
        <f>((J56/J$55)-1)*100</f>
        <v>0.77165552893707634</v>
      </c>
      <c r="M56" s="19">
        <f>((J56/J44)-1)*100</f>
        <v>7.8802440472976576</v>
      </c>
      <c r="N56" s="3"/>
      <c r="O56" s="16">
        <f>$A$56</f>
        <v>2011</v>
      </c>
      <c r="P56" s="17" t="s">
        <v>37</v>
      </c>
      <c r="Q56" s="18">
        <v>389.91</v>
      </c>
      <c r="R56" s="18">
        <f t="shared" si="4"/>
        <v>1.48620510150963</v>
      </c>
      <c r="S56" s="19">
        <f>((Q56/Q$55)-1)*100</f>
        <v>1.48620510150963</v>
      </c>
      <c r="T56" s="19">
        <f>((Q56/Q44)-1)*100</f>
        <v>10.153402830748369</v>
      </c>
    </row>
    <row r="57" spans="1:20" ht="9.75" customHeight="1" x14ac:dyDescent="0.2">
      <c r="A57" s="12"/>
      <c r="B57" s="13" t="s">
        <v>3</v>
      </c>
      <c r="C57" s="14">
        <v>313.29000000000002</v>
      </c>
      <c r="D57" s="14">
        <f t="shared" si="0"/>
        <v>0</v>
      </c>
      <c r="E57" s="15">
        <f t="shared" ref="E57:E67" si="9">((C57/C$55)-1)*100</f>
        <v>0</v>
      </c>
      <c r="F57" s="15">
        <f t="shared" ref="F57:F67" si="10">((C57/C45)-1)*100</f>
        <v>5.8590978205778077</v>
      </c>
      <c r="G57" s="3"/>
      <c r="H57" s="12"/>
      <c r="I57" s="13" t="s">
        <v>3</v>
      </c>
      <c r="J57" s="14">
        <v>399.61</v>
      </c>
      <c r="K57" s="14">
        <f t="shared" si="2"/>
        <v>0</v>
      </c>
      <c r="L57" s="15">
        <f t="shared" ref="L57:L67" si="11">((J57/J$55)-1)*100</f>
        <v>0.77165552893707634</v>
      </c>
      <c r="M57" s="15">
        <f t="shared" ref="M57:M67" si="12">((J57/J45)-1)*100</f>
        <v>6.7961943449676543</v>
      </c>
      <c r="N57" s="3"/>
      <c r="O57" s="12"/>
      <c r="P57" s="13" t="s">
        <v>3</v>
      </c>
      <c r="Q57" s="14">
        <v>397.31</v>
      </c>
      <c r="R57" s="14">
        <f t="shared" si="4"/>
        <v>1.8978738683285812</v>
      </c>
      <c r="S57" s="15">
        <f t="shared" ref="S57:S67" si="13">((Q57/Q$55)-1)*100</f>
        <v>3.4122852680895432</v>
      </c>
      <c r="T57" s="15">
        <f t="shared" ref="T57:T67" si="14">((Q57/Q45)-1)*100</f>
        <v>9.8057098637481808</v>
      </c>
    </row>
    <row r="58" spans="1:20" ht="9.75" customHeight="1" x14ac:dyDescent="0.2">
      <c r="A58" s="12"/>
      <c r="B58" s="13" t="s">
        <v>4</v>
      </c>
      <c r="C58" s="14">
        <v>313.29000000000002</v>
      </c>
      <c r="D58" s="14">
        <f t="shared" si="0"/>
        <v>0</v>
      </c>
      <c r="E58" s="15">
        <f t="shared" si="9"/>
        <v>0</v>
      </c>
      <c r="F58" s="15">
        <f t="shared" si="10"/>
        <v>5.8590978205778077</v>
      </c>
      <c r="G58" s="3"/>
      <c r="H58" s="12"/>
      <c r="I58" s="13" t="s">
        <v>4</v>
      </c>
      <c r="J58" s="14">
        <v>399.61</v>
      </c>
      <c r="K58" s="14">
        <f t="shared" si="2"/>
        <v>0</v>
      </c>
      <c r="L58" s="15">
        <f t="shared" si="11"/>
        <v>0.77165552893707634</v>
      </c>
      <c r="M58" s="15">
        <f t="shared" si="12"/>
        <v>6.7961943449676543</v>
      </c>
      <c r="N58" s="3"/>
      <c r="O58" s="12"/>
      <c r="P58" s="13" t="s">
        <v>4</v>
      </c>
      <c r="Q58" s="14">
        <v>426.61</v>
      </c>
      <c r="R58" s="14">
        <f t="shared" si="4"/>
        <v>7.374594145629354</v>
      </c>
      <c r="S58" s="15">
        <f t="shared" si="13"/>
        <v>11.038521603331608</v>
      </c>
      <c r="T58" s="15">
        <f t="shared" si="14"/>
        <v>11.052974098659396</v>
      </c>
    </row>
    <row r="59" spans="1:20" ht="9.75" customHeight="1" x14ac:dyDescent="0.2">
      <c r="A59" s="12"/>
      <c r="B59" s="13" t="s">
        <v>5</v>
      </c>
      <c r="C59" s="14">
        <v>313.29000000000002</v>
      </c>
      <c r="D59" s="14">
        <f t="shared" si="0"/>
        <v>0</v>
      </c>
      <c r="E59" s="15">
        <f t="shared" si="9"/>
        <v>0</v>
      </c>
      <c r="F59" s="15">
        <f t="shared" si="10"/>
        <v>5.8590978205778077</v>
      </c>
      <c r="G59" s="3"/>
      <c r="H59" s="12"/>
      <c r="I59" s="13" t="s">
        <v>5</v>
      </c>
      <c r="J59" s="14">
        <v>399.61</v>
      </c>
      <c r="K59" s="14">
        <f t="shared" si="2"/>
        <v>0</v>
      </c>
      <c r="L59" s="15">
        <f t="shared" si="11"/>
        <v>0.77165552893707634</v>
      </c>
      <c r="M59" s="15">
        <f t="shared" si="12"/>
        <v>6.7961943449676543</v>
      </c>
      <c r="N59" s="3"/>
      <c r="O59" s="12"/>
      <c r="P59" s="13" t="s">
        <v>5</v>
      </c>
      <c r="Q59" s="14">
        <v>426.61</v>
      </c>
      <c r="R59" s="14">
        <f t="shared" si="4"/>
        <v>0</v>
      </c>
      <c r="S59" s="15">
        <f t="shared" si="13"/>
        <v>11.038521603331608</v>
      </c>
      <c r="T59" s="15">
        <f t="shared" si="14"/>
        <v>11.038521603331608</v>
      </c>
    </row>
    <row r="60" spans="1:20" ht="9.75" customHeight="1" x14ac:dyDescent="0.2">
      <c r="A60" s="12"/>
      <c r="B60" s="13" t="s">
        <v>6</v>
      </c>
      <c r="C60" s="14">
        <v>339.54</v>
      </c>
      <c r="D60" s="14">
        <f t="shared" si="0"/>
        <v>8.3788183472182318</v>
      </c>
      <c r="E60" s="15">
        <f t="shared" si="9"/>
        <v>8.3788183472182318</v>
      </c>
      <c r="F60" s="15">
        <f t="shared" si="10"/>
        <v>8.3788183472182318</v>
      </c>
      <c r="G60" s="3"/>
      <c r="H60" s="12"/>
      <c r="I60" s="13" t="s">
        <v>6</v>
      </c>
      <c r="J60" s="14">
        <v>399.61</v>
      </c>
      <c r="K60" s="14">
        <f t="shared" si="2"/>
        <v>0</v>
      </c>
      <c r="L60" s="15">
        <f t="shared" si="11"/>
        <v>0.77165552893707634</v>
      </c>
      <c r="M60" s="15">
        <f t="shared" si="12"/>
        <v>6.7961943449676543</v>
      </c>
      <c r="N60" s="3"/>
      <c r="O60" s="12"/>
      <c r="P60" s="13" t="s">
        <v>6</v>
      </c>
      <c r="Q60" s="14">
        <v>426.61</v>
      </c>
      <c r="R60" s="14">
        <f t="shared" si="4"/>
        <v>0</v>
      </c>
      <c r="S60" s="15">
        <f t="shared" si="13"/>
        <v>11.038521603331608</v>
      </c>
      <c r="T60" s="15">
        <f t="shared" si="14"/>
        <v>11.038521603331608</v>
      </c>
    </row>
    <row r="61" spans="1:20" ht="9.75" customHeight="1" x14ac:dyDescent="0.2">
      <c r="A61" s="12"/>
      <c r="B61" s="13" t="s">
        <v>7</v>
      </c>
      <c r="C61" s="14">
        <v>339.54</v>
      </c>
      <c r="D61" s="14">
        <f t="shared" si="0"/>
        <v>0</v>
      </c>
      <c r="E61" s="15">
        <f t="shared" si="9"/>
        <v>8.3788183472182318</v>
      </c>
      <c r="F61" s="15">
        <f t="shared" si="10"/>
        <v>8.3788183472182318</v>
      </c>
      <c r="G61" s="3"/>
      <c r="H61" s="12"/>
      <c r="I61" s="13" t="s">
        <v>7</v>
      </c>
      <c r="J61" s="14">
        <v>399.61</v>
      </c>
      <c r="K61" s="14">
        <f t="shared" si="2"/>
        <v>0</v>
      </c>
      <c r="L61" s="15">
        <f t="shared" si="11"/>
        <v>0.77165552893707634</v>
      </c>
      <c r="M61" s="15">
        <f t="shared" si="12"/>
        <v>6.7961943449676543</v>
      </c>
      <c r="N61" s="3"/>
      <c r="O61" s="12"/>
      <c r="P61" s="13" t="s">
        <v>7</v>
      </c>
      <c r="Q61" s="14">
        <v>426.61</v>
      </c>
      <c r="R61" s="14">
        <f t="shared" si="4"/>
        <v>0</v>
      </c>
      <c r="S61" s="15">
        <f t="shared" si="13"/>
        <v>11.038521603331608</v>
      </c>
      <c r="T61" s="15">
        <f t="shared" si="14"/>
        <v>11.038521603331608</v>
      </c>
    </row>
    <row r="62" spans="1:20" ht="9.75" customHeight="1" x14ac:dyDescent="0.2">
      <c r="A62" s="12"/>
      <c r="B62" s="13" t="s">
        <v>8</v>
      </c>
      <c r="C62" s="14">
        <v>339.54</v>
      </c>
      <c r="D62" s="14">
        <f t="shared" si="0"/>
        <v>0</v>
      </c>
      <c r="E62" s="15">
        <f t="shared" si="9"/>
        <v>8.3788183472182318</v>
      </c>
      <c r="F62" s="15">
        <f t="shared" si="10"/>
        <v>8.3788183472182318</v>
      </c>
      <c r="G62" s="3"/>
      <c r="H62" s="12"/>
      <c r="I62" s="13" t="s">
        <v>8</v>
      </c>
      <c r="J62" s="14">
        <v>434.23</v>
      </c>
      <c r="K62" s="14">
        <f t="shared" si="2"/>
        <v>8.6634468606891843</v>
      </c>
      <c r="L62" s="15">
        <f t="shared" si="11"/>
        <v>9.5019543563232833</v>
      </c>
      <c r="M62" s="15">
        <f t="shared" si="12"/>
        <v>9.5019543563232833</v>
      </c>
      <c r="N62" s="3"/>
      <c r="O62" s="12"/>
      <c r="P62" s="13" t="s">
        <v>8</v>
      </c>
      <c r="Q62" s="14">
        <v>426.56</v>
      </c>
      <c r="R62" s="14">
        <f t="shared" si="4"/>
        <v>-1.172030660322454E-2</v>
      </c>
      <c r="S62" s="15">
        <f t="shared" si="13"/>
        <v>11.025507548152014</v>
      </c>
      <c r="T62" s="15">
        <f t="shared" si="14"/>
        <v>11.025507548152014</v>
      </c>
    </row>
    <row r="63" spans="1:20" ht="9.75" customHeight="1" x14ac:dyDescent="0.2">
      <c r="A63" s="12"/>
      <c r="B63" s="13" t="s">
        <v>9</v>
      </c>
      <c r="C63" s="14">
        <v>339.54</v>
      </c>
      <c r="D63" s="14">
        <f t="shared" si="0"/>
        <v>0</v>
      </c>
      <c r="E63" s="15">
        <f t="shared" si="9"/>
        <v>8.3788183472182318</v>
      </c>
      <c r="F63" s="15">
        <f t="shared" si="10"/>
        <v>8.3788183472182318</v>
      </c>
      <c r="G63" s="3"/>
      <c r="H63" s="12"/>
      <c r="I63" s="13" t="s">
        <v>9</v>
      </c>
      <c r="J63" s="14">
        <v>434.23</v>
      </c>
      <c r="K63" s="14">
        <f t="shared" si="2"/>
        <v>0</v>
      </c>
      <c r="L63" s="15">
        <f t="shared" si="11"/>
        <v>9.5019543563232833</v>
      </c>
      <c r="M63" s="15">
        <f t="shared" si="12"/>
        <v>9.5019543563232833</v>
      </c>
      <c r="N63" s="3"/>
      <c r="O63" s="12"/>
      <c r="P63" s="13" t="s">
        <v>9</v>
      </c>
      <c r="Q63" s="14">
        <v>426.56</v>
      </c>
      <c r="R63" s="14">
        <f t="shared" si="4"/>
        <v>0</v>
      </c>
      <c r="S63" s="15">
        <f t="shared" si="13"/>
        <v>11.025507548152014</v>
      </c>
      <c r="T63" s="15">
        <f t="shared" si="14"/>
        <v>11.025507548152014</v>
      </c>
    </row>
    <row r="64" spans="1:20" ht="9.75" customHeight="1" x14ac:dyDescent="0.2">
      <c r="A64" s="12"/>
      <c r="B64" s="13" t="s">
        <v>10</v>
      </c>
      <c r="C64" s="14">
        <v>339.54</v>
      </c>
      <c r="D64" s="14">
        <f t="shared" si="0"/>
        <v>0</v>
      </c>
      <c r="E64" s="15">
        <f t="shared" si="9"/>
        <v>8.3788183472182318</v>
      </c>
      <c r="F64" s="15">
        <f t="shared" si="10"/>
        <v>8.3788183472182318</v>
      </c>
      <c r="G64" s="3"/>
      <c r="H64" s="12"/>
      <c r="I64" s="13" t="s">
        <v>10</v>
      </c>
      <c r="J64" s="14">
        <v>434.23</v>
      </c>
      <c r="K64" s="14">
        <f t="shared" si="2"/>
        <v>0</v>
      </c>
      <c r="L64" s="15">
        <f t="shared" si="11"/>
        <v>9.5019543563232833</v>
      </c>
      <c r="M64" s="15">
        <f t="shared" si="12"/>
        <v>9.5019543563232833</v>
      </c>
      <c r="N64" s="3"/>
      <c r="O64" s="12"/>
      <c r="P64" s="13" t="s">
        <v>10</v>
      </c>
      <c r="Q64" s="14">
        <v>426.56</v>
      </c>
      <c r="R64" s="14">
        <f t="shared" si="4"/>
        <v>0</v>
      </c>
      <c r="S64" s="15">
        <f t="shared" si="13"/>
        <v>11.025507548152014</v>
      </c>
      <c r="T64" s="15">
        <f t="shared" si="14"/>
        <v>11.025507548152014</v>
      </c>
    </row>
    <row r="65" spans="1:20" ht="9.75" customHeight="1" x14ac:dyDescent="0.2">
      <c r="A65" s="12"/>
      <c r="B65" s="13" t="s">
        <v>11</v>
      </c>
      <c r="C65" s="14">
        <v>339.54</v>
      </c>
      <c r="D65" s="14">
        <f t="shared" si="0"/>
        <v>0</v>
      </c>
      <c r="E65" s="15">
        <f t="shared" si="9"/>
        <v>8.3788183472182318</v>
      </c>
      <c r="F65" s="15">
        <f t="shared" si="10"/>
        <v>8.3788183472182318</v>
      </c>
      <c r="G65" s="3"/>
      <c r="H65" s="12"/>
      <c r="I65" s="13" t="s">
        <v>11</v>
      </c>
      <c r="J65" s="14">
        <v>434.23</v>
      </c>
      <c r="K65" s="14">
        <f t="shared" si="2"/>
        <v>0</v>
      </c>
      <c r="L65" s="15">
        <f t="shared" si="11"/>
        <v>9.5019543563232833</v>
      </c>
      <c r="M65" s="15">
        <f t="shared" si="12"/>
        <v>9.5019543563232833</v>
      </c>
      <c r="N65" s="3"/>
      <c r="O65" s="12"/>
      <c r="P65" s="13" t="s">
        <v>11</v>
      </c>
      <c r="Q65" s="14">
        <v>426.56</v>
      </c>
      <c r="R65" s="14">
        <f t="shared" si="4"/>
        <v>0</v>
      </c>
      <c r="S65" s="15">
        <f t="shared" si="13"/>
        <v>11.025507548152014</v>
      </c>
      <c r="T65" s="15">
        <f t="shared" si="14"/>
        <v>11.025507548152014</v>
      </c>
    </row>
    <row r="66" spans="1:20" ht="9.75" customHeight="1" x14ac:dyDescent="0.2">
      <c r="A66" s="12"/>
      <c r="B66" s="13" t="s">
        <v>12</v>
      </c>
      <c r="C66" s="14">
        <v>339.54</v>
      </c>
      <c r="D66" s="14">
        <f t="shared" si="0"/>
        <v>0</v>
      </c>
      <c r="E66" s="15">
        <f t="shared" si="9"/>
        <v>8.3788183472182318</v>
      </c>
      <c r="F66" s="15">
        <f t="shared" si="10"/>
        <v>8.3788183472182318</v>
      </c>
      <c r="G66" s="3"/>
      <c r="H66" s="12"/>
      <c r="I66" s="13" t="s">
        <v>12</v>
      </c>
      <c r="J66" s="14">
        <v>434.23</v>
      </c>
      <c r="K66" s="14">
        <f t="shared" si="2"/>
        <v>0</v>
      </c>
      <c r="L66" s="15">
        <f t="shared" si="11"/>
        <v>9.5019543563232833</v>
      </c>
      <c r="M66" s="15">
        <f t="shared" si="12"/>
        <v>9.5019543563232833</v>
      </c>
      <c r="N66" s="3"/>
      <c r="O66" s="12"/>
      <c r="P66" s="13" t="s">
        <v>12</v>
      </c>
      <c r="Q66" s="14">
        <v>426.56</v>
      </c>
      <c r="R66" s="14">
        <f t="shared" si="4"/>
        <v>0</v>
      </c>
      <c r="S66" s="15">
        <f t="shared" si="13"/>
        <v>11.025507548152014</v>
      </c>
      <c r="T66" s="15">
        <f t="shared" si="14"/>
        <v>11.025507548152014</v>
      </c>
    </row>
    <row r="67" spans="1:20" ht="9.75" customHeight="1" x14ac:dyDescent="0.2">
      <c r="A67" s="12"/>
      <c r="B67" s="13" t="s">
        <v>13</v>
      </c>
      <c r="C67" s="14">
        <v>339.54</v>
      </c>
      <c r="D67" s="14">
        <f t="shared" si="0"/>
        <v>0</v>
      </c>
      <c r="E67" s="15">
        <f t="shared" si="9"/>
        <v>8.3788183472182318</v>
      </c>
      <c r="F67" s="15">
        <f t="shared" si="10"/>
        <v>8.3788183472182318</v>
      </c>
      <c r="G67" s="3"/>
      <c r="H67" s="12"/>
      <c r="I67" s="13" t="s">
        <v>13</v>
      </c>
      <c r="J67" s="14">
        <v>434.23</v>
      </c>
      <c r="K67" s="14">
        <f t="shared" si="2"/>
        <v>0</v>
      </c>
      <c r="L67" s="15">
        <f t="shared" si="11"/>
        <v>9.5019543563232833</v>
      </c>
      <c r="M67" s="15">
        <f t="shared" si="12"/>
        <v>9.5019543563232833</v>
      </c>
      <c r="N67" s="3"/>
      <c r="O67" s="12"/>
      <c r="P67" s="13" t="s">
        <v>13</v>
      </c>
      <c r="Q67" s="14">
        <v>426.56</v>
      </c>
      <c r="R67" s="14">
        <f t="shared" si="4"/>
        <v>0</v>
      </c>
      <c r="S67" s="15">
        <f t="shared" si="13"/>
        <v>11.025507548152014</v>
      </c>
      <c r="T67" s="15">
        <f t="shared" si="14"/>
        <v>11.025507548152014</v>
      </c>
    </row>
    <row r="68" spans="1:20" ht="9.75" customHeight="1" x14ac:dyDescent="0.2">
      <c r="A68" s="16">
        <v>2012</v>
      </c>
      <c r="B68" s="17" t="s">
        <v>37</v>
      </c>
      <c r="C68" s="18">
        <v>349.32</v>
      </c>
      <c r="D68" s="18">
        <f>((C68/C67)-1)*100</f>
        <v>2.880367556105301</v>
      </c>
      <c r="E68" s="19">
        <f>((C68/C$67)-1)*100</f>
        <v>2.880367556105301</v>
      </c>
      <c r="F68" s="19">
        <f>((C68/C56)-1)*100</f>
        <v>11.500526668581813</v>
      </c>
      <c r="G68" s="3"/>
      <c r="H68" s="16">
        <v>2012</v>
      </c>
      <c r="I68" s="17" t="s">
        <v>37</v>
      </c>
      <c r="J68" s="18">
        <v>434.23</v>
      </c>
      <c r="K68" s="18">
        <f t="shared" si="2"/>
        <v>0</v>
      </c>
      <c r="L68" s="19">
        <f>((J68/J$67)-1)*100</f>
        <v>0</v>
      </c>
      <c r="M68" s="19">
        <f>((J68/J56)-1)*100</f>
        <v>8.6634468606891843</v>
      </c>
      <c r="N68" s="3"/>
      <c r="O68" s="16">
        <v>2012</v>
      </c>
      <c r="P68" s="17" t="s">
        <v>37</v>
      </c>
      <c r="Q68" s="18">
        <v>429.95</v>
      </c>
      <c r="R68" s="18">
        <f t="shared" si="4"/>
        <v>0.79472993248310697</v>
      </c>
      <c r="S68" s="19">
        <f>((Q68/Q$67)-1)*100</f>
        <v>0.79472993248310697</v>
      </c>
      <c r="T68" s="19">
        <f>((Q68/Q56)-1)*100</f>
        <v>10.269036444307655</v>
      </c>
    </row>
    <row r="69" spans="1:20" ht="9.75" customHeight="1" x14ac:dyDescent="0.2">
      <c r="A69" s="12"/>
      <c r="B69" s="13" t="s">
        <v>3</v>
      </c>
      <c r="C69" s="14">
        <v>349.32</v>
      </c>
      <c r="D69" s="14">
        <f t="shared" ref="D69:D79" si="15">((C69/C68)-1)*100</f>
        <v>0</v>
      </c>
      <c r="E69" s="15">
        <f t="shared" ref="E69:E79" si="16">((C69/C$67)-1)*100</f>
        <v>2.880367556105301</v>
      </c>
      <c r="F69" s="15">
        <f t="shared" ref="F69:F79" si="17">((C69/C57)-1)*100</f>
        <v>11.500526668581813</v>
      </c>
      <c r="G69" s="3"/>
      <c r="H69" s="12"/>
      <c r="I69" s="13" t="s">
        <v>3</v>
      </c>
      <c r="J69" s="14">
        <v>434.23</v>
      </c>
      <c r="K69" s="14">
        <f t="shared" si="2"/>
        <v>0</v>
      </c>
      <c r="L69" s="15">
        <f t="shared" ref="L69:L79" si="18">((J69/J$67)-1)*100</f>
        <v>0</v>
      </c>
      <c r="M69" s="15">
        <f t="shared" ref="M69:M79" si="19">((J69/J57)-1)*100</f>
        <v>8.6634468606891843</v>
      </c>
      <c r="N69" s="3"/>
      <c r="O69" s="12"/>
      <c r="P69" s="13" t="s">
        <v>3</v>
      </c>
      <c r="Q69" s="14">
        <v>429.95</v>
      </c>
      <c r="R69" s="14">
        <f t="shared" si="4"/>
        <v>0</v>
      </c>
      <c r="S69" s="15">
        <f t="shared" ref="S69:S79" si="20">((Q69/Q$67)-1)*100</f>
        <v>0.79472993248310697</v>
      </c>
      <c r="T69" s="15">
        <f t="shared" ref="T69:T79" si="21">((Q69/Q57)-1)*100</f>
        <v>8.2152475397045066</v>
      </c>
    </row>
    <row r="70" spans="1:20" ht="9.75" customHeight="1" x14ac:dyDescent="0.2">
      <c r="A70" s="12"/>
      <c r="B70" s="13" t="s">
        <v>4</v>
      </c>
      <c r="C70" s="14">
        <v>349.32</v>
      </c>
      <c r="D70" s="14">
        <f t="shared" si="15"/>
        <v>0</v>
      </c>
      <c r="E70" s="15">
        <f t="shared" si="16"/>
        <v>2.880367556105301</v>
      </c>
      <c r="F70" s="15">
        <f t="shared" si="17"/>
        <v>11.500526668581813</v>
      </c>
      <c r="G70" s="3"/>
      <c r="H70" s="12"/>
      <c r="I70" s="13" t="s">
        <v>4</v>
      </c>
      <c r="J70" s="14">
        <v>434.23</v>
      </c>
      <c r="K70" s="14">
        <f t="shared" si="2"/>
        <v>0</v>
      </c>
      <c r="L70" s="15">
        <f t="shared" si="18"/>
        <v>0</v>
      </c>
      <c r="M70" s="15">
        <f t="shared" si="19"/>
        <v>8.6634468606891843</v>
      </c>
      <c r="N70" s="3"/>
      <c r="O70" s="12"/>
      <c r="P70" s="13" t="s">
        <v>4</v>
      </c>
      <c r="Q70" s="14">
        <v>453</v>
      </c>
      <c r="R70" s="14">
        <f t="shared" si="4"/>
        <v>5.3610884986626361</v>
      </c>
      <c r="S70" s="15">
        <f t="shared" si="20"/>
        <v>6.1984246061515424</v>
      </c>
      <c r="T70" s="15">
        <f t="shared" si="21"/>
        <v>6.1859778251799113</v>
      </c>
    </row>
    <row r="71" spans="1:20" ht="9.75" customHeight="1" x14ac:dyDescent="0.2">
      <c r="A71" s="12"/>
      <c r="B71" s="13" t="s">
        <v>5</v>
      </c>
      <c r="C71" s="14">
        <v>349.32</v>
      </c>
      <c r="D71" s="14">
        <f t="shared" si="15"/>
        <v>0</v>
      </c>
      <c r="E71" s="15">
        <f t="shared" si="16"/>
        <v>2.880367556105301</v>
      </c>
      <c r="F71" s="15">
        <f t="shared" si="17"/>
        <v>11.500526668581813</v>
      </c>
      <c r="G71" s="3"/>
      <c r="H71" s="12"/>
      <c r="I71" s="13" t="s">
        <v>5</v>
      </c>
      <c r="J71" s="14">
        <v>434.23</v>
      </c>
      <c r="K71" s="14">
        <f t="shared" si="2"/>
        <v>0</v>
      </c>
      <c r="L71" s="15">
        <f t="shared" si="18"/>
        <v>0</v>
      </c>
      <c r="M71" s="15">
        <f t="shared" si="19"/>
        <v>8.6634468606891843</v>
      </c>
      <c r="N71" s="3"/>
      <c r="O71" s="12"/>
      <c r="P71" s="13" t="s">
        <v>5</v>
      </c>
      <c r="Q71" s="14">
        <v>453</v>
      </c>
      <c r="R71" s="14">
        <f t="shared" si="4"/>
        <v>0</v>
      </c>
      <c r="S71" s="15">
        <f t="shared" si="20"/>
        <v>6.1984246061515424</v>
      </c>
      <c r="T71" s="15">
        <f t="shared" si="21"/>
        <v>6.1859778251799113</v>
      </c>
    </row>
    <row r="72" spans="1:20" ht="9.75" customHeight="1" x14ac:dyDescent="0.2">
      <c r="A72" s="12"/>
      <c r="B72" s="13" t="s">
        <v>6</v>
      </c>
      <c r="C72" s="14">
        <v>375.3</v>
      </c>
      <c r="D72" s="14">
        <f t="shared" si="15"/>
        <v>7.4373067674338822</v>
      </c>
      <c r="E72" s="15">
        <f t="shared" si="16"/>
        <v>10.531896094716387</v>
      </c>
      <c r="F72" s="15">
        <f t="shared" si="17"/>
        <v>10.531896094716387</v>
      </c>
      <c r="G72" s="3"/>
      <c r="H72" s="12"/>
      <c r="I72" s="13" t="s">
        <v>6</v>
      </c>
      <c r="J72" s="14">
        <v>434.23</v>
      </c>
      <c r="K72" s="14">
        <f t="shared" si="2"/>
        <v>0</v>
      </c>
      <c r="L72" s="15">
        <f t="shared" si="18"/>
        <v>0</v>
      </c>
      <c r="M72" s="15">
        <f t="shared" si="19"/>
        <v>8.6634468606891843</v>
      </c>
      <c r="N72" s="3"/>
      <c r="O72" s="12"/>
      <c r="P72" s="13" t="s">
        <v>6</v>
      </c>
      <c r="Q72" s="14">
        <v>453</v>
      </c>
      <c r="R72" s="14">
        <f t="shared" si="4"/>
        <v>0</v>
      </c>
      <c r="S72" s="15">
        <f t="shared" si="20"/>
        <v>6.1984246061515424</v>
      </c>
      <c r="T72" s="15">
        <f t="shared" si="21"/>
        <v>6.1859778251799113</v>
      </c>
    </row>
    <row r="73" spans="1:20" ht="9.75" customHeight="1" x14ac:dyDescent="0.2">
      <c r="A73" s="12"/>
      <c r="B73" s="13" t="s">
        <v>7</v>
      </c>
      <c r="C73" s="14">
        <v>375.3</v>
      </c>
      <c r="D73" s="14">
        <f t="shared" si="15"/>
        <v>0</v>
      </c>
      <c r="E73" s="15">
        <f t="shared" si="16"/>
        <v>10.531896094716387</v>
      </c>
      <c r="F73" s="15">
        <f t="shared" si="17"/>
        <v>10.531896094716387</v>
      </c>
      <c r="G73" s="3"/>
      <c r="H73" s="12"/>
      <c r="I73" s="13" t="s">
        <v>7</v>
      </c>
      <c r="J73" s="14">
        <v>434.23</v>
      </c>
      <c r="K73" s="14">
        <f t="shared" si="2"/>
        <v>0</v>
      </c>
      <c r="L73" s="15">
        <f t="shared" si="18"/>
        <v>0</v>
      </c>
      <c r="M73" s="15">
        <f t="shared" si="19"/>
        <v>8.6634468606891843</v>
      </c>
      <c r="N73" s="3"/>
      <c r="O73" s="12"/>
      <c r="P73" s="13" t="s">
        <v>7</v>
      </c>
      <c r="Q73" s="14">
        <v>466.47</v>
      </c>
      <c r="R73" s="14">
        <f t="shared" si="4"/>
        <v>2.9735099337748316</v>
      </c>
      <c r="S73" s="15">
        <f t="shared" si="20"/>
        <v>9.3562453113278377</v>
      </c>
      <c r="T73" s="15">
        <f t="shared" si="21"/>
        <v>9.3434284240875733</v>
      </c>
    </row>
    <row r="74" spans="1:20" ht="9.75" customHeight="1" x14ac:dyDescent="0.2">
      <c r="A74" s="12"/>
      <c r="B74" s="13" t="s">
        <v>8</v>
      </c>
      <c r="C74" s="14">
        <v>375.3</v>
      </c>
      <c r="D74" s="14">
        <f t="shared" si="15"/>
        <v>0</v>
      </c>
      <c r="E74" s="15">
        <f t="shared" si="16"/>
        <v>10.531896094716387</v>
      </c>
      <c r="F74" s="15">
        <f t="shared" si="17"/>
        <v>10.531896094716387</v>
      </c>
      <c r="G74" s="3"/>
      <c r="H74" s="12"/>
      <c r="I74" s="13" t="s">
        <v>8</v>
      </c>
      <c r="J74" s="14">
        <v>465.08</v>
      </c>
      <c r="K74" s="14">
        <f t="shared" si="2"/>
        <v>7.1045298574488047</v>
      </c>
      <c r="L74" s="15">
        <f t="shared" si="18"/>
        <v>7.1045298574488047</v>
      </c>
      <c r="M74" s="15">
        <f t="shared" si="19"/>
        <v>7.1045298574488047</v>
      </c>
      <c r="N74" s="3"/>
      <c r="O74" s="12"/>
      <c r="P74" s="13" t="s">
        <v>8</v>
      </c>
      <c r="Q74" s="14">
        <v>469.44</v>
      </c>
      <c r="R74" s="14">
        <f t="shared" si="4"/>
        <v>0.63669689369090232</v>
      </c>
      <c r="S74" s="15">
        <f t="shared" si="20"/>
        <v>10.052513128282058</v>
      </c>
      <c r="T74" s="15">
        <f t="shared" si="21"/>
        <v>10.052513128282058</v>
      </c>
    </row>
    <row r="75" spans="1:20" ht="9.75" customHeight="1" x14ac:dyDescent="0.2">
      <c r="A75" s="12"/>
      <c r="B75" s="13" t="s">
        <v>9</v>
      </c>
      <c r="C75" s="14">
        <v>375.3</v>
      </c>
      <c r="D75" s="14">
        <f t="shared" si="15"/>
        <v>0</v>
      </c>
      <c r="E75" s="15">
        <f t="shared" si="16"/>
        <v>10.531896094716387</v>
      </c>
      <c r="F75" s="15">
        <f t="shared" si="17"/>
        <v>10.531896094716387</v>
      </c>
      <c r="G75" s="3"/>
      <c r="H75" s="12"/>
      <c r="I75" s="13" t="s">
        <v>9</v>
      </c>
      <c r="J75" s="14">
        <v>465.08</v>
      </c>
      <c r="K75" s="14">
        <f t="shared" si="2"/>
        <v>0</v>
      </c>
      <c r="L75" s="15">
        <f t="shared" si="18"/>
        <v>7.1045298574488047</v>
      </c>
      <c r="M75" s="15">
        <f t="shared" si="19"/>
        <v>7.1045298574488047</v>
      </c>
      <c r="N75" s="3"/>
      <c r="O75" s="12"/>
      <c r="P75" s="13" t="s">
        <v>9</v>
      </c>
      <c r="Q75" s="14">
        <v>469.44</v>
      </c>
      <c r="R75" s="14">
        <f t="shared" si="4"/>
        <v>0</v>
      </c>
      <c r="S75" s="15">
        <f t="shared" si="20"/>
        <v>10.052513128282058</v>
      </c>
      <c r="T75" s="15">
        <f t="shared" si="21"/>
        <v>10.052513128282058</v>
      </c>
    </row>
    <row r="76" spans="1:20" ht="9.75" customHeight="1" x14ac:dyDescent="0.2">
      <c r="A76" s="12"/>
      <c r="B76" s="13" t="s">
        <v>10</v>
      </c>
      <c r="C76" s="14">
        <v>375.3</v>
      </c>
      <c r="D76" s="14">
        <f t="shared" si="15"/>
        <v>0</v>
      </c>
      <c r="E76" s="15">
        <f t="shared" si="16"/>
        <v>10.531896094716387</v>
      </c>
      <c r="F76" s="15">
        <f t="shared" si="17"/>
        <v>10.531896094716387</v>
      </c>
      <c r="G76" s="3"/>
      <c r="H76" s="12"/>
      <c r="I76" s="13" t="s">
        <v>10</v>
      </c>
      <c r="J76" s="14">
        <v>465.08</v>
      </c>
      <c r="K76" s="14">
        <f t="shared" si="2"/>
        <v>0</v>
      </c>
      <c r="L76" s="15">
        <f t="shared" si="18"/>
        <v>7.1045298574488047</v>
      </c>
      <c r="M76" s="15">
        <f t="shared" si="19"/>
        <v>7.1045298574488047</v>
      </c>
      <c r="N76" s="3"/>
      <c r="O76" s="12"/>
      <c r="P76" s="13" t="s">
        <v>10</v>
      </c>
      <c r="Q76" s="14">
        <v>469.44</v>
      </c>
      <c r="R76" s="14">
        <f t="shared" si="4"/>
        <v>0</v>
      </c>
      <c r="S76" s="15">
        <f t="shared" si="20"/>
        <v>10.052513128282058</v>
      </c>
      <c r="T76" s="15">
        <f t="shared" si="21"/>
        <v>10.052513128282058</v>
      </c>
    </row>
    <row r="77" spans="1:20" ht="9.75" customHeight="1" x14ac:dyDescent="0.2">
      <c r="A77" s="12"/>
      <c r="B77" s="13" t="s">
        <v>11</v>
      </c>
      <c r="C77" s="14">
        <v>375.3</v>
      </c>
      <c r="D77" s="14">
        <f t="shared" si="15"/>
        <v>0</v>
      </c>
      <c r="E77" s="15">
        <f t="shared" si="16"/>
        <v>10.531896094716387</v>
      </c>
      <c r="F77" s="15">
        <f t="shared" si="17"/>
        <v>10.531896094716387</v>
      </c>
      <c r="G77" s="3"/>
      <c r="H77" s="12"/>
      <c r="I77" s="13" t="s">
        <v>11</v>
      </c>
      <c r="J77" s="14">
        <v>465.08</v>
      </c>
      <c r="K77" s="14">
        <f t="shared" si="2"/>
        <v>0</v>
      </c>
      <c r="L77" s="15">
        <f t="shared" si="18"/>
        <v>7.1045298574488047</v>
      </c>
      <c r="M77" s="15">
        <f t="shared" si="19"/>
        <v>7.1045298574488047</v>
      </c>
      <c r="N77" s="3"/>
      <c r="O77" s="12"/>
      <c r="P77" s="13" t="s">
        <v>11</v>
      </c>
      <c r="Q77" s="14">
        <v>469.44</v>
      </c>
      <c r="R77" s="14">
        <f t="shared" si="4"/>
        <v>0</v>
      </c>
      <c r="S77" s="15">
        <f t="shared" si="20"/>
        <v>10.052513128282058</v>
      </c>
      <c r="T77" s="15">
        <f t="shared" si="21"/>
        <v>10.052513128282058</v>
      </c>
    </row>
    <row r="78" spans="1:20" ht="9.75" customHeight="1" x14ac:dyDescent="0.2">
      <c r="A78" s="12"/>
      <c r="B78" s="13" t="s">
        <v>12</v>
      </c>
      <c r="C78" s="14">
        <v>375.3</v>
      </c>
      <c r="D78" s="14">
        <f t="shared" si="15"/>
        <v>0</v>
      </c>
      <c r="E78" s="15">
        <f t="shared" si="16"/>
        <v>10.531896094716387</v>
      </c>
      <c r="F78" s="15">
        <f t="shared" si="17"/>
        <v>10.531896094716387</v>
      </c>
      <c r="G78" s="3"/>
      <c r="H78" s="12"/>
      <c r="I78" s="13" t="s">
        <v>12</v>
      </c>
      <c r="J78" s="14">
        <v>465.08</v>
      </c>
      <c r="K78" s="14">
        <f t="shared" si="2"/>
        <v>0</v>
      </c>
      <c r="L78" s="15">
        <f t="shared" si="18"/>
        <v>7.1045298574488047</v>
      </c>
      <c r="M78" s="15">
        <f t="shared" si="19"/>
        <v>7.1045298574488047</v>
      </c>
      <c r="N78" s="3"/>
      <c r="O78" s="12"/>
      <c r="P78" s="13" t="s">
        <v>12</v>
      </c>
      <c r="Q78" s="14">
        <v>469.44</v>
      </c>
      <c r="R78" s="14">
        <f t="shared" si="4"/>
        <v>0</v>
      </c>
      <c r="S78" s="15">
        <f t="shared" si="20"/>
        <v>10.052513128282058</v>
      </c>
      <c r="T78" s="15">
        <f t="shared" si="21"/>
        <v>10.052513128282058</v>
      </c>
    </row>
    <row r="79" spans="1:20" ht="9.75" customHeight="1" x14ac:dyDescent="0.2">
      <c r="A79" s="12"/>
      <c r="B79" s="13" t="s">
        <v>13</v>
      </c>
      <c r="C79" s="14">
        <v>375.3</v>
      </c>
      <c r="D79" s="14">
        <f t="shared" si="15"/>
        <v>0</v>
      </c>
      <c r="E79" s="15">
        <f t="shared" si="16"/>
        <v>10.531896094716387</v>
      </c>
      <c r="F79" s="15">
        <f t="shared" si="17"/>
        <v>10.531896094716387</v>
      </c>
      <c r="G79" s="3"/>
      <c r="H79" s="12"/>
      <c r="I79" s="13" t="s">
        <v>13</v>
      </c>
      <c r="J79" s="14">
        <v>465.08</v>
      </c>
      <c r="K79" s="14">
        <f t="shared" si="2"/>
        <v>0</v>
      </c>
      <c r="L79" s="15">
        <f t="shared" si="18"/>
        <v>7.1045298574488047</v>
      </c>
      <c r="M79" s="15">
        <f t="shared" si="19"/>
        <v>7.1045298574488047</v>
      </c>
      <c r="N79" s="3"/>
      <c r="O79" s="12"/>
      <c r="P79" s="13" t="s">
        <v>13</v>
      </c>
      <c r="Q79" s="14">
        <v>469.44</v>
      </c>
      <c r="R79" s="14">
        <f t="shared" si="4"/>
        <v>0</v>
      </c>
      <c r="S79" s="15">
        <f t="shared" si="20"/>
        <v>10.052513128282058</v>
      </c>
      <c r="T79" s="15">
        <f t="shared" si="21"/>
        <v>10.052513128282058</v>
      </c>
    </row>
    <row r="80" spans="1:20" ht="9.75" customHeight="1" x14ac:dyDescent="0.2">
      <c r="A80" s="16">
        <v>2013</v>
      </c>
      <c r="B80" s="17" t="s">
        <v>37</v>
      </c>
      <c r="C80" s="18">
        <v>375.3</v>
      </c>
      <c r="D80" s="18">
        <f>((C80/C79)-1)*100</f>
        <v>0</v>
      </c>
      <c r="E80" s="19">
        <f>((C80/C$79)-1)*100</f>
        <v>0</v>
      </c>
      <c r="F80" s="19">
        <f>((C80/C68)-1)*100</f>
        <v>7.4373067674338822</v>
      </c>
      <c r="G80" s="3"/>
      <c r="H80" s="16">
        <v>2013</v>
      </c>
      <c r="I80" s="17" t="s">
        <v>37</v>
      </c>
      <c r="J80" s="18">
        <v>465.08</v>
      </c>
      <c r="K80" s="18">
        <f t="shared" ref="K80:K91" si="22">((J80/J79)-1)*100</f>
        <v>0</v>
      </c>
      <c r="L80" s="19">
        <f>((J80/J$79)-1)*100</f>
        <v>0</v>
      </c>
      <c r="M80" s="19">
        <f>((J80/J68)-1)*100</f>
        <v>7.1045298574488047</v>
      </c>
      <c r="N80" s="3"/>
      <c r="O80" s="16">
        <v>2013</v>
      </c>
      <c r="P80" s="17" t="s">
        <v>37</v>
      </c>
      <c r="Q80" s="18">
        <v>477.8</v>
      </c>
      <c r="R80" s="18">
        <f t="shared" ref="R80:R91" si="23">((Q80/Q79)-1)*100</f>
        <v>1.7808452624403559</v>
      </c>
      <c r="S80" s="19">
        <f>((Q80/Q$79)-1)*100</f>
        <v>1.7808452624403559</v>
      </c>
      <c r="T80" s="19">
        <f>((Q80/Q68)-1)*100</f>
        <v>11.12920106989186</v>
      </c>
    </row>
    <row r="81" spans="1:20" ht="9.75" customHeight="1" x14ac:dyDescent="0.2">
      <c r="A81" s="12"/>
      <c r="B81" s="13" t="s">
        <v>3</v>
      </c>
      <c r="C81" s="14">
        <v>375.3</v>
      </c>
      <c r="D81" s="14">
        <f t="shared" ref="D81:D91" si="24">((C81/C80)-1)*100</f>
        <v>0</v>
      </c>
      <c r="E81" s="15">
        <f t="shared" ref="E81:E91" si="25">((C81/C$79)-1)*100</f>
        <v>0</v>
      </c>
      <c r="F81" s="15">
        <f t="shared" ref="F81:F91" si="26">((C81/C69)-1)*100</f>
        <v>7.4373067674338822</v>
      </c>
      <c r="G81" s="3"/>
      <c r="H81" s="12"/>
      <c r="I81" s="13" t="s">
        <v>3</v>
      </c>
      <c r="J81" s="14">
        <v>465.08</v>
      </c>
      <c r="K81" s="14">
        <f t="shared" si="22"/>
        <v>0</v>
      </c>
      <c r="L81" s="15">
        <f t="shared" ref="L81:L91" si="27">((J81/J$79)-1)*100</f>
        <v>0</v>
      </c>
      <c r="M81" s="15">
        <f t="shared" ref="M81:M91" si="28">((J81/J69)-1)*100</f>
        <v>7.1045298574488047</v>
      </c>
      <c r="N81" s="3"/>
      <c r="O81" s="12"/>
      <c r="P81" s="13" t="s">
        <v>3</v>
      </c>
      <c r="Q81" s="14">
        <v>477.8</v>
      </c>
      <c r="R81" s="14">
        <f t="shared" si="23"/>
        <v>0</v>
      </c>
      <c r="S81" s="15">
        <f t="shared" ref="S81:S91" si="29">((Q81/Q$79)-1)*100</f>
        <v>1.7808452624403559</v>
      </c>
      <c r="T81" s="15">
        <f t="shared" ref="T81:T91" si="30">((Q81/Q69)-1)*100</f>
        <v>11.12920106989186</v>
      </c>
    </row>
    <row r="82" spans="1:20" ht="9.75" customHeight="1" x14ac:dyDescent="0.2">
      <c r="A82" s="12"/>
      <c r="B82" s="13" t="s">
        <v>4</v>
      </c>
      <c r="C82" s="14">
        <v>375.3</v>
      </c>
      <c r="D82" s="14">
        <f t="shared" si="24"/>
        <v>0</v>
      </c>
      <c r="E82" s="15">
        <f t="shared" si="25"/>
        <v>0</v>
      </c>
      <c r="F82" s="15">
        <f t="shared" si="26"/>
        <v>7.4373067674338822</v>
      </c>
      <c r="G82" s="3"/>
      <c r="H82" s="12"/>
      <c r="I82" s="13" t="s">
        <v>4</v>
      </c>
      <c r="J82" s="14">
        <v>465.08</v>
      </c>
      <c r="K82" s="14">
        <f t="shared" si="22"/>
        <v>0</v>
      </c>
      <c r="L82" s="15">
        <f t="shared" si="27"/>
        <v>0</v>
      </c>
      <c r="M82" s="15">
        <f t="shared" si="28"/>
        <v>7.1045298574488047</v>
      </c>
      <c r="N82" s="3"/>
      <c r="O82" s="12"/>
      <c r="P82" s="13" t="s">
        <v>4</v>
      </c>
      <c r="Q82" s="14">
        <v>504.68</v>
      </c>
      <c r="R82" s="14">
        <f t="shared" si="23"/>
        <v>5.6257848472164085</v>
      </c>
      <c r="S82" s="15">
        <f t="shared" si="29"/>
        <v>7.5068166325835017</v>
      </c>
      <c r="T82" s="15">
        <f t="shared" si="30"/>
        <v>11.408388520971302</v>
      </c>
    </row>
    <row r="83" spans="1:20" ht="9.75" customHeight="1" x14ac:dyDescent="0.2">
      <c r="A83" s="12"/>
      <c r="B83" s="13" t="s">
        <v>5</v>
      </c>
      <c r="C83" s="14">
        <v>375.3</v>
      </c>
      <c r="D83" s="14">
        <f t="shared" si="24"/>
        <v>0</v>
      </c>
      <c r="E83" s="15">
        <f t="shared" si="25"/>
        <v>0</v>
      </c>
      <c r="F83" s="15">
        <f t="shared" si="26"/>
        <v>7.4373067674338822</v>
      </c>
      <c r="G83" s="3"/>
      <c r="H83" s="12"/>
      <c r="I83" s="13" t="s">
        <v>5</v>
      </c>
      <c r="J83" s="14">
        <v>465.08</v>
      </c>
      <c r="K83" s="14">
        <f t="shared" si="22"/>
        <v>0</v>
      </c>
      <c r="L83" s="15">
        <f t="shared" si="27"/>
        <v>0</v>
      </c>
      <c r="M83" s="15">
        <f t="shared" si="28"/>
        <v>7.1045298574488047</v>
      </c>
      <c r="N83" s="3"/>
      <c r="O83" s="12"/>
      <c r="P83" s="13" t="s">
        <v>5</v>
      </c>
      <c r="Q83" s="14">
        <v>520.57000000000005</v>
      </c>
      <c r="R83" s="14">
        <f t="shared" si="23"/>
        <v>3.1485297614330054</v>
      </c>
      <c r="S83" s="15">
        <f t="shared" si="29"/>
        <v>10.891700749829592</v>
      </c>
      <c r="T83" s="15">
        <f t="shared" si="30"/>
        <v>14.916114790286983</v>
      </c>
    </row>
    <row r="84" spans="1:20" ht="9.75" customHeight="1" x14ac:dyDescent="0.2">
      <c r="A84" s="12"/>
      <c r="B84" s="13" t="s">
        <v>6</v>
      </c>
      <c r="C84" s="14">
        <v>409.22</v>
      </c>
      <c r="D84" s="14">
        <f t="shared" si="24"/>
        <v>9.0381028510524875</v>
      </c>
      <c r="E84" s="15">
        <f t="shared" si="25"/>
        <v>9.0381028510524875</v>
      </c>
      <c r="F84" s="15">
        <f t="shared" si="26"/>
        <v>9.0381028510524875</v>
      </c>
      <c r="G84" s="3"/>
      <c r="H84" s="12"/>
      <c r="I84" s="13" t="s">
        <v>6</v>
      </c>
      <c r="J84" s="14">
        <v>465.08</v>
      </c>
      <c r="K84" s="14">
        <f t="shared" si="22"/>
        <v>0</v>
      </c>
      <c r="L84" s="15">
        <f t="shared" si="27"/>
        <v>0</v>
      </c>
      <c r="M84" s="15">
        <f t="shared" si="28"/>
        <v>7.1045298574488047</v>
      </c>
      <c r="N84" s="3"/>
      <c r="O84" s="12"/>
      <c r="P84" s="13" t="s">
        <v>6</v>
      </c>
      <c r="Q84" s="14">
        <v>520.57000000000005</v>
      </c>
      <c r="R84" s="14">
        <f t="shared" si="23"/>
        <v>0</v>
      </c>
      <c r="S84" s="15">
        <f t="shared" si="29"/>
        <v>10.891700749829592</v>
      </c>
      <c r="T84" s="15">
        <f t="shared" si="30"/>
        <v>14.916114790286983</v>
      </c>
    </row>
    <row r="85" spans="1:20" ht="9.75" customHeight="1" x14ac:dyDescent="0.2">
      <c r="A85" s="12"/>
      <c r="B85" s="13" t="s">
        <v>7</v>
      </c>
      <c r="C85" s="14">
        <v>409.22</v>
      </c>
      <c r="D85" s="14">
        <f t="shared" si="24"/>
        <v>0</v>
      </c>
      <c r="E85" s="15">
        <f t="shared" si="25"/>
        <v>9.0381028510524875</v>
      </c>
      <c r="F85" s="15">
        <f t="shared" si="26"/>
        <v>9.0381028510524875</v>
      </c>
      <c r="G85" s="3"/>
      <c r="H85" s="12"/>
      <c r="I85" s="13" t="s">
        <v>7</v>
      </c>
      <c r="J85" s="14">
        <v>465.08</v>
      </c>
      <c r="K85" s="14">
        <f t="shared" si="22"/>
        <v>0</v>
      </c>
      <c r="L85" s="15">
        <f t="shared" si="27"/>
        <v>0</v>
      </c>
      <c r="M85" s="15">
        <f t="shared" si="28"/>
        <v>7.1045298574488047</v>
      </c>
      <c r="N85" s="3"/>
      <c r="O85" s="12"/>
      <c r="P85" s="13" t="s">
        <v>7</v>
      </c>
      <c r="Q85" s="14">
        <v>520.57000000000005</v>
      </c>
      <c r="R85" s="14">
        <f t="shared" si="23"/>
        <v>0</v>
      </c>
      <c r="S85" s="15">
        <f t="shared" si="29"/>
        <v>10.891700749829592</v>
      </c>
      <c r="T85" s="15">
        <f t="shared" si="30"/>
        <v>11.597744763864771</v>
      </c>
    </row>
    <row r="86" spans="1:20" ht="9.75" customHeight="1" x14ac:dyDescent="0.2">
      <c r="A86" s="12"/>
      <c r="B86" s="13" t="s">
        <v>8</v>
      </c>
      <c r="C86" s="14">
        <v>409.22</v>
      </c>
      <c r="D86" s="14">
        <f t="shared" si="24"/>
        <v>0</v>
      </c>
      <c r="E86" s="15">
        <f t="shared" si="25"/>
        <v>9.0381028510524875</v>
      </c>
      <c r="F86" s="15">
        <f t="shared" si="26"/>
        <v>9.0381028510524875</v>
      </c>
      <c r="G86" s="3"/>
      <c r="H86" s="12"/>
      <c r="I86" s="13" t="s">
        <v>8</v>
      </c>
      <c r="J86" s="14">
        <v>506.29</v>
      </c>
      <c r="K86" s="14">
        <f t="shared" si="22"/>
        <v>8.860841145609367</v>
      </c>
      <c r="L86" s="15">
        <f t="shared" si="27"/>
        <v>8.860841145609367</v>
      </c>
      <c r="M86" s="15">
        <f t="shared" si="28"/>
        <v>8.860841145609367</v>
      </c>
      <c r="N86" s="3"/>
      <c r="O86" s="12"/>
      <c r="P86" s="13" t="s">
        <v>8</v>
      </c>
      <c r="Q86" s="14">
        <v>524.04</v>
      </c>
      <c r="R86" s="14">
        <f t="shared" si="23"/>
        <v>0.66657702134196306</v>
      </c>
      <c r="S86" s="15">
        <f t="shared" si="29"/>
        <v>11.630879345603272</v>
      </c>
      <c r="T86" s="15">
        <f t="shared" si="30"/>
        <v>11.630879345603272</v>
      </c>
    </row>
    <row r="87" spans="1:20" ht="9.75" customHeight="1" x14ac:dyDescent="0.2">
      <c r="A87" s="12"/>
      <c r="B87" s="13" t="s">
        <v>9</v>
      </c>
      <c r="C87" s="14">
        <v>409.22</v>
      </c>
      <c r="D87" s="14">
        <f t="shared" si="24"/>
        <v>0</v>
      </c>
      <c r="E87" s="15">
        <f t="shared" si="25"/>
        <v>9.0381028510524875</v>
      </c>
      <c r="F87" s="15">
        <f t="shared" si="26"/>
        <v>9.0381028510524875</v>
      </c>
      <c r="G87" s="3"/>
      <c r="H87" s="12"/>
      <c r="I87" s="13" t="s">
        <v>9</v>
      </c>
      <c r="J87" s="14">
        <v>506.29</v>
      </c>
      <c r="K87" s="14">
        <f t="shared" si="22"/>
        <v>0</v>
      </c>
      <c r="L87" s="15">
        <f t="shared" si="27"/>
        <v>8.860841145609367</v>
      </c>
      <c r="M87" s="15">
        <f t="shared" si="28"/>
        <v>8.860841145609367</v>
      </c>
      <c r="N87" s="3"/>
      <c r="O87" s="12"/>
      <c r="P87" s="13" t="s">
        <v>9</v>
      </c>
      <c r="Q87" s="14">
        <v>524.04</v>
      </c>
      <c r="R87" s="14">
        <f t="shared" si="23"/>
        <v>0</v>
      </c>
      <c r="S87" s="15">
        <f t="shared" si="29"/>
        <v>11.630879345603272</v>
      </c>
      <c r="T87" s="15">
        <f t="shared" si="30"/>
        <v>11.630879345603272</v>
      </c>
    </row>
    <row r="88" spans="1:20" ht="9.75" customHeight="1" x14ac:dyDescent="0.2">
      <c r="A88" s="12"/>
      <c r="B88" s="13" t="s">
        <v>10</v>
      </c>
      <c r="C88" s="14">
        <v>409.22</v>
      </c>
      <c r="D88" s="14">
        <f t="shared" si="24"/>
        <v>0</v>
      </c>
      <c r="E88" s="15">
        <f t="shared" si="25"/>
        <v>9.0381028510524875</v>
      </c>
      <c r="F88" s="15">
        <f t="shared" si="26"/>
        <v>9.0381028510524875</v>
      </c>
      <c r="G88" s="3"/>
      <c r="H88" s="12"/>
      <c r="I88" s="13" t="s">
        <v>10</v>
      </c>
      <c r="J88" s="14">
        <v>506.29</v>
      </c>
      <c r="K88" s="14">
        <f t="shared" si="22"/>
        <v>0</v>
      </c>
      <c r="L88" s="15">
        <f t="shared" si="27"/>
        <v>8.860841145609367</v>
      </c>
      <c r="M88" s="15">
        <f t="shared" si="28"/>
        <v>8.860841145609367</v>
      </c>
      <c r="N88" s="3"/>
      <c r="O88" s="12"/>
      <c r="P88" s="13" t="s">
        <v>10</v>
      </c>
      <c r="Q88" s="14">
        <v>536.88</v>
      </c>
      <c r="R88" s="14">
        <f t="shared" si="23"/>
        <v>2.4501946416304099</v>
      </c>
      <c r="S88" s="15">
        <f t="shared" si="29"/>
        <v>14.366053169734162</v>
      </c>
      <c r="T88" s="15">
        <f t="shared" si="30"/>
        <v>14.366053169734162</v>
      </c>
    </row>
    <row r="89" spans="1:20" ht="9.75" customHeight="1" x14ac:dyDescent="0.2">
      <c r="A89" s="12"/>
      <c r="B89" s="13" t="s">
        <v>11</v>
      </c>
      <c r="C89" s="14">
        <v>409.22</v>
      </c>
      <c r="D89" s="14">
        <f t="shared" si="24"/>
        <v>0</v>
      </c>
      <c r="E89" s="15">
        <f t="shared" si="25"/>
        <v>9.0381028510524875</v>
      </c>
      <c r="F89" s="15">
        <f t="shared" si="26"/>
        <v>9.0381028510524875</v>
      </c>
      <c r="G89" s="3"/>
      <c r="H89" s="12"/>
      <c r="I89" s="13" t="s">
        <v>11</v>
      </c>
      <c r="J89" s="14">
        <v>506.29</v>
      </c>
      <c r="K89" s="14">
        <f t="shared" si="22"/>
        <v>0</v>
      </c>
      <c r="L89" s="15">
        <f t="shared" si="27"/>
        <v>8.860841145609367</v>
      </c>
      <c r="M89" s="15">
        <f t="shared" si="28"/>
        <v>8.860841145609367</v>
      </c>
      <c r="N89" s="3"/>
      <c r="O89" s="12"/>
      <c r="P89" s="13" t="s">
        <v>11</v>
      </c>
      <c r="Q89" s="14">
        <v>536.88</v>
      </c>
      <c r="R89" s="14">
        <f t="shared" si="23"/>
        <v>0</v>
      </c>
      <c r="S89" s="15">
        <f t="shared" si="29"/>
        <v>14.366053169734162</v>
      </c>
      <c r="T89" s="15">
        <f t="shared" si="30"/>
        <v>14.366053169734162</v>
      </c>
    </row>
    <row r="90" spans="1:20" ht="9.75" customHeight="1" x14ac:dyDescent="0.2">
      <c r="A90" s="12"/>
      <c r="B90" s="13" t="s">
        <v>12</v>
      </c>
      <c r="C90" s="14">
        <v>414.38</v>
      </c>
      <c r="D90" s="14">
        <f t="shared" si="24"/>
        <v>1.2609354381506233</v>
      </c>
      <c r="E90" s="15">
        <f t="shared" si="25"/>
        <v>10.413002930988547</v>
      </c>
      <c r="F90" s="15">
        <f t="shared" si="26"/>
        <v>10.413002930988547</v>
      </c>
      <c r="G90" s="3"/>
      <c r="H90" s="12"/>
      <c r="I90" s="13" t="s">
        <v>12</v>
      </c>
      <c r="J90" s="14">
        <v>506.29</v>
      </c>
      <c r="K90" s="14">
        <f t="shared" si="22"/>
        <v>0</v>
      </c>
      <c r="L90" s="15">
        <f t="shared" si="27"/>
        <v>8.860841145609367</v>
      </c>
      <c r="M90" s="15">
        <f t="shared" si="28"/>
        <v>8.860841145609367</v>
      </c>
      <c r="N90" s="3"/>
      <c r="O90" s="12"/>
      <c r="P90" s="13" t="s">
        <v>12</v>
      </c>
      <c r="Q90" s="14">
        <v>536.88</v>
      </c>
      <c r="R90" s="14">
        <f t="shared" si="23"/>
        <v>0</v>
      </c>
      <c r="S90" s="15">
        <f t="shared" si="29"/>
        <v>14.366053169734162</v>
      </c>
      <c r="T90" s="15">
        <f t="shared" si="30"/>
        <v>14.366053169734162</v>
      </c>
    </row>
    <row r="91" spans="1:20" ht="9.75" customHeight="1" x14ac:dyDescent="0.2">
      <c r="A91" s="12"/>
      <c r="B91" s="13" t="s">
        <v>13</v>
      </c>
      <c r="C91" s="14">
        <v>415.61</v>
      </c>
      <c r="D91" s="14">
        <f t="shared" si="24"/>
        <v>0.29682899753848968</v>
      </c>
      <c r="E91" s="15">
        <f t="shared" si="25"/>
        <v>10.74074074074074</v>
      </c>
      <c r="F91" s="15">
        <f t="shared" si="26"/>
        <v>10.74074074074074</v>
      </c>
      <c r="G91" s="3"/>
      <c r="H91" s="12"/>
      <c r="I91" s="13" t="s">
        <v>13</v>
      </c>
      <c r="J91" s="14">
        <v>520.63</v>
      </c>
      <c r="K91" s="14">
        <f t="shared" si="22"/>
        <v>2.8323688004898262</v>
      </c>
      <c r="L91" s="15">
        <f t="shared" si="27"/>
        <v>11.944181646168396</v>
      </c>
      <c r="M91" s="15">
        <f t="shared" si="28"/>
        <v>11.944181646168396</v>
      </c>
      <c r="N91" s="3"/>
      <c r="O91" s="12"/>
      <c r="P91" s="13" t="s">
        <v>13</v>
      </c>
      <c r="Q91" s="14">
        <v>536.88</v>
      </c>
      <c r="R91" s="14">
        <f t="shared" si="23"/>
        <v>0</v>
      </c>
      <c r="S91" s="15">
        <f t="shared" si="29"/>
        <v>14.366053169734162</v>
      </c>
      <c r="T91" s="15">
        <f t="shared" si="30"/>
        <v>14.366053169734162</v>
      </c>
    </row>
    <row r="92" spans="1:20" ht="9.75" customHeight="1" x14ac:dyDescent="0.2">
      <c r="A92" s="16">
        <v>2014</v>
      </c>
      <c r="B92" s="17" t="s">
        <v>37</v>
      </c>
      <c r="C92" s="18">
        <v>415.61</v>
      </c>
      <c r="D92" s="18">
        <f>((C92/C91)-1)*100</f>
        <v>0</v>
      </c>
      <c r="E92" s="19">
        <f t="shared" ref="E92:E97" si="31">((C92/C$91)-1)*100</f>
        <v>0</v>
      </c>
      <c r="F92" s="19">
        <f>((C92/C80)-1)*100</f>
        <v>10.74074074074074</v>
      </c>
      <c r="G92" s="3"/>
      <c r="H92" s="16">
        <f>A92</f>
        <v>2014</v>
      </c>
      <c r="I92" s="17" t="s">
        <v>37</v>
      </c>
      <c r="J92" s="18">
        <v>520.63</v>
      </c>
      <c r="K92" s="18">
        <f t="shared" ref="K92:K103" si="32">((J92/J91)-1)*100</f>
        <v>0</v>
      </c>
      <c r="L92" s="19">
        <f t="shared" ref="L92:L97" si="33">((J92/J$91)-1)*100</f>
        <v>0</v>
      </c>
      <c r="M92" s="19">
        <f>((J92/J80)-1)*100</f>
        <v>11.944181646168396</v>
      </c>
      <c r="N92" s="3"/>
      <c r="O92" s="16">
        <f>A92</f>
        <v>2014</v>
      </c>
      <c r="P92" s="17" t="s">
        <v>37</v>
      </c>
      <c r="Q92" s="18">
        <v>543.16999999999996</v>
      </c>
      <c r="R92" s="18">
        <f t="shared" ref="R92:R103" si="34">((Q92/Q91)-1)*100</f>
        <v>1.1715839666219585</v>
      </c>
      <c r="S92" s="19">
        <f t="shared" ref="S92:S97" si="35">((Q92/Q$91)-1)*100</f>
        <v>1.1715839666219585</v>
      </c>
      <c r="T92" s="19">
        <f>((Q92/Q80)-1)*100</f>
        <v>13.681456676433633</v>
      </c>
    </row>
    <row r="93" spans="1:20" ht="12.95" customHeight="1" x14ac:dyDescent="0.2">
      <c r="A93" s="12"/>
      <c r="B93" s="13" t="s">
        <v>3</v>
      </c>
      <c r="C93" s="14">
        <v>415.61</v>
      </c>
      <c r="D93" s="14">
        <f t="shared" ref="D93:D103" si="36">((C93/C92)-1)*100</f>
        <v>0</v>
      </c>
      <c r="E93" s="15">
        <f t="shared" si="31"/>
        <v>0</v>
      </c>
      <c r="F93" s="15">
        <f t="shared" ref="F93:F103" si="37">((C93/C81)-1)*100</f>
        <v>10.74074074074074</v>
      </c>
      <c r="G93" s="3"/>
      <c r="H93" s="12"/>
      <c r="I93" s="13" t="s">
        <v>3</v>
      </c>
      <c r="J93" s="14">
        <v>520.63</v>
      </c>
      <c r="K93" s="14">
        <f t="shared" si="32"/>
        <v>0</v>
      </c>
      <c r="L93" s="15">
        <f t="shared" si="33"/>
        <v>0</v>
      </c>
      <c r="M93" s="15">
        <f t="shared" ref="M93:M103" si="38">((J93/J81)-1)*100</f>
        <v>11.944181646168396</v>
      </c>
      <c r="N93" s="3"/>
      <c r="O93" s="12"/>
      <c r="P93" s="13" t="s">
        <v>3</v>
      </c>
      <c r="Q93" s="14">
        <v>543.16999999999996</v>
      </c>
      <c r="R93" s="14">
        <f t="shared" si="34"/>
        <v>0</v>
      </c>
      <c r="S93" s="15">
        <f t="shared" si="35"/>
        <v>1.1715839666219585</v>
      </c>
      <c r="T93" s="15">
        <f t="shared" ref="T93:T103" si="39">((Q93/Q81)-1)*100</f>
        <v>13.681456676433633</v>
      </c>
    </row>
    <row r="94" spans="1:20" ht="9.75" customHeight="1" x14ac:dyDescent="0.2">
      <c r="A94" s="12"/>
      <c r="B94" s="13" t="s">
        <v>4</v>
      </c>
      <c r="C94" s="14">
        <v>415.61</v>
      </c>
      <c r="D94" s="14">
        <f t="shared" si="36"/>
        <v>0</v>
      </c>
      <c r="E94" s="15">
        <f t="shared" si="31"/>
        <v>0</v>
      </c>
      <c r="F94" s="15">
        <f t="shared" si="37"/>
        <v>10.74074074074074</v>
      </c>
      <c r="G94" s="3"/>
      <c r="H94" s="12"/>
      <c r="I94" s="13" t="s">
        <v>4</v>
      </c>
      <c r="J94" s="14">
        <v>520.63</v>
      </c>
      <c r="K94" s="14">
        <f t="shared" si="32"/>
        <v>0</v>
      </c>
      <c r="L94" s="15">
        <f t="shared" si="33"/>
        <v>0</v>
      </c>
      <c r="M94" s="15">
        <f t="shared" si="38"/>
        <v>11.944181646168396</v>
      </c>
      <c r="N94" s="3"/>
      <c r="O94" s="12"/>
      <c r="P94" s="13" t="s">
        <v>4</v>
      </c>
      <c r="Q94" s="14">
        <v>543.16999999999996</v>
      </c>
      <c r="R94" s="14">
        <f t="shared" si="34"/>
        <v>0</v>
      </c>
      <c r="S94" s="15">
        <f t="shared" si="35"/>
        <v>1.1715839666219585</v>
      </c>
      <c r="T94" s="15">
        <f t="shared" si="39"/>
        <v>7.6266148846793946</v>
      </c>
    </row>
    <row r="95" spans="1:20" ht="9.75" customHeight="1" x14ac:dyDescent="0.2">
      <c r="A95" s="12"/>
      <c r="B95" s="13" t="s">
        <v>5</v>
      </c>
      <c r="C95" s="14">
        <v>415.61</v>
      </c>
      <c r="D95" s="14">
        <f t="shared" si="36"/>
        <v>0</v>
      </c>
      <c r="E95" s="15">
        <f t="shared" si="31"/>
        <v>0</v>
      </c>
      <c r="F95" s="15">
        <f t="shared" si="37"/>
        <v>10.74074074074074</v>
      </c>
      <c r="G95" s="3"/>
      <c r="H95" s="12"/>
      <c r="I95" s="13" t="s">
        <v>5</v>
      </c>
      <c r="J95" s="14">
        <v>520.63</v>
      </c>
      <c r="K95" s="14">
        <f t="shared" si="32"/>
        <v>0</v>
      </c>
      <c r="L95" s="15">
        <f t="shared" si="33"/>
        <v>0</v>
      </c>
      <c r="M95" s="15">
        <f t="shared" si="38"/>
        <v>11.944181646168396</v>
      </c>
      <c r="N95" s="3"/>
      <c r="O95" s="12"/>
      <c r="P95" s="13" t="s">
        <v>5</v>
      </c>
      <c r="Q95" s="14">
        <v>580.04</v>
      </c>
      <c r="R95" s="14">
        <f t="shared" si="34"/>
        <v>6.7879301139606385</v>
      </c>
      <c r="S95" s="15">
        <f t="shared" si="35"/>
        <v>8.0390403814632592</v>
      </c>
      <c r="T95" s="15">
        <f t="shared" si="39"/>
        <v>11.424015982480729</v>
      </c>
    </row>
    <row r="96" spans="1:20" ht="9.75" customHeight="1" x14ac:dyDescent="0.2">
      <c r="A96" s="12"/>
      <c r="B96" s="13" t="s">
        <v>6</v>
      </c>
      <c r="C96" s="14">
        <v>445.15</v>
      </c>
      <c r="D96" s="14">
        <f t="shared" si="36"/>
        <v>7.107624936839807</v>
      </c>
      <c r="E96" s="15">
        <f t="shared" si="31"/>
        <v>7.107624936839807</v>
      </c>
      <c r="F96" s="15">
        <f t="shared" si="37"/>
        <v>8.7801182737891494</v>
      </c>
      <c r="G96" s="3"/>
      <c r="H96" s="12"/>
      <c r="I96" s="13" t="s">
        <v>6</v>
      </c>
      <c r="J96" s="14">
        <v>520.63</v>
      </c>
      <c r="K96" s="14">
        <f t="shared" si="32"/>
        <v>0</v>
      </c>
      <c r="L96" s="15">
        <f t="shared" si="33"/>
        <v>0</v>
      </c>
      <c r="M96" s="15">
        <f t="shared" si="38"/>
        <v>11.944181646168396</v>
      </c>
      <c r="N96" s="3"/>
      <c r="O96" s="12"/>
      <c r="P96" s="13" t="s">
        <v>6</v>
      </c>
      <c r="Q96" s="14">
        <v>575.84</v>
      </c>
      <c r="R96" s="14">
        <f t="shared" si="34"/>
        <v>-0.72408799393144374</v>
      </c>
      <c r="S96" s="15">
        <f t="shared" si="35"/>
        <v>7.25674266130234</v>
      </c>
      <c r="T96" s="15">
        <f t="shared" si="39"/>
        <v>10.617208060395322</v>
      </c>
    </row>
    <row r="97" spans="1:20" ht="9.75" customHeight="1" x14ac:dyDescent="0.2">
      <c r="A97" s="12"/>
      <c r="B97" s="13" t="s">
        <v>7</v>
      </c>
      <c r="C97" s="14">
        <v>445.15</v>
      </c>
      <c r="D97" s="14">
        <f t="shared" si="36"/>
        <v>0</v>
      </c>
      <c r="E97" s="15">
        <f t="shared" si="31"/>
        <v>7.107624936839807</v>
      </c>
      <c r="F97" s="15">
        <f t="shared" si="37"/>
        <v>8.7801182737891494</v>
      </c>
      <c r="G97" s="3"/>
      <c r="H97" s="12"/>
      <c r="I97" s="13" t="s">
        <v>7</v>
      </c>
      <c r="J97" s="14">
        <v>520.63</v>
      </c>
      <c r="K97" s="14">
        <f t="shared" si="32"/>
        <v>0</v>
      </c>
      <c r="L97" s="15">
        <f t="shared" si="33"/>
        <v>0</v>
      </c>
      <c r="M97" s="15">
        <f t="shared" si="38"/>
        <v>11.944181646168396</v>
      </c>
      <c r="N97" s="3"/>
      <c r="O97" s="12"/>
      <c r="P97" s="13" t="s">
        <v>7</v>
      </c>
      <c r="Q97" s="14">
        <v>575.84</v>
      </c>
      <c r="R97" s="14">
        <f t="shared" si="34"/>
        <v>0</v>
      </c>
      <c r="S97" s="15">
        <f t="shared" si="35"/>
        <v>7.25674266130234</v>
      </c>
      <c r="T97" s="15">
        <f t="shared" si="39"/>
        <v>10.617208060395322</v>
      </c>
    </row>
    <row r="98" spans="1:20" ht="9.75" customHeight="1" x14ac:dyDescent="0.2">
      <c r="A98" s="12"/>
      <c r="B98" s="13" t="s">
        <v>8</v>
      </c>
      <c r="C98" s="14">
        <v>445.15</v>
      </c>
      <c r="D98" s="14">
        <f t="shared" si="36"/>
        <v>0</v>
      </c>
      <c r="E98" s="15">
        <f t="shared" ref="E98:E103" si="40">((C98/C$91)-1)*100</f>
        <v>7.107624936839807</v>
      </c>
      <c r="F98" s="15">
        <f t="shared" si="37"/>
        <v>8.7801182737891494</v>
      </c>
      <c r="G98" s="3"/>
      <c r="H98" s="12"/>
      <c r="I98" s="13" t="s">
        <v>8</v>
      </c>
      <c r="J98" s="14">
        <v>557.44000000000005</v>
      </c>
      <c r="K98" s="14">
        <f t="shared" si="32"/>
        <v>7.0702802374047025</v>
      </c>
      <c r="L98" s="15">
        <f t="shared" ref="L98:L103" si="41">((J98/J$91)-1)*100</f>
        <v>7.0702802374047025</v>
      </c>
      <c r="M98" s="15">
        <f t="shared" si="38"/>
        <v>10.102905449445988</v>
      </c>
      <c r="N98" s="3"/>
      <c r="O98" s="12"/>
      <c r="P98" s="13" t="s">
        <v>8</v>
      </c>
      <c r="Q98" s="14">
        <v>575.84</v>
      </c>
      <c r="R98" s="14">
        <f t="shared" si="34"/>
        <v>0</v>
      </c>
      <c r="S98" s="15">
        <f t="shared" ref="S98:S103" si="42">((Q98/Q$91)-1)*100</f>
        <v>7.25674266130234</v>
      </c>
      <c r="T98" s="15">
        <f t="shared" si="39"/>
        <v>9.8847416227769038</v>
      </c>
    </row>
    <row r="99" spans="1:20" ht="9.75" customHeight="1" x14ac:dyDescent="0.2">
      <c r="A99" s="12"/>
      <c r="B99" s="13" t="s">
        <v>9</v>
      </c>
      <c r="C99" s="14">
        <v>445.15</v>
      </c>
      <c r="D99" s="14">
        <f t="shared" si="36"/>
        <v>0</v>
      </c>
      <c r="E99" s="15">
        <f t="shared" si="40"/>
        <v>7.107624936839807</v>
      </c>
      <c r="F99" s="15">
        <f t="shared" si="37"/>
        <v>8.7801182737891494</v>
      </c>
      <c r="G99" s="3"/>
      <c r="H99" s="12"/>
      <c r="I99" s="13" t="s">
        <v>9</v>
      </c>
      <c r="J99" s="14">
        <v>557.44000000000005</v>
      </c>
      <c r="K99" s="14">
        <f t="shared" si="32"/>
        <v>0</v>
      </c>
      <c r="L99" s="15">
        <f t="shared" si="41"/>
        <v>7.0702802374047025</v>
      </c>
      <c r="M99" s="15">
        <f t="shared" si="38"/>
        <v>10.102905449445988</v>
      </c>
      <c r="N99" s="3"/>
      <c r="O99" s="12"/>
      <c r="P99" s="13" t="s">
        <v>9</v>
      </c>
      <c r="Q99" s="14">
        <v>575.84</v>
      </c>
      <c r="R99" s="14">
        <f t="shared" si="34"/>
        <v>0</v>
      </c>
      <c r="S99" s="15">
        <f t="shared" si="42"/>
        <v>7.25674266130234</v>
      </c>
      <c r="T99" s="15">
        <f t="shared" si="39"/>
        <v>9.8847416227769038</v>
      </c>
    </row>
    <row r="100" spans="1:20" ht="9.75" customHeight="1" x14ac:dyDescent="0.2">
      <c r="A100" s="12"/>
      <c r="B100" s="13" t="s">
        <v>10</v>
      </c>
      <c r="C100" s="14">
        <v>445.15</v>
      </c>
      <c r="D100" s="14">
        <f t="shared" si="36"/>
        <v>0</v>
      </c>
      <c r="E100" s="15">
        <f t="shared" si="40"/>
        <v>7.107624936839807</v>
      </c>
      <c r="F100" s="15">
        <f t="shared" si="37"/>
        <v>8.7801182737891494</v>
      </c>
      <c r="G100" s="3"/>
      <c r="H100" s="12"/>
      <c r="I100" s="13" t="s">
        <v>10</v>
      </c>
      <c r="J100" s="14">
        <v>557.44000000000005</v>
      </c>
      <c r="K100" s="14">
        <f t="shared" si="32"/>
        <v>0</v>
      </c>
      <c r="L100" s="15">
        <f t="shared" si="41"/>
        <v>7.0702802374047025</v>
      </c>
      <c r="M100" s="15">
        <f t="shared" si="38"/>
        <v>10.102905449445988</v>
      </c>
      <c r="N100" s="3"/>
      <c r="O100" s="12"/>
      <c r="P100" s="13" t="s">
        <v>10</v>
      </c>
      <c r="Q100" s="14">
        <v>575.84</v>
      </c>
      <c r="R100" s="14">
        <f t="shared" si="34"/>
        <v>0</v>
      </c>
      <c r="S100" s="15">
        <f t="shared" si="42"/>
        <v>7.25674266130234</v>
      </c>
      <c r="T100" s="15">
        <f t="shared" si="39"/>
        <v>7.25674266130234</v>
      </c>
    </row>
    <row r="101" spans="1:20" ht="9.75" customHeight="1" x14ac:dyDescent="0.2">
      <c r="A101" s="12"/>
      <c r="B101" s="13" t="s">
        <v>11</v>
      </c>
      <c r="C101" s="14">
        <v>445.15</v>
      </c>
      <c r="D101" s="14">
        <f t="shared" si="36"/>
        <v>0</v>
      </c>
      <c r="E101" s="15">
        <f t="shared" si="40"/>
        <v>7.107624936839807</v>
      </c>
      <c r="F101" s="15">
        <f t="shared" si="37"/>
        <v>8.7801182737891494</v>
      </c>
      <c r="G101" s="3"/>
      <c r="H101" s="12"/>
      <c r="I101" s="13" t="s">
        <v>11</v>
      </c>
      <c r="J101" s="14">
        <v>557.44000000000005</v>
      </c>
      <c r="K101" s="14">
        <f t="shared" si="32"/>
        <v>0</v>
      </c>
      <c r="L101" s="15">
        <f t="shared" si="41"/>
        <v>7.0702802374047025</v>
      </c>
      <c r="M101" s="15">
        <f t="shared" si="38"/>
        <v>10.102905449445988</v>
      </c>
      <c r="N101" s="3"/>
      <c r="O101" s="12"/>
      <c r="P101" s="13" t="s">
        <v>11</v>
      </c>
      <c r="Q101" s="14">
        <v>575.84</v>
      </c>
      <c r="R101" s="14">
        <f t="shared" si="34"/>
        <v>0</v>
      </c>
      <c r="S101" s="15">
        <f t="shared" si="42"/>
        <v>7.25674266130234</v>
      </c>
      <c r="T101" s="15">
        <f t="shared" si="39"/>
        <v>7.25674266130234</v>
      </c>
    </row>
    <row r="102" spans="1:20" ht="9.75" customHeight="1" x14ac:dyDescent="0.2">
      <c r="A102" s="12"/>
      <c r="B102" s="13" t="s">
        <v>12</v>
      </c>
      <c r="C102" s="14">
        <v>445.15</v>
      </c>
      <c r="D102" s="14">
        <f t="shared" si="36"/>
        <v>0</v>
      </c>
      <c r="E102" s="15">
        <f t="shared" si="40"/>
        <v>7.107624936839807</v>
      </c>
      <c r="F102" s="15">
        <v>7.42</v>
      </c>
      <c r="G102" s="3"/>
      <c r="H102" s="12"/>
      <c r="I102" s="13" t="s">
        <v>12</v>
      </c>
      <c r="J102" s="14">
        <v>557.44000000000005</v>
      </c>
      <c r="K102" s="14">
        <f t="shared" si="32"/>
        <v>0</v>
      </c>
      <c r="L102" s="15">
        <f t="shared" si="41"/>
        <v>7.0702802374047025</v>
      </c>
      <c r="M102" s="15">
        <f t="shared" si="38"/>
        <v>10.102905449445988</v>
      </c>
      <c r="N102" s="3"/>
      <c r="O102" s="12"/>
      <c r="P102" s="13" t="s">
        <v>12</v>
      </c>
      <c r="Q102" s="14">
        <v>575.84</v>
      </c>
      <c r="R102" s="14">
        <f t="shared" si="34"/>
        <v>0</v>
      </c>
      <c r="S102" s="15">
        <f t="shared" si="42"/>
        <v>7.25674266130234</v>
      </c>
      <c r="T102" s="15">
        <f t="shared" si="39"/>
        <v>7.25674266130234</v>
      </c>
    </row>
    <row r="103" spans="1:20" ht="9.75" customHeight="1" x14ac:dyDescent="0.2">
      <c r="A103" s="12"/>
      <c r="B103" s="13" t="s">
        <v>13</v>
      </c>
      <c r="C103" s="14">
        <v>445.15</v>
      </c>
      <c r="D103" s="14">
        <f t="shared" si="36"/>
        <v>0</v>
      </c>
      <c r="E103" s="15">
        <f t="shared" si="40"/>
        <v>7.107624936839807</v>
      </c>
      <c r="F103" s="15">
        <f t="shared" si="37"/>
        <v>7.107624936839807</v>
      </c>
      <c r="G103" s="3"/>
      <c r="H103" s="12"/>
      <c r="I103" s="13" t="s">
        <v>13</v>
      </c>
      <c r="J103" s="14">
        <v>557.44000000000005</v>
      </c>
      <c r="K103" s="14">
        <f t="shared" si="32"/>
        <v>0</v>
      </c>
      <c r="L103" s="15">
        <f t="shared" si="41"/>
        <v>7.0702802374047025</v>
      </c>
      <c r="M103" s="15">
        <f t="shared" si="38"/>
        <v>7.0702802374047025</v>
      </c>
      <c r="N103" s="3"/>
      <c r="O103" s="12"/>
      <c r="P103" s="13" t="s">
        <v>13</v>
      </c>
      <c r="Q103" s="14">
        <v>575.84</v>
      </c>
      <c r="R103" s="14">
        <f t="shared" si="34"/>
        <v>0</v>
      </c>
      <c r="S103" s="15">
        <f t="shared" si="42"/>
        <v>7.25674266130234</v>
      </c>
      <c r="T103" s="15">
        <f t="shared" si="39"/>
        <v>7.25674266130234</v>
      </c>
    </row>
    <row r="104" spans="1:20" ht="9.75" customHeight="1" x14ac:dyDescent="0.2">
      <c r="A104" s="16">
        <v>2015</v>
      </c>
      <c r="B104" s="17" t="s">
        <v>37</v>
      </c>
      <c r="C104" s="18">
        <v>450.13</v>
      </c>
      <c r="D104" s="18">
        <f>((C104/C103)-1)*100</f>
        <v>1.1187240256093522</v>
      </c>
      <c r="E104" s="19">
        <f>((C104/C$103)-1)*100</f>
        <v>1.1187240256093522</v>
      </c>
      <c r="F104" s="19">
        <f>((C104/C92)-1)*100</f>
        <v>8.305863670267799</v>
      </c>
      <c r="G104" s="3"/>
      <c r="H104" s="16">
        <v>2015</v>
      </c>
      <c r="I104" s="17" t="s">
        <v>37</v>
      </c>
      <c r="J104" s="18">
        <v>557.44000000000005</v>
      </c>
      <c r="K104" s="18">
        <f t="shared" ref="K104:K115" si="43">((J104/J103)-1)*100</f>
        <v>0</v>
      </c>
      <c r="L104" s="19">
        <f>((J104/J$103)-1)*100</f>
        <v>0</v>
      </c>
      <c r="M104" s="19">
        <f>((J104/J92)-1)*100</f>
        <v>7.0702802374047025</v>
      </c>
      <c r="N104" s="3"/>
      <c r="O104" s="16">
        <v>2015</v>
      </c>
      <c r="P104" s="17" t="s">
        <v>37</v>
      </c>
      <c r="Q104" s="18">
        <v>575.84</v>
      </c>
      <c r="R104" s="18">
        <f t="shared" ref="R104:R115" si="44">((Q104/Q103)-1)*100</f>
        <v>0</v>
      </c>
      <c r="S104" s="19">
        <f t="shared" ref="S104:S109" si="45">((Q104/Q$103)-1)*100</f>
        <v>0</v>
      </c>
      <c r="T104" s="19">
        <f>((Q104/Q92)-1)*100</f>
        <v>6.0146915330375528</v>
      </c>
    </row>
    <row r="105" spans="1:20" ht="9.75" customHeight="1" x14ac:dyDescent="0.2">
      <c r="A105" s="12"/>
      <c r="B105" s="13" t="s">
        <v>3</v>
      </c>
      <c r="C105" s="14">
        <v>450.13</v>
      </c>
      <c r="D105" s="14">
        <f t="shared" ref="D105:D115" si="46">((C105/C104)-1)*100</f>
        <v>0</v>
      </c>
      <c r="E105" s="15">
        <v>1.1100000000000001</v>
      </c>
      <c r="F105" s="15">
        <f t="shared" ref="F105:F108" si="47">((C105/C93)-1)*100</f>
        <v>8.305863670267799</v>
      </c>
      <c r="G105" s="3"/>
      <c r="H105" s="12"/>
      <c r="I105" s="13" t="s">
        <v>3</v>
      </c>
      <c r="J105" s="14">
        <v>557.44000000000005</v>
      </c>
      <c r="K105" s="14">
        <f t="shared" si="43"/>
        <v>0</v>
      </c>
      <c r="L105" s="15">
        <f>((J105/J$103)-1)*100</f>
        <v>0</v>
      </c>
      <c r="M105" s="15">
        <f t="shared" ref="M105:M115" si="48">((J105/J93)-1)*100</f>
        <v>7.0702802374047025</v>
      </c>
      <c r="N105" s="3"/>
      <c r="O105" s="12"/>
      <c r="P105" s="13" t="s">
        <v>3</v>
      </c>
      <c r="Q105" s="14">
        <v>575.84</v>
      </c>
      <c r="R105" s="14">
        <f t="shared" si="44"/>
        <v>0</v>
      </c>
      <c r="S105" s="15">
        <f t="shared" si="45"/>
        <v>0</v>
      </c>
      <c r="T105" s="15">
        <f t="shared" ref="T105:T115" si="49">((Q105/Q93)-1)*100</f>
        <v>6.0146915330375528</v>
      </c>
    </row>
    <row r="106" spans="1:20" ht="9.75" customHeight="1" x14ac:dyDescent="0.2">
      <c r="A106" s="12"/>
      <c r="B106" s="13" t="s">
        <v>4</v>
      </c>
      <c r="C106" s="14">
        <v>450.13</v>
      </c>
      <c r="D106" s="14">
        <f>((C106/C105)-1)*100</f>
        <v>0</v>
      </c>
      <c r="E106" s="15">
        <f>((C106/C$103)-1)*100</f>
        <v>1.1187240256093522</v>
      </c>
      <c r="F106" s="15">
        <f>((C106/C94)-1)*100</f>
        <v>8.305863670267799</v>
      </c>
      <c r="G106" s="3"/>
      <c r="H106" s="12"/>
      <c r="I106" s="13" t="s">
        <v>4</v>
      </c>
      <c r="J106" s="14">
        <v>557.44000000000005</v>
      </c>
      <c r="K106" s="14">
        <f>((J106/J105)-1)*100</f>
        <v>0</v>
      </c>
      <c r="L106" s="15">
        <f>((J106/J$103)-1)*100</f>
        <v>0</v>
      </c>
      <c r="M106" s="15">
        <f>((J106/J94)-1)*100</f>
        <v>7.0702802374047025</v>
      </c>
      <c r="N106" s="3"/>
      <c r="O106" s="12"/>
      <c r="P106" s="13" t="s">
        <v>4</v>
      </c>
      <c r="Q106" s="14">
        <v>575.84</v>
      </c>
      <c r="R106" s="14">
        <f>((Q106/Q105)-1)*100</f>
        <v>0</v>
      </c>
      <c r="S106" s="15">
        <f t="shared" si="45"/>
        <v>0</v>
      </c>
      <c r="T106" s="15">
        <f>((Q106/Q94)-1)*100</f>
        <v>6.0146915330375528</v>
      </c>
    </row>
    <row r="107" spans="1:20" ht="9.75" customHeight="1" x14ac:dyDescent="0.2">
      <c r="A107" s="12"/>
      <c r="B107" s="13" t="s">
        <v>5</v>
      </c>
      <c r="C107" s="14">
        <v>450.13</v>
      </c>
      <c r="D107" s="14">
        <f t="shared" si="46"/>
        <v>0</v>
      </c>
      <c r="E107" s="15">
        <f>((C107/C$103)-1)*100</f>
        <v>1.1187240256093522</v>
      </c>
      <c r="F107" s="15">
        <f>((C107/C95)-1)*100</f>
        <v>8.305863670267799</v>
      </c>
      <c r="G107" s="3"/>
      <c r="H107" s="12"/>
      <c r="I107" s="13" t="s">
        <v>5</v>
      </c>
      <c r="J107" s="14">
        <v>557.44000000000005</v>
      </c>
      <c r="K107" s="14">
        <f t="shared" si="43"/>
        <v>0</v>
      </c>
      <c r="L107" s="15">
        <f t="shared" ref="L107:L115" si="50">((J107/J$103)-1)*100</f>
        <v>0</v>
      </c>
      <c r="M107" s="15">
        <f>((J107/J95)-1)*100</f>
        <v>7.0702802374047025</v>
      </c>
      <c r="N107" s="3"/>
      <c r="O107" s="12"/>
      <c r="P107" s="13" t="s">
        <v>5</v>
      </c>
      <c r="Q107" s="14">
        <v>633.15</v>
      </c>
      <c r="R107" s="14">
        <f>((Q107/Q106)-1)*100</f>
        <v>9.9524173381494663</v>
      </c>
      <c r="S107" s="15">
        <f t="shared" si="45"/>
        <v>9.9524173381494663</v>
      </c>
      <c r="T107" s="15">
        <f>((Q107/Q95)-1)*100</f>
        <v>9.1562650851665381</v>
      </c>
    </row>
    <row r="108" spans="1:20" ht="9.75" customHeight="1" x14ac:dyDescent="0.2">
      <c r="A108" s="12"/>
      <c r="B108" s="13" t="s">
        <v>6</v>
      </c>
      <c r="C108" s="14">
        <v>450.13</v>
      </c>
      <c r="D108" s="14">
        <f t="shared" si="46"/>
        <v>0</v>
      </c>
      <c r="E108" s="15">
        <f>((C108/C$103)-1)*100</f>
        <v>1.1187240256093522</v>
      </c>
      <c r="F108" s="15">
        <f t="shared" si="47"/>
        <v>1.1187240256093522</v>
      </c>
      <c r="G108" s="3"/>
      <c r="H108" s="12"/>
      <c r="I108" s="13" t="s">
        <v>6</v>
      </c>
      <c r="J108" s="14">
        <v>557.44000000000005</v>
      </c>
      <c r="K108" s="14">
        <f t="shared" si="43"/>
        <v>0</v>
      </c>
      <c r="L108" s="15">
        <f t="shared" ref="L108:L113" si="51">((J108/J$103)-1)*100</f>
        <v>0</v>
      </c>
      <c r="M108" s="15">
        <f t="shared" si="48"/>
        <v>7.0702802374047025</v>
      </c>
      <c r="N108" s="3"/>
      <c r="O108" s="12"/>
      <c r="P108" s="13" t="s">
        <v>6</v>
      </c>
      <c r="Q108" s="14">
        <v>633.15</v>
      </c>
      <c r="R108" s="14">
        <f t="shared" si="44"/>
        <v>0</v>
      </c>
      <c r="S108" s="15">
        <f t="shared" si="45"/>
        <v>9.9524173381494663</v>
      </c>
      <c r="T108" s="15">
        <f t="shared" si="49"/>
        <v>9.9524173381494663</v>
      </c>
    </row>
    <row r="109" spans="1:20" ht="9.75" customHeight="1" x14ac:dyDescent="0.2">
      <c r="A109" s="12"/>
      <c r="B109" s="13" t="s">
        <v>7</v>
      </c>
      <c r="C109" s="14">
        <v>482.87</v>
      </c>
      <c r="D109" s="14">
        <f>((C109/C108)-1)*100</f>
        <v>7.27345433541422</v>
      </c>
      <c r="E109" s="75">
        <v>8.5</v>
      </c>
      <c r="F109" s="75">
        <v>8.5</v>
      </c>
      <c r="G109" s="3"/>
      <c r="H109" s="12"/>
      <c r="I109" s="13" t="s">
        <v>7</v>
      </c>
      <c r="J109" s="14">
        <v>557.44000000000005</v>
      </c>
      <c r="K109" s="14">
        <f t="shared" si="43"/>
        <v>0</v>
      </c>
      <c r="L109" s="15">
        <f t="shared" si="51"/>
        <v>0</v>
      </c>
      <c r="M109" s="15">
        <f t="shared" ref="M109:M114" si="52">((J109/J97)-1)*100</f>
        <v>7.0702802374047025</v>
      </c>
      <c r="N109" s="3"/>
      <c r="O109" s="12"/>
      <c r="P109" s="13" t="s">
        <v>7</v>
      </c>
      <c r="Q109" s="14">
        <v>633.15</v>
      </c>
      <c r="R109" s="14">
        <f t="shared" si="44"/>
        <v>0</v>
      </c>
      <c r="S109" s="15">
        <f t="shared" si="45"/>
        <v>9.9524173381494663</v>
      </c>
      <c r="T109" s="15">
        <f t="shared" ref="T109:T114" si="53">((Q109/Q97)-1)*100</f>
        <v>9.9524173381494663</v>
      </c>
    </row>
    <row r="110" spans="1:20" ht="9.75" customHeight="1" x14ac:dyDescent="0.2">
      <c r="A110" s="12"/>
      <c r="B110" s="13" t="s">
        <v>8</v>
      </c>
      <c r="C110" s="14">
        <v>482.87</v>
      </c>
      <c r="D110" s="14">
        <f>((C110/C109)-1)*100</f>
        <v>0</v>
      </c>
      <c r="E110" s="75">
        <v>8.5</v>
      </c>
      <c r="F110" s="75">
        <v>8.5</v>
      </c>
      <c r="G110" s="3"/>
      <c r="H110" s="12"/>
      <c r="I110" s="13" t="s">
        <v>8</v>
      </c>
      <c r="J110" s="14">
        <v>607.32000000000005</v>
      </c>
      <c r="K110" s="14">
        <f>((J110/J109)-1)*100</f>
        <v>8.9480482204362879</v>
      </c>
      <c r="L110" s="15">
        <f t="shared" si="51"/>
        <v>8.9480482204362879</v>
      </c>
      <c r="M110" s="15">
        <f t="shared" si="52"/>
        <v>8.9480482204362879</v>
      </c>
      <c r="N110" s="3"/>
      <c r="O110" s="12"/>
      <c r="P110" s="13" t="s">
        <v>8</v>
      </c>
      <c r="Q110" s="14">
        <v>633.15</v>
      </c>
      <c r="R110" s="14">
        <f>((Q110/Q109)-1)*100</f>
        <v>0</v>
      </c>
      <c r="S110" s="15">
        <f>((Q110/Q$103)-1)*100</f>
        <v>9.9524173381494663</v>
      </c>
      <c r="T110" s="15">
        <f t="shared" si="53"/>
        <v>9.9524173381494663</v>
      </c>
    </row>
    <row r="111" spans="1:20" ht="9.75" customHeight="1" x14ac:dyDescent="0.2">
      <c r="A111" s="12"/>
      <c r="B111" s="13" t="s">
        <v>9</v>
      </c>
      <c r="C111" s="14">
        <v>482.87</v>
      </c>
      <c r="D111" s="14">
        <f t="shared" si="46"/>
        <v>0</v>
      </c>
      <c r="E111" s="15">
        <f>((C111/C$103)-1)*100</f>
        <v>8.4735482421655739</v>
      </c>
      <c r="F111" s="15">
        <f>((C111/C99)-1)*100</f>
        <v>8.4735482421655739</v>
      </c>
      <c r="G111" s="3"/>
      <c r="H111" s="12"/>
      <c r="I111" s="13" t="s">
        <v>9</v>
      </c>
      <c r="J111" s="14">
        <v>607.32000000000005</v>
      </c>
      <c r="K111" s="14">
        <f t="shared" si="43"/>
        <v>0</v>
      </c>
      <c r="L111" s="15">
        <f t="shared" si="51"/>
        <v>8.9480482204362879</v>
      </c>
      <c r="M111" s="15">
        <f t="shared" si="52"/>
        <v>8.9480482204362879</v>
      </c>
      <c r="N111" s="3"/>
      <c r="O111" s="12"/>
      <c r="P111" s="13" t="s">
        <v>9</v>
      </c>
      <c r="Q111" s="14">
        <v>633.15</v>
      </c>
      <c r="R111" s="14">
        <f t="shared" si="44"/>
        <v>0</v>
      </c>
      <c r="S111" s="15">
        <f>((Q111/Q$103)-1)*100</f>
        <v>9.9524173381494663</v>
      </c>
      <c r="T111" s="15">
        <f t="shared" si="53"/>
        <v>9.9524173381494663</v>
      </c>
    </row>
    <row r="112" spans="1:20" ht="9.75" customHeight="1" x14ac:dyDescent="0.2">
      <c r="A112" s="12"/>
      <c r="B112" s="13" t="s">
        <v>10</v>
      </c>
      <c r="C112" s="14">
        <v>482.87</v>
      </c>
      <c r="D112" s="14">
        <f>((C112/C111)-1)*100</f>
        <v>0</v>
      </c>
      <c r="E112" s="15">
        <f>((C112/C$103)-1)*100</f>
        <v>8.4735482421655739</v>
      </c>
      <c r="F112" s="15">
        <f>((C112/C100)-1)*100</f>
        <v>8.4735482421655739</v>
      </c>
      <c r="G112" s="3"/>
      <c r="H112" s="12"/>
      <c r="I112" s="13" t="s">
        <v>10</v>
      </c>
      <c r="J112" s="14">
        <v>607.32000000000005</v>
      </c>
      <c r="K112" s="14">
        <f t="shared" si="43"/>
        <v>0</v>
      </c>
      <c r="L112" s="15">
        <f t="shared" si="51"/>
        <v>8.9480482204362879</v>
      </c>
      <c r="M112" s="15">
        <f t="shared" si="52"/>
        <v>8.9480482204362879</v>
      </c>
      <c r="N112" s="3"/>
      <c r="O112" s="12"/>
      <c r="P112" s="13" t="s">
        <v>10</v>
      </c>
      <c r="Q112" s="14">
        <v>633.15</v>
      </c>
      <c r="R112" s="14">
        <f t="shared" si="44"/>
        <v>0</v>
      </c>
      <c r="S112" s="15">
        <f>((Q112/Q$103)-1)*100</f>
        <v>9.9524173381494663</v>
      </c>
      <c r="T112" s="15">
        <f t="shared" si="53"/>
        <v>9.9524173381494663</v>
      </c>
    </row>
    <row r="113" spans="1:21" ht="9.75" customHeight="1" x14ac:dyDescent="0.2">
      <c r="A113" s="12"/>
      <c r="B113" s="13" t="s">
        <v>11</v>
      </c>
      <c r="C113" s="14">
        <v>482.87</v>
      </c>
      <c r="D113" s="14">
        <f t="shared" si="46"/>
        <v>0</v>
      </c>
      <c r="E113" s="15">
        <f>((C113/C$103)-1)*100</f>
        <v>8.4735482421655739</v>
      </c>
      <c r="F113" s="15">
        <f>((C113/C101)-1)*100</f>
        <v>8.4735482421655739</v>
      </c>
      <c r="G113" s="3"/>
      <c r="H113" s="12"/>
      <c r="I113" s="13" t="s">
        <v>11</v>
      </c>
      <c r="J113" s="14">
        <v>607.32000000000005</v>
      </c>
      <c r="K113" s="14">
        <f t="shared" si="43"/>
        <v>0</v>
      </c>
      <c r="L113" s="15">
        <f t="shared" si="51"/>
        <v>8.9480482204362879</v>
      </c>
      <c r="M113" s="15">
        <f t="shared" si="52"/>
        <v>8.9480482204362879</v>
      </c>
      <c r="N113" s="3"/>
      <c r="O113" s="12"/>
      <c r="P113" s="13" t="s">
        <v>11</v>
      </c>
      <c r="Q113" s="14">
        <v>633.15</v>
      </c>
      <c r="R113" s="14">
        <f t="shared" si="44"/>
        <v>0</v>
      </c>
      <c r="S113" s="15">
        <f>((Q113/Q$103)-1)*100</f>
        <v>9.9524173381494663</v>
      </c>
      <c r="T113" s="15">
        <f t="shared" si="53"/>
        <v>9.9524173381494663</v>
      </c>
    </row>
    <row r="114" spans="1:21" ht="9.75" customHeight="1" x14ac:dyDescent="0.2">
      <c r="A114" s="12"/>
      <c r="B114" s="13" t="s">
        <v>12</v>
      </c>
      <c r="C114" s="14">
        <v>482.87</v>
      </c>
      <c r="D114" s="14">
        <f t="shared" si="46"/>
        <v>0</v>
      </c>
      <c r="E114" s="15">
        <f>((C114/C$103)-1)*100</f>
        <v>8.4735482421655739</v>
      </c>
      <c r="F114" s="15">
        <f>((C114/C102)-1)*100</f>
        <v>8.4735482421655739</v>
      </c>
      <c r="G114" s="3"/>
      <c r="H114" s="12"/>
      <c r="I114" s="13" t="s">
        <v>12</v>
      </c>
      <c r="J114" s="14">
        <v>607.32000000000005</v>
      </c>
      <c r="K114" s="14">
        <f t="shared" si="43"/>
        <v>0</v>
      </c>
      <c r="L114" s="15">
        <f>((J114/J$103)-1)*100</f>
        <v>8.9480482204362879</v>
      </c>
      <c r="M114" s="15">
        <f t="shared" si="52"/>
        <v>8.9480482204362879</v>
      </c>
      <c r="N114" s="3"/>
      <c r="O114" s="12"/>
      <c r="P114" s="13" t="s">
        <v>12</v>
      </c>
      <c r="Q114" s="14">
        <v>633.15</v>
      </c>
      <c r="R114" s="14">
        <f t="shared" si="44"/>
        <v>0</v>
      </c>
      <c r="S114" s="15">
        <f>((Q114/Q$103)-1)*100</f>
        <v>9.9524173381494663</v>
      </c>
      <c r="T114" s="15">
        <f t="shared" si="53"/>
        <v>9.9524173381494663</v>
      </c>
    </row>
    <row r="115" spans="1:21" ht="9.75" hidden="1" customHeight="1" x14ac:dyDescent="0.2">
      <c r="A115" s="12"/>
      <c r="B115" s="13" t="s">
        <v>13</v>
      </c>
      <c r="C115" s="14"/>
      <c r="D115" s="14">
        <f t="shared" si="46"/>
        <v>-100</v>
      </c>
      <c r="E115" s="15">
        <f t="shared" ref="E115" si="54">((C115/C$91)-1)*100</f>
        <v>-100</v>
      </c>
      <c r="F115" s="15">
        <f t="shared" ref="F115" si="55">((C115/C103)-1)*100</f>
        <v>-100</v>
      </c>
      <c r="G115" s="3"/>
      <c r="H115" s="12"/>
      <c r="I115" s="13" t="s">
        <v>13</v>
      </c>
      <c r="J115" s="14"/>
      <c r="K115" s="14">
        <f t="shared" si="43"/>
        <v>-100</v>
      </c>
      <c r="L115" s="15">
        <f t="shared" si="50"/>
        <v>-100</v>
      </c>
      <c r="M115" s="15">
        <f t="shared" si="48"/>
        <v>-100</v>
      </c>
      <c r="N115" s="3"/>
      <c r="O115" s="12"/>
      <c r="P115" s="13" t="s">
        <v>13</v>
      </c>
      <c r="Q115" s="14"/>
      <c r="R115" s="14">
        <f t="shared" si="44"/>
        <v>-100</v>
      </c>
      <c r="S115" s="15">
        <f t="shared" ref="S115" si="56">((Q115/Q$103)-1)*100</f>
        <v>-100</v>
      </c>
      <c r="T115" s="15">
        <f t="shared" si="49"/>
        <v>-100</v>
      </c>
    </row>
    <row r="116" spans="1:21" ht="9.75" customHeight="1" x14ac:dyDescent="0.2">
      <c r="A116" s="20"/>
      <c r="B116" s="21"/>
      <c r="C116" s="21"/>
      <c r="D116" s="21"/>
      <c r="E116" s="21"/>
      <c r="F116" s="21"/>
      <c r="G116" s="3"/>
      <c r="H116" s="20"/>
      <c r="I116" s="21"/>
      <c r="J116" s="21"/>
      <c r="K116" s="21"/>
      <c r="L116" s="21"/>
      <c r="M116" s="21"/>
      <c r="N116" s="3"/>
      <c r="O116" s="20"/>
      <c r="P116" s="21"/>
      <c r="Q116" s="21"/>
      <c r="R116" s="21"/>
      <c r="S116" s="21"/>
      <c r="T116" s="21"/>
    </row>
    <row r="117" spans="1:21" ht="9.75" customHeight="1" x14ac:dyDescent="0.2">
      <c r="A117" s="80" t="s">
        <v>17</v>
      </c>
      <c r="B117" s="80"/>
      <c r="C117" s="80"/>
      <c r="D117" s="80"/>
      <c r="E117" s="80"/>
      <c r="F117" s="80"/>
      <c r="G117" s="22"/>
      <c r="H117" s="80" t="s">
        <v>18</v>
      </c>
      <c r="I117" s="80"/>
      <c r="J117" s="80"/>
      <c r="K117" s="80"/>
      <c r="L117" s="80"/>
      <c r="M117" s="80"/>
      <c r="N117" s="3"/>
      <c r="O117" s="80" t="s">
        <v>52</v>
      </c>
      <c r="P117" s="80"/>
      <c r="Q117" s="80"/>
      <c r="R117" s="80"/>
      <c r="S117" s="80"/>
      <c r="T117" s="80"/>
    </row>
    <row r="118" spans="1:21" ht="9.75" customHeight="1" x14ac:dyDescent="0.2">
      <c r="A118" s="4" t="s">
        <v>0</v>
      </c>
      <c r="B118" s="5"/>
      <c r="C118" s="78" t="s">
        <v>46</v>
      </c>
      <c r="D118" s="78" t="s">
        <v>47</v>
      </c>
      <c r="E118" s="78"/>
      <c r="F118" s="79"/>
      <c r="G118" s="23"/>
      <c r="H118" s="4" t="s">
        <v>0</v>
      </c>
      <c r="I118" s="5"/>
      <c r="J118" s="78" t="s">
        <v>46</v>
      </c>
      <c r="K118" s="78" t="s">
        <v>47</v>
      </c>
      <c r="L118" s="78"/>
      <c r="M118" s="79"/>
      <c r="N118" s="3"/>
      <c r="O118" s="4" t="s">
        <v>0</v>
      </c>
      <c r="P118" s="5"/>
      <c r="Q118" s="78" t="s">
        <v>46</v>
      </c>
      <c r="R118" s="78" t="s">
        <v>47</v>
      </c>
      <c r="S118" s="78"/>
      <c r="T118" s="79"/>
      <c r="U118" s="3"/>
    </row>
    <row r="119" spans="1:21" ht="9.75" customHeight="1" x14ac:dyDescent="0.2">
      <c r="A119" s="8" t="s">
        <v>1</v>
      </c>
      <c r="B119" s="9"/>
      <c r="C119" s="78"/>
      <c r="D119" s="78" t="s">
        <v>48</v>
      </c>
      <c r="E119" s="78" t="s">
        <v>49</v>
      </c>
      <c r="F119" s="79"/>
      <c r="G119" s="23"/>
      <c r="H119" s="8" t="s">
        <v>1</v>
      </c>
      <c r="I119" s="9"/>
      <c r="J119" s="78"/>
      <c r="K119" s="78" t="s">
        <v>48</v>
      </c>
      <c r="L119" s="78" t="s">
        <v>49</v>
      </c>
      <c r="M119" s="79"/>
      <c r="N119" s="3"/>
      <c r="O119" s="8" t="s">
        <v>1</v>
      </c>
      <c r="P119" s="9"/>
      <c r="Q119" s="78"/>
      <c r="R119" s="78" t="s">
        <v>48</v>
      </c>
      <c r="S119" s="78" t="s">
        <v>49</v>
      </c>
      <c r="T119" s="79"/>
      <c r="U119" s="3"/>
    </row>
    <row r="120" spans="1:21" ht="9.75" customHeight="1" x14ac:dyDescent="0.2">
      <c r="A120" s="10" t="s">
        <v>2</v>
      </c>
      <c r="B120" s="11"/>
      <c r="C120" s="78"/>
      <c r="D120" s="78"/>
      <c r="E120" s="6" t="s">
        <v>50</v>
      </c>
      <c r="F120" s="7" t="s">
        <v>51</v>
      </c>
      <c r="G120" s="23"/>
      <c r="H120" s="10" t="s">
        <v>2</v>
      </c>
      <c r="I120" s="11"/>
      <c r="J120" s="78"/>
      <c r="K120" s="78"/>
      <c r="L120" s="6" t="s">
        <v>50</v>
      </c>
      <c r="M120" s="7" t="s">
        <v>51</v>
      </c>
      <c r="N120" s="3"/>
      <c r="O120" s="10" t="s">
        <v>2</v>
      </c>
      <c r="P120" s="11"/>
      <c r="Q120" s="78"/>
      <c r="R120" s="78"/>
      <c r="S120" s="6" t="s">
        <v>50</v>
      </c>
      <c r="T120" s="7" t="s">
        <v>51</v>
      </c>
      <c r="U120" s="3"/>
    </row>
    <row r="121" spans="1:21" ht="9.75" customHeight="1" x14ac:dyDescent="0.2">
      <c r="A121" s="12">
        <v>2007</v>
      </c>
      <c r="B121" s="13" t="s">
        <v>3</v>
      </c>
      <c r="C121" s="14">
        <v>216.99</v>
      </c>
      <c r="D121" s="14" t="s">
        <v>14</v>
      </c>
      <c r="E121" s="15" t="s">
        <v>14</v>
      </c>
      <c r="F121" s="15" t="s">
        <v>14</v>
      </c>
      <c r="G121" s="24"/>
      <c r="H121" s="12">
        <v>2007</v>
      </c>
      <c r="I121" s="13" t="s">
        <v>3</v>
      </c>
      <c r="J121" s="14">
        <v>286.42</v>
      </c>
      <c r="K121" s="14" t="s">
        <v>14</v>
      </c>
      <c r="L121" s="15" t="s">
        <v>14</v>
      </c>
      <c r="M121" s="15" t="s">
        <v>14</v>
      </c>
      <c r="N121" s="3"/>
      <c r="O121" s="12">
        <v>2007</v>
      </c>
      <c r="P121" s="13" t="s">
        <v>3</v>
      </c>
      <c r="Q121" s="14">
        <v>246.18</v>
      </c>
      <c r="R121" s="14" t="s">
        <v>14</v>
      </c>
      <c r="S121" s="15" t="s">
        <v>14</v>
      </c>
      <c r="T121" s="15" t="s">
        <v>14</v>
      </c>
      <c r="U121" s="3"/>
    </row>
    <row r="122" spans="1:21" ht="9.75" customHeight="1" x14ac:dyDescent="0.2">
      <c r="A122" s="12"/>
      <c r="B122" s="13" t="s">
        <v>4</v>
      </c>
      <c r="C122" s="14">
        <v>216.99</v>
      </c>
      <c r="D122" s="14">
        <v>0</v>
      </c>
      <c r="E122" s="15" t="s">
        <v>14</v>
      </c>
      <c r="F122" s="15" t="s">
        <v>14</v>
      </c>
      <c r="G122" s="24"/>
      <c r="H122" s="12"/>
      <c r="I122" s="13" t="s">
        <v>4</v>
      </c>
      <c r="J122" s="14">
        <v>286.42</v>
      </c>
      <c r="K122" s="14">
        <v>0</v>
      </c>
      <c r="L122" s="15" t="s">
        <v>14</v>
      </c>
      <c r="M122" s="15" t="s">
        <v>14</v>
      </c>
      <c r="N122" s="3"/>
      <c r="O122" s="12"/>
      <c r="P122" s="13" t="s">
        <v>4</v>
      </c>
      <c r="Q122" s="14">
        <v>246.18</v>
      </c>
      <c r="R122" s="14">
        <v>0</v>
      </c>
      <c r="S122" s="15" t="s">
        <v>14</v>
      </c>
      <c r="T122" s="15" t="s">
        <v>14</v>
      </c>
      <c r="U122" s="3"/>
    </row>
    <row r="123" spans="1:21" s="3" customFormat="1" ht="9.75" customHeight="1" x14ac:dyDescent="0.2">
      <c r="A123" s="12"/>
      <c r="B123" s="13" t="s">
        <v>5</v>
      </c>
      <c r="C123" s="14">
        <v>234.49</v>
      </c>
      <c r="D123" s="14">
        <v>8.0648877828471299</v>
      </c>
      <c r="E123" s="15" t="s">
        <v>14</v>
      </c>
      <c r="F123" s="15" t="s">
        <v>14</v>
      </c>
      <c r="G123" s="24"/>
      <c r="H123" s="12"/>
      <c r="I123" s="13" t="s">
        <v>5</v>
      </c>
      <c r="J123" s="14">
        <v>286.42</v>
      </c>
      <c r="K123" s="14">
        <v>0</v>
      </c>
      <c r="L123" s="15" t="s">
        <v>14</v>
      </c>
      <c r="M123" s="15" t="s">
        <v>14</v>
      </c>
      <c r="O123" s="12"/>
      <c r="P123" s="13" t="s">
        <v>5</v>
      </c>
      <c r="Q123" s="14">
        <v>246.18</v>
      </c>
      <c r="R123" s="14">
        <v>0</v>
      </c>
      <c r="S123" s="15" t="s">
        <v>14</v>
      </c>
      <c r="T123" s="15" t="s">
        <v>14</v>
      </c>
    </row>
    <row r="124" spans="1:21" ht="9.75" customHeight="1" x14ac:dyDescent="0.2">
      <c r="A124" s="12"/>
      <c r="B124" s="13" t="s">
        <v>6</v>
      </c>
      <c r="C124" s="14">
        <v>234.49</v>
      </c>
      <c r="D124" s="14">
        <v>0</v>
      </c>
      <c r="E124" s="15" t="s">
        <v>14</v>
      </c>
      <c r="F124" s="15" t="s">
        <v>14</v>
      </c>
      <c r="G124" s="24"/>
      <c r="H124" s="12"/>
      <c r="I124" s="13" t="s">
        <v>6</v>
      </c>
      <c r="J124" s="14">
        <v>300.45999999999998</v>
      </c>
      <c r="K124" s="14">
        <v>4.9018923259548819</v>
      </c>
      <c r="L124" s="15" t="s">
        <v>14</v>
      </c>
      <c r="M124" s="15" t="s">
        <v>14</v>
      </c>
      <c r="N124" s="3"/>
      <c r="O124" s="12"/>
      <c r="P124" s="13" t="s">
        <v>6</v>
      </c>
      <c r="Q124" s="14">
        <v>264.7</v>
      </c>
      <c r="R124" s="14">
        <v>7.5229506864895601</v>
      </c>
      <c r="S124" s="15" t="s">
        <v>14</v>
      </c>
      <c r="T124" s="15" t="s">
        <v>14</v>
      </c>
    </row>
    <row r="125" spans="1:21" ht="9.75" customHeight="1" x14ac:dyDescent="0.2">
      <c r="A125" s="12"/>
      <c r="B125" s="13" t="s">
        <v>7</v>
      </c>
      <c r="C125" s="14">
        <v>234.49</v>
      </c>
      <c r="D125" s="14">
        <v>0</v>
      </c>
      <c r="E125" s="15" t="s">
        <v>14</v>
      </c>
      <c r="F125" s="15" t="s">
        <v>14</v>
      </c>
      <c r="G125" s="24"/>
      <c r="H125" s="12"/>
      <c r="I125" s="13" t="s">
        <v>7</v>
      </c>
      <c r="J125" s="14">
        <v>300.45999999999998</v>
      </c>
      <c r="K125" s="14">
        <v>0</v>
      </c>
      <c r="L125" s="15" t="s">
        <v>14</v>
      </c>
      <c r="M125" s="15" t="s">
        <v>14</v>
      </c>
      <c r="N125" s="3"/>
      <c r="O125" s="12"/>
      <c r="P125" s="13" t="s">
        <v>7</v>
      </c>
      <c r="Q125" s="14">
        <v>264.7</v>
      </c>
      <c r="R125" s="14">
        <v>0</v>
      </c>
      <c r="S125" s="15" t="s">
        <v>14</v>
      </c>
      <c r="T125" s="15" t="s">
        <v>14</v>
      </c>
    </row>
    <row r="126" spans="1:21" ht="9.75" customHeight="1" x14ac:dyDescent="0.2">
      <c r="A126" s="12"/>
      <c r="B126" s="13" t="s">
        <v>8</v>
      </c>
      <c r="C126" s="14">
        <v>234.49</v>
      </c>
      <c r="D126" s="14">
        <v>0</v>
      </c>
      <c r="E126" s="15" t="s">
        <v>14</v>
      </c>
      <c r="F126" s="15" t="s">
        <v>14</v>
      </c>
      <c r="G126" s="24"/>
      <c r="H126" s="12"/>
      <c r="I126" s="13" t="s">
        <v>8</v>
      </c>
      <c r="J126" s="14">
        <v>300.45999999999998</v>
      </c>
      <c r="K126" s="14">
        <v>0</v>
      </c>
      <c r="L126" s="15" t="s">
        <v>14</v>
      </c>
      <c r="M126" s="15" t="s">
        <v>14</v>
      </c>
      <c r="N126" s="3"/>
      <c r="O126" s="12"/>
      <c r="P126" s="13" t="s">
        <v>8</v>
      </c>
      <c r="Q126" s="14">
        <v>264.7</v>
      </c>
      <c r="R126" s="14">
        <v>0</v>
      </c>
      <c r="S126" s="15" t="s">
        <v>14</v>
      </c>
      <c r="T126" s="15" t="s">
        <v>14</v>
      </c>
    </row>
    <row r="127" spans="1:21" ht="9.75" customHeight="1" x14ac:dyDescent="0.2">
      <c r="A127" s="12"/>
      <c r="B127" s="13" t="s">
        <v>9</v>
      </c>
      <c r="C127" s="14">
        <v>234.49</v>
      </c>
      <c r="D127" s="14">
        <v>0</v>
      </c>
      <c r="E127" s="15" t="s">
        <v>14</v>
      </c>
      <c r="F127" s="15" t="s">
        <v>14</v>
      </c>
      <c r="G127" s="24"/>
      <c r="H127" s="12"/>
      <c r="I127" s="13" t="s">
        <v>9</v>
      </c>
      <c r="J127" s="14">
        <v>295.83</v>
      </c>
      <c r="K127" s="14">
        <v>-1.5409705118817785</v>
      </c>
      <c r="L127" s="15" t="s">
        <v>14</v>
      </c>
      <c r="M127" s="15" t="s">
        <v>14</v>
      </c>
      <c r="N127" s="3"/>
      <c r="O127" s="12"/>
      <c r="P127" s="13" t="s">
        <v>9</v>
      </c>
      <c r="Q127" s="14">
        <v>265.52999999999997</v>
      </c>
      <c r="R127" s="14">
        <v>0.31356252361163239</v>
      </c>
      <c r="S127" s="15" t="s">
        <v>14</v>
      </c>
      <c r="T127" s="15" t="s">
        <v>14</v>
      </c>
    </row>
    <row r="128" spans="1:21" s="3" customFormat="1" ht="9.75" customHeight="1" x14ac:dyDescent="0.2">
      <c r="A128" s="12"/>
      <c r="B128" s="13" t="s">
        <v>10</v>
      </c>
      <c r="C128" s="14">
        <v>234.49</v>
      </c>
      <c r="D128" s="14">
        <v>0</v>
      </c>
      <c r="E128" s="15" t="s">
        <v>14</v>
      </c>
      <c r="F128" s="15" t="s">
        <v>14</v>
      </c>
      <c r="G128" s="24"/>
      <c r="H128" s="12"/>
      <c r="I128" s="13" t="s">
        <v>10</v>
      </c>
      <c r="J128" s="14">
        <v>295.83</v>
      </c>
      <c r="K128" s="14">
        <v>0</v>
      </c>
      <c r="L128" s="15" t="s">
        <v>14</v>
      </c>
      <c r="M128" s="15" t="s">
        <v>14</v>
      </c>
      <c r="O128" s="12"/>
      <c r="P128" s="13" t="s">
        <v>10</v>
      </c>
      <c r="Q128" s="14">
        <v>265.52999999999997</v>
      </c>
      <c r="R128" s="14">
        <v>0</v>
      </c>
      <c r="S128" s="15" t="s">
        <v>14</v>
      </c>
      <c r="T128" s="15" t="s">
        <v>14</v>
      </c>
    </row>
    <row r="129" spans="1:21" ht="9.75" customHeight="1" x14ac:dyDescent="0.2">
      <c r="A129" s="12"/>
      <c r="B129" s="13" t="s">
        <v>11</v>
      </c>
      <c r="C129" s="14">
        <v>234.49</v>
      </c>
      <c r="D129" s="14">
        <v>0</v>
      </c>
      <c r="E129" s="15" t="s">
        <v>14</v>
      </c>
      <c r="F129" s="15" t="s">
        <v>14</v>
      </c>
      <c r="G129" s="24"/>
      <c r="H129" s="12"/>
      <c r="I129" s="13" t="s">
        <v>11</v>
      </c>
      <c r="J129" s="14">
        <v>295.83</v>
      </c>
      <c r="K129" s="14">
        <v>0</v>
      </c>
      <c r="L129" s="15" t="s">
        <v>14</v>
      </c>
      <c r="M129" s="15" t="s">
        <v>14</v>
      </c>
      <c r="N129" s="3"/>
      <c r="O129" s="12"/>
      <c r="P129" s="13" t="s">
        <v>11</v>
      </c>
      <c r="Q129" s="14">
        <v>265.52999999999997</v>
      </c>
      <c r="R129" s="14">
        <v>0</v>
      </c>
      <c r="S129" s="15" t="s">
        <v>14</v>
      </c>
      <c r="T129" s="15" t="s">
        <v>14</v>
      </c>
    </row>
    <row r="130" spans="1:21" ht="9.75" customHeight="1" x14ac:dyDescent="0.2">
      <c r="A130" s="12"/>
      <c r="B130" s="13" t="s">
        <v>12</v>
      </c>
      <c r="C130" s="14">
        <v>234.49</v>
      </c>
      <c r="D130" s="14">
        <v>0</v>
      </c>
      <c r="E130" s="15" t="s">
        <v>14</v>
      </c>
      <c r="F130" s="15" t="s">
        <v>14</v>
      </c>
      <c r="G130" s="24"/>
      <c r="H130" s="12"/>
      <c r="I130" s="13" t="s">
        <v>12</v>
      </c>
      <c r="J130" s="14">
        <v>295.83</v>
      </c>
      <c r="K130" s="14">
        <v>0</v>
      </c>
      <c r="L130" s="15" t="s">
        <v>14</v>
      </c>
      <c r="M130" s="15" t="s">
        <v>14</v>
      </c>
      <c r="N130" s="25"/>
      <c r="O130" s="12"/>
      <c r="P130" s="13" t="s">
        <v>12</v>
      </c>
      <c r="Q130" s="14">
        <v>266.69</v>
      </c>
      <c r="R130" s="14">
        <v>0.43686212480700259</v>
      </c>
      <c r="S130" s="15" t="s">
        <v>14</v>
      </c>
      <c r="T130" s="15" t="s">
        <v>14</v>
      </c>
      <c r="U130" s="3"/>
    </row>
    <row r="131" spans="1:21" ht="9.75" customHeight="1" x14ac:dyDescent="0.2">
      <c r="A131" s="12"/>
      <c r="B131" s="13" t="s">
        <v>13</v>
      </c>
      <c r="C131" s="14">
        <v>234.49</v>
      </c>
      <c r="D131" s="14">
        <v>0</v>
      </c>
      <c r="E131" s="15" t="s">
        <v>14</v>
      </c>
      <c r="F131" s="15" t="s">
        <v>14</v>
      </c>
      <c r="G131" s="24"/>
      <c r="H131" s="12"/>
      <c r="I131" s="13" t="s">
        <v>13</v>
      </c>
      <c r="J131" s="14">
        <v>296.39</v>
      </c>
      <c r="K131" s="14">
        <v>0.18929790758206444</v>
      </c>
      <c r="L131" s="15" t="s">
        <v>14</v>
      </c>
      <c r="M131" s="15" t="s">
        <v>14</v>
      </c>
      <c r="N131" s="25"/>
      <c r="O131" s="12"/>
      <c r="P131" s="13" t="s">
        <v>13</v>
      </c>
      <c r="Q131" s="14">
        <v>271.67</v>
      </c>
      <c r="R131" s="14">
        <v>1.8673366080468101</v>
      </c>
      <c r="S131" s="15" t="s">
        <v>14</v>
      </c>
      <c r="T131" s="15" t="s">
        <v>14</v>
      </c>
      <c r="U131" s="3"/>
    </row>
    <row r="132" spans="1:21" ht="9.75" customHeight="1" x14ac:dyDescent="0.2">
      <c r="A132" s="16">
        <v>2008</v>
      </c>
      <c r="B132" s="17" t="s">
        <v>37</v>
      </c>
      <c r="C132" s="18">
        <v>234.49</v>
      </c>
      <c r="D132" s="18">
        <v>0</v>
      </c>
      <c r="E132" s="19">
        <v>0</v>
      </c>
      <c r="F132" s="19" t="s">
        <v>14</v>
      </c>
      <c r="G132" s="24"/>
      <c r="H132" s="16">
        <v>2008</v>
      </c>
      <c r="I132" s="17" t="s">
        <v>37</v>
      </c>
      <c r="J132" s="18">
        <v>295.83</v>
      </c>
      <c r="K132" s="18">
        <v>-0.18894024764668504</v>
      </c>
      <c r="L132" s="19">
        <v>-0.18894024764668504</v>
      </c>
      <c r="M132" s="19" t="s">
        <v>14</v>
      </c>
      <c r="N132" s="25"/>
      <c r="O132" s="16">
        <v>2008</v>
      </c>
      <c r="P132" s="17" t="s">
        <v>37</v>
      </c>
      <c r="Q132" s="18">
        <v>271.67</v>
      </c>
      <c r="R132" s="18">
        <v>0</v>
      </c>
      <c r="S132" s="19">
        <v>0</v>
      </c>
      <c r="T132" s="19" t="s">
        <v>14</v>
      </c>
    </row>
    <row r="133" spans="1:21" ht="9.75" customHeight="1" x14ac:dyDescent="0.2">
      <c r="A133" s="12"/>
      <c r="B133" s="13" t="s">
        <v>3</v>
      </c>
      <c r="C133" s="14">
        <v>234.49</v>
      </c>
      <c r="D133" s="14">
        <v>0</v>
      </c>
      <c r="E133" s="15">
        <v>0</v>
      </c>
      <c r="F133" s="15">
        <v>8.0648877828471299</v>
      </c>
      <c r="G133" s="24"/>
      <c r="H133" s="12"/>
      <c r="I133" s="13" t="s">
        <v>3</v>
      </c>
      <c r="J133" s="14">
        <v>295.83</v>
      </c>
      <c r="K133" s="14">
        <v>0</v>
      </c>
      <c r="L133" s="15">
        <v>-0.18894024764668504</v>
      </c>
      <c r="M133" s="15">
        <v>3.2853850988059374</v>
      </c>
      <c r="N133" s="25"/>
      <c r="O133" s="12"/>
      <c r="P133" s="13" t="s">
        <v>3</v>
      </c>
      <c r="Q133" s="14">
        <v>271.67</v>
      </c>
      <c r="R133" s="14">
        <v>0</v>
      </c>
      <c r="S133" s="15">
        <v>0</v>
      </c>
      <c r="T133" s="15">
        <v>10.354212364936233</v>
      </c>
    </row>
    <row r="134" spans="1:21" ht="9.75" customHeight="1" x14ac:dyDescent="0.2">
      <c r="A134" s="12"/>
      <c r="B134" s="13" t="s">
        <v>4</v>
      </c>
      <c r="C134" s="14">
        <v>234.49</v>
      </c>
      <c r="D134" s="14">
        <v>0</v>
      </c>
      <c r="E134" s="15">
        <v>0</v>
      </c>
      <c r="F134" s="15">
        <v>8.0648877828471299</v>
      </c>
      <c r="G134" s="24"/>
      <c r="H134" s="12"/>
      <c r="I134" s="13" t="s">
        <v>4</v>
      </c>
      <c r="J134" s="14">
        <v>295.83</v>
      </c>
      <c r="K134" s="14">
        <v>0</v>
      </c>
      <c r="L134" s="15">
        <v>-0.18894024764668504</v>
      </c>
      <c r="M134" s="15">
        <v>3.2853850988059374</v>
      </c>
      <c r="N134" s="25"/>
      <c r="O134" s="12"/>
      <c r="P134" s="13" t="s">
        <v>4</v>
      </c>
      <c r="Q134" s="14">
        <v>272</v>
      </c>
      <c r="R134" s="14">
        <v>0.12147090219751799</v>
      </c>
      <c r="S134" s="15">
        <v>0.12147090219751799</v>
      </c>
      <c r="T134" s="15">
        <v>10.488260622308875</v>
      </c>
    </row>
    <row r="135" spans="1:21" ht="9.75" customHeight="1" x14ac:dyDescent="0.2">
      <c r="A135" s="12"/>
      <c r="B135" s="13" t="s">
        <v>5</v>
      </c>
      <c r="C135" s="14">
        <v>234.49</v>
      </c>
      <c r="D135" s="14">
        <v>0</v>
      </c>
      <c r="E135" s="15">
        <v>0</v>
      </c>
      <c r="F135" s="15">
        <v>0</v>
      </c>
      <c r="G135" s="24"/>
      <c r="H135" s="12"/>
      <c r="I135" s="13" t="s">
        <v>5</v>
      </c>
      <c r="J135" s="14">
        <v>295.83</v>
      </c>
      <c r="K135" s="14">
        <v>0</v>
      </c>
      <c r="L135" s="15">
        <v>-0.18894024764668504</v>
      </c>
      <c r="M135" s="15">
        <v>3.2853850988059374</v>
      </c>
      <c r="N135" s="25"/>
      <c r="O135" s="12"/>
      <c r="P135" s="13" t="s">
        <v>5</v>
      </c>
      <c r="Q135" s="14">
        <v>271.67</v>
      </c>
      <c r="R135" s="14">
        <v>-0.12132352941175428</v>
      </c>
      <c r="S135" s="15">
        <v>0</v>
      </c>
      <c r="T135" s="15">
        <v>10.354212364936233</v>
      </c>
    </row>
    <row r="136" spans="1:21" ht="9.75" customHeight="1" x14ac:dyDescent="0.2">
      <c r="A136" s="12"/>
      <c r="B136" s="13" t="s">
        <v>6</v>
      </c>
      <c r="C136" s="14">
        <v>254.6</v>
      </c>
      <c r="D136" s="14">
        <v>8.57</v>
      </c>
      <c r="E136" s="15">
        <v>8.57</v>
      </c>
      <c r="F136" s="15">
        <v>8.57</v>
      </c>
      <c r="G136" s="24"/>
      <c r="H136" s="12"/>
      <c r="I136" s="13" t="s">
        <v>6</v>
      </c>
      <c r="J136" s="14">
        <v>315.63</v>
      </c>
      <c r="K136" s="14">
        <v>6.6930331609370342</v>
      </c>
      <c r="L136" s="15">
        <v>6.4914470798610013</v>
      </c>
      <c r="M136" s="15">
        <v>5.0489249816947357</v>
      </c>
      <c r="N136" s="3"/>
      <c r="O136" s="12"/>
      <c r="P136" s="13" t="s">
        <v>6</v>
      </c>
      <c r="Q136" s="14">
        <v>293.2</v>
      </c>
      <c r="R136" s="14">
        <v>7.9250561342805614</v>
      </c>
      <c r="S136" s="15">
        <v>7.9250561342805614</v>
      </c>
      <c r="T136" s="15">
        <v>10.766905931242921</v>
      </c>
    </row>
    <row r="137" spans="1:21" ht="9.75" customHeight="1" x14ac:dyDescent="0.2">
      <c r="A137" s="12"/>
      <c r="B137" s="13" t="s">
        <v>7</v>
      </c>
      <c r="C137" s="14">
        <v>254.6</v>
      </c>
      <c r="D137" s="14">
        <v>0</v>
      </c>
      <c r="E137" s="15">
        <v>8.57</v>
      </c>
      <c r="F137" s="15">
        <v>8.57</v>
      </c>
      <c r="G137" s="24"/>
      <c r="H137" s="12"/>
      <c r="I137" s="13" t="s">
        <v>7</v>
      </c>
      <c r="J137" s="14">
        <v>315.63</v>
      </c>
      <c r="K137" s="14">
        <v>0</v>
      </c>
      <c r="L137" s="15">
        <v>6.4914470798610013</v>
      </c>
      <c r="M137" s="15">
        <v>5.0489249816947357</v>
      </c>
      <c r="N137" s="3"/>
      <c r="O137" s="12"/>
      <c r="P137" s="13" t="s">
        <v>7</v>
      </c>
      <c r="Q137" s="14">
        <v>301.16000000000003</v>
      </c>
      <c r="R137" s="14">
        <v>2.72</v>
      </c>
      <c r="S137" s="15">
        <v>10.855081532741927</v>
      </c>
      <c r="T137" s="15">
        <v>13.774083868530429</v>
      </c>
    </row>
    <row r="138" spans="1:21" ht="9.75" customHeight="1" x14ac:dyDescent="0.2">
      <c r="A138" s="12"/>
      <c r="B138" s="13" t="s">
        <v>8</v>
      </c>
      <c r="C138" s="14">
        <v>254.6</v>
      </c>
      <c r="D138" s="14">
        <v>0</v>
      </c>
      <c r="E138" s="15">
        <v>8.57</v>
      </c>
      <c r="F138" s="15">
        <v>8.57</v>
      </c>
      <c r="G138" s="24"/>
      <c r="H138" s="12"/>
      <c r="I138" s="13" t="s">
        <v>8</v>
      </c>
      <c r="J138" s="14">
        <v>315.63</v>
      </c>
      <c r="K138" s="14">
        <v>0</v>
      </c>
      <c r="L138" s="15">
        <v>6.4914470798610013</v>
      </c>
      <c r="M138" s="15">
        <v>5.0489249816947357</v>
      </c>
      <c r="N138" s="3"/>
      <c r="O138" s="12"/>
      <c r="P138" s="13" t="s">
        <v>8</v>
      </c>
      <c r="Q138" s="14">
        <v>301.16000000000003</v>
      </c>
      <c r="R138" s="14">
        <v>0</v>
      </c>
      <c r="S138" s="15">
        <v>10.855081532741927</v>
      </c>
      <c r="T138" s="15">
        <v>13.774083868530429</v>
      </c>
    </row>
    <row r="139" spans="1:21" ht="9.75" customHeight="1" x14ac:dyDescent="0.2">
      <c r="A139" s="12"/>
      <c r="B139" s="13" t="s">
        <v>9</v>
      </c>
      <c r="C139" s="14">
        <v>254.6</v>
      </c>
      <c r="D139" s="14">
        <v>0</v>
      </c>
      <c r="E139" s="15">
        <v>8.57</v>
      </c>
      <c r="F139" s="15">
        <v>8.57</v>
      </c>
      <c r="G139" s="24"/>
      <c r="H139" s="12"/>
      <c r="I139" s="13" t="s">
        <v>9</v>
      </c>
      <c r="J139" s="14">
        <v>315.63</v>
      </c>
      <c r="K139" s="14">
        <v>0</v>
      </c>
      <c r="L139" s="15">
        <v>6.4914470798610013</v>
      </c>
      <c r="M139" s="15">
        <v>6.6930331609370342</v>
      </c>
      <c r="N139" s="3"/>
      <c r="O139" s="12"/>
      <c r="P139" s="13" t="s">
        <v>9</v>
      </c>
      <c r="Q139" s="14">
        <v>300.5</v>
      </c>
      <c r="R139" s="14">
        <v>-0.21915260990835739</v>
      </c>
      <c r="S139" s="15">
        <v>10.612139728346893</v>
      </c>
      <c r="T139" s="15">
        <v>13.169886641810734</v>
      </c>
    </row>
    <row r="140" spans="1:21" ht="9.75" customHeight="1" x14ac:dyDescent="0.2">
      <c r="A140" s="12"/>
      <c r="B140" s="13" t="s">
        <v>10</v>
      </c>
      <c r="C140" s="14">
        <v>254.6</v>
      </c>
      <c r="D140" s="14">
        <v>0</v>
      </c>
      <c r="E140" s="15">
        <v>8.57</v>
      </c>
      <c r="F140" s="15">
        <v>8.57</v>
      </c>
      <c r="G140" s="24"/>
      <c r="H140" s="12"/>
      <c r="I140" s="13" t="s">
        <v>10</v>
      </c>
      <c r="J140" s="14">
        <v>315.63</v>
      </c>
      <c r="K140" s="14">
        <v>0</v>
      </c>
      <c r="L140" s="15">
        <v>6.4914470798610013</v>
      </c>
      <c r="M140" s="15">
        <v>6.6930331609370342</v>
      </c>
      <c r="N140" s="3"/>
      <c r="O140" s="12"/>
      <c r="P140" s="13" t="s">
        <v>10</v>
      </c>
      <c r="Q140" s="14">
        <v>300.5</v>
      </c>
      <c r="R140" s="14">
        <v>0</v>
      </c>
      <c r="S140" s="15">
        <v>10.612139728346893</v>
      </c>
      <c r="T140" s="15">
        <v>13.169886641810734</v>
      </c>
    </row>
    <row r="141" spans="1:21" s="68" customFormat="1" ht="9.75" customHeight="1" x14ac:dyDescent="0.2">
      <c r="A141" s="12"/>
      <c r="B141" s="13" t="s">
        <v>11</v>
      </c>
      <c r="C141" s="14">
        <v>254.6</v>
      </c>
      <c r="D141" s="14">
        <v>0</v>
      </c>
      <c r="E141" s="15">
        <v>8.57</v>
      </c>
      <c r="F141" s="15">
        <v>8.57</v>
      </c>
      <c r="G141" s="24"/>
      <c r="H141" s="12"/>
      <c r="I141" s="13" t="s">
        <v>11</v>
      </c>
      <c r="J141" s="14">
        <v>315.63</v>
      </c>
      <c r="K141" s="14">
        <v>0</v>
      </c>
      <c r="L141" s="15">
        <v>6.4914470798610013</v>
      </c>
      <c r="M141" s="15">
        <v>6.6930331609370342</v>
      </c>
      <c r="N141" s="3"/>
      <c r="O141" s="12"/>
      <c r="P141" s="13" t="s">
        <v>11</v>
      </c>
      <c r="Q141" s="14">
        <v>300.5</v>
      </c>
      <c r="R141" s="14">
        <v>0</v>
      </c>
      <c r="S141" s="15">
        <v>10.612139728346893</v>
      </c>
      <c r="T141" s="15">
        <v>13.169886641810734</v>
      </c>
    </row>
    <row r="142" spans="1:21" s="68" customFormat="1" ht="9.75" customHeight="1" x14ac:dyDescent="0.2">
      <c r="A142" s="12"/>
      <c r="B142" s="13" t="s">
        <v>12</v>
      </c>
      <c r="C142" s="14">
        <v>254.6</v>
      </c>
      <c r="D142" s="14">
        <v>0</v>
      </c>
      <c r="E142" s="15">
        <v>8.57</v>
      </c>
      <c r="F142" s="15">
        <v>8.57</v>
      </c>
      <c r="G142" s="24"/>
      <c r="H142" s="12"/>
      <c r="I142" s="13" t="s">
        <v>12</v>
      </c>
      <c r="J142" s="14">
        <v>315.63</v>
      </c>
      <c r="K142" s="14">
        <v>0</v>
      </c>
      <c r="L142" s="15">
        <v>6.4914470798610013</v>
      </c>
      <c r="M142" s="15">
        <v>6.6930331609370342</v>
      </c>
      <c r="N142" s="25"/>
      <c r="O142" s="12"/>
      <c r="P142" s="13" t="s">
        <v>12</v>
      </c>
      <c r="Q142" s="14">
        <v>301.16000000000003</v>
      </c>
      <c r="R142" s="14">
        <v>0.21963394342763287</v>
      </c>
      <c r="S142" s="15">
        <v>10.855081532741927</v>
      </c>
      <c r="T142" s="15">
        <v>12.925119052082955</v>
      </c>
    </row>
    <row r="143" spans="1:21" s="68" customFormat="1" ht="9.75" customHeight="1" x14ac:dyDescent="0.2">
      <c r="A143" s="12"/>
      <c r="B143" s="13" t="s">
        <v>13</v>
      </c>
      <c r="C143" s="14">
        <v>254.6</v>
      </c>
      <c r="D143" s="14">
        <v>0</v>
      </c>
      <c r="E143" s="15">
        <v>8.57</v>
      </c>
      <c r="F143" s="15">
        <v>8.57</v>
      </c>
      <c r="G143" s="24"/>
      <c r="H143" s="12"/>
      <c r="I143" s="13" t="s">
        <v>13</v>
      </c>
      <c r="J143" s="14">
        <v>315.63</v>
      </c>
      <c r="K143" s="14">
        <v>0</v>
      </c>
      <c r="L143" s="15">
        <v>6.4914470798610013</v>
      </c>
      <c r="M143" s="15">
        <v>6.4914470798610013</v>
      </c>
      <c r="N143" s="25"/>
      <c r="O143" s="12"/>
      <c r="P143" s="13" t="s">
        <v>13</v>
      </c>
      <c r="Q143" s="14">
        <v>301.16000000000003</v>
      </c>
      <c r="R143" s="14">
        <v>0</v>
      </c>
      <c r="S143" s="15">
        <v>10.855081532741927</v>
      </c>
      <c r="T143" s="15">
        <v>10.855081532741927</v>
      </c>
    </row>
    <row r="144" spans="1:21" ht="9.75" customHeight="1" x14ac:dyDescent="0.2">
      <c r="A144" s="16">
        <v>2009</v>
      </c>
      <c r="B144" s="17" t="s">
        <v>37</v>
      </c>
      <c r="C144" s="18">
        <v>254.6</v>
      </c>
      <c r="D144" s="18">
        <v>0</v>
      </c>
      <c r="E144" s="19">
        <v>0</v>
      </c>
      <c r="F144" s="19">
        <v>8.57</v>
      </c>
      <c r="G144" s="3"/>
      <c r="H144" s="16">
        <v>2009</v>
      </c>
      <c r="I144" s="17" t="s">
        <v>37</v>
      </c>
      <c r="J144" s="18">
        <v>315.63</v>
      </c>
      <c r="K144" s="18">
        <v>0</v>
      </c>
      <c r="L144" s="19">
        <v>0</v>
      </c>
      <c r="M144" s="19">
        <v>6.6930331609370342</v>
      </c>
      <c r="N144" s="3"/>
      <c r="O144" s="16">
        <v>2009</v>
      </c>
      <c r="P144" s="17" t="s">
        <v>37</v>
      </c>
      <c r="Q144" s="18">
        <v>301.16000000000003</v>
      </c>
      <c r="R144" s="18">
        <v>0</v>
      </c>
      <c r="S144" s="19">
        <v>0</v>
      </c>
      <c r="T144" s="19">
        <v>10.855081532741927</v>
      </c>
    </row>
    <row r="145" spans="1:20" ht="9.75" customHeight="1" x14ac:dyDescent="0.2">
      <c r="A145" s="12"/>
      <c r="B145" s="13" t="s">
        <v>3</v>
      </c>
      <c r="C145" s="14">
        <v>260.92</v>
      </c>
      <c r="D145" s="14">
        <v>2.4900000000000002</v>
      </c>
      <c r="E145" s="15">
        <v>2.4900000000000002</v>
      </c>
      <c r="F145" s="15">
        <v>11.271269563734055</v>
      </c>
      <c r="G145" s="3"/>
      <c r="H145" s="12"/>
      <c r="I145" s="13" t="s">
        <v>3</v>
      </c>
      <c r="J145" s="14">
        <v>315.07</v>
      </c>
      <c r="K145" s="14">
        <v>-0.17742293191395087</v>
      </c>
      <c r="L145" s="15">
        <v>-0.17742293191395087</v>
      </c>
      <c r="M145" s="15">
        <v>6.5037352533549697</v>
      </c>
      <c r="N145" s="3"/>
      <c r="O145" s="12"/>
      <c r="P145" s="13" t="s">
        <v>3</v>
      </c>
      <c r="Q145" s="14">
        <v>301.16000000000003</v>
      </c>
      <c r="R145" s="14">
        <v>0</v>
      </c>
      <c r="S145" s="15">
        <v>0</v>
      </c>
      <c r="T145" s="15">
        <v>10.855081532741927</v>
      </c>
    </row>
    <row r="146" spans="1:20" ht="9.75" customHeight="1" x14ac:dyDescent="0.2">
      <c r="A146" s="12"/>
      <c r="B146" s="13" t="s">
        <v>4</v>
      </c>
      <c r="C146" s="14">
        <v>260.92</v>
      </c>
      <c r="D146" s="14">
        <v>0</v>
      </c>
      <c r="E146" s="15">
        <v>2.4900000000000002</v>
      </c>
      <c r="F146" s="15">
        <v>11.271269563734055</v>
      </c>
      <c r="G146" s="3"/>
      <c r="H146" s="12"/>
      <c r="I146" s="13" t="s">
        <v>4</v>
      </c>
      <c r="J146" s="14">
        <v>315.07</v>
      </c>
      <c r="K146" s="14">
        <v>0</v>
      </c>
      <c r="L146" s="15">
        <v>-0.17742293191395087</v>
      </c>
      <c r="M146" s="15">
        <v>6.5037352533549697</v>
      </c>
      <c r="N146" s="3"/>
      <c r="O146" s="12"/>
      <c r="P146" s="13" t="s">
        <v>4</v>
      </c>
      <c r="Q146" s="14">
        <v>302.31</v>
      </c>
      <c r="R146" s="14">
        <v>0.3818568202948569</v>
      </c>
      <c r="S146" s="15">
        <v>0.3818568202948569</v>
      </c>
      <c r="T146" s="15">
        <v>11.143382352941167</v>
      </c>
    </row>
    <row r="147" spans="1:20" ht="9.75" customHeight="1" x14ac:dyDescent="0.2">
      <c r="A147" s="12"/>
      <c r="B147" s="13" t="s">
        <v>5</v>
      </c>
      <c r="C147" s="14">
        <v>278.61</v>
      </c>
      <c r="D147" s="14">
        <v>6.7798558945270537</v>
      </c>
      <c r="E147" s="15">
        <v>9.4304791830322152</v>
      </c>
      <c r="F147" s="15">
        <v>18.815301292165977</v>
      </c>
      <c r="G147" s="3"/>
      <c r="H147" s="12"/>
      <c r="I147" s="13" t="s">
        <v>5</v>
      </c>
      <c r="J147" s="14">
        <v>315.07</v>
      </c>
      <c r="K147" s="14">
        <v>0</v>
      </c>
      <c r="L147" s="15">
        <v>-0.17742293191395087</v>
      </c>
      <c r="M147" s="15">
        <v>6.5037352533549697</v>
      </c>
      <c r="N147" s="3"/>
      <c r="O147" s="12"/>
      <c r="P147" s="13" t="s">
        <v>5</v>
      </c>
      <c r="Q147" s="14">
        <v>302.31</v>
      </c>
      <c r="R147" s="14">
        <v>0</v>
      </c>
      <c r="S147" s="15">
        <v>0.3818568202948569</v>
      </c>
      <c r="T147" s="15">
        <v>11.278389222218133</v>
      </c>
    </row>
    <row r="148" spans="1:20" ht="9.75" customHeight="1" x14ac:dyDescent="0.2">
      <c r="A148" s="12"/>
      <c r="B148" s="13" t="s">
        <v>6</v>
      </c>
      <c r="C148" s="14">
        <v>278.61</v>
      </c>
      <c r="D148" s="14">
        <v>0</v>
      </c>
      <c r="E148" s="15">
        <v>9.4304791830322152</v>
      </c>
      <c r="F148" s="15">
        <v>9.4304791830322152</v>
      </c>
      <c r="G148" s="3"/>
      <c r="H148" s="12"/>
      <c r="I148" s="13" t="s">
        <v>6</v>
      </c>
      <c r="J148" s="14">
        <v>337.05</v>
      </c>
      <c r="K148" s="14">
        <v>6.9762275049988887</v>
      </c>
      <c r="L148" s="15">
        <v>6.7864271457085845</v>
      </c>
      <c r="M148" s="15">
        <v>6.7864271457085845</v>
      </c>
      <c r="N148" s="3"/>
      <c r="O148" s="12"/>
      <c r="P148" s="13" t="s">
        <v>6</v>
      </c>
      <c r="Q148" s="14">
        <v>331.09</v>
      </c>
      <c r="R148" s="14">
        <v>9.5200291091925404</v>
      </c>
      <c r="S148" s="15">
        <v>9.9382388099348962</v>
      </c>
      <c r="T148" s="15">
        <v>12.922919508867658</v>
      </c>
    </row>
    <row r="149" spans="1:20" ht="9.75" customHeight="1" x14ac:dyDescent="0.2">
      <c r="A149" s="12"/>
      <c r="B149" s="13" t="s">
        <v>7</v>
      </c>
      <c r="C149" s="14">
        <v>278.61</v>
      </c>
      <c r="D149" s="14">
        <v>0</v>
      </c>
      <c r="E149" s="15">
        <v>9.4304791830322152</v>
      </c>
      <c r="F149" s="15">
        <v>9.4304791830322152</v>
      </c>
      <c r="G149" s="3"/>
      <c r="H149" s="12"/>
      <c r="I149" s="13" t="s">
        <v>7</v>
      </c>
      <c r="J149" s="14">
        <v>337.05</v>
      </c>
      <c r="K149" s="14">
        <v>0</v>
      </c>
      <c r="L149" s="15">
        <v>6.7864271457085845</v>
      </c>
      <c r="M149" s="15">
        <v>6.7864271457085845</v>
      </c>
      <c r="N149" s="3"/>
      <c r="O149" s="12"/>
      <c r="P149" s="13" t="s">
        <v>7</v>
      </c>
      <c r="Q149" s="14">
        <v>331.09</v>
      </c>
      <c r="R149" s="14">
        <v>0</v>
      </c>
      <c r="S149" s="15">
        <v>9.9382388099348962</v>
      </c>
      <c r="T149" s="15">
        <v>9.9382388099348962</v>
      </c>
    </row>
    <row r="150" spans="1:20" ht="9.75" customHeight="1" x14ac:dyDescent="0.2">
      <c r="A150" s="12"/>
      <c r="B150" s="13" t="s">
        <v>8</v>
      </c>
      <c r="C150" s="14">
        <v>278.61</v>
      </c>
      <c r="D150" s="14">
        <v>0</v>
      </c>
      <c r="E150" s="15">
        <v>9.4304791830322152</v>
      </c>
      <c r="F150" s="15">
        <v>9.4304791830322152</v>
      </c>
      <c r="G150" s="3"/>
      <c r="H150" s="12"/>
      <c r="I150" s="13" t="s">
        <v>8</v>
      </c>
      <c r="J150" s="14">
        <v>337.05</v>
      </c>
      <c r="K150" s="14">
        <v>0</v>
      </c>
      <c r="L150" s="15">
        <v>6.7864271457085845</v>
      </c>
      <c r="M150" s="15">
        <v>6.7864271457085845</v>
      </c>
      <c r="N150" s="3"/>
      <c r="O150" s="12"/>
      <c r="P150" s="13" t="s">
        <v>8</v>
      </c>
      <c r="Q150" s="14">
        <v>331.09</v>
      </c>
      <c r="R150" s="14">
        <v>0</v>
      </c>
      <c r="S150" s="15">
        <v>9.9382388099348962</v>
      </c>
      <c r="T150" s="15">
        <v>9.9382388099348962</v>
      </c>
    </row>
    <row r="151" spans="1:20" ht="9.75" customHeight="1" x14ac:dyDescent="0.2">
      <c r="A151" s="12"/>
      <c r="B151" s="13" t="s">
        <v>9</v>
      </c>
      <c r="C151" s="14">
        <v>278.61</v>
      </c>
      <c r="D151" s="14">
        <v>0</v>
      </c>
      <c r="E151" s="15">
        <v>9.4304791830322152</v>
      </c>
      <c r="F151" s="15">
        <v>9.4304791830322152</v>
      </c>
      <c r="G151" s="3"/>
      <c r="H151" s="12"/>
      <c r="I151" s="13" t="s">
        <v>9</v>
      </c>
      <c r="J151" s="14">
        <v>337.05</v>
      </c>
      <c r="K151" s="14">
        <v>0</v>
      </c>
      <c r="L151" s="15">
        <v>6.7864271457085845</v>
      </c>
      <c r="M151" s="15">
        <v>6.7864271457085845</v>
      </c>
      <c r="N151" s="3"/>
      <c r="O151" s="12"/>
      <c r="P151" s="13" t="s">
        <v>9</v>
      </c>
      <c r="Q151" s="14">
        <v>331.09</v>
      </c>
      <c r="R151" s="14">
        <v>0</v>
      </c>
      <c r="S151" s="15">
        <v>9.9382388099348962</v>
      </c>
      <c r="T151" s="15">
        <v>10.179700499168053</v>
      </c>
    </row>
    <row r="152" spans="1:20" ht="9.75" customHeight="1" x14ac:dyDescent="0.2">
      <c r="A152" s="12"/>
      <c r="B152" s="13" t="s">
        <v>10</v>
      </c>
      <c r="C152" s="14">
        <v>278.61</v>
      </c>
      <c r="D152" s="14">
        <v>0</v>
      </c>
      <c r="E152" s="15">
        <v>9.4304791830322152</v>
      </c>
      <c r="F152" s="15">
        <v>9.4304791830322152</v>
      </c>
      <c r="G152" s="3"/>
      <c r="H152" s="12"/>
      <c r="I152" s="13" t="s">
        <v>10</v>
      </c>
      <c r="J152" s="14">
        <v>337.05</v>
      </c>
      <c r="K152" s="14">
        <v>0</v>
      </c>
      <c r="L152" s="15">
        <v>6.7864271457085845</v>
      </c>
      <c r="M152" s="15">
        <v>6.7864271457085845</v>
      </c>
      <c r="N152" s="3"/>
      <c r="O152" s="12"/>
      <c r="P152" s="13" t="s">
        <v>10</v>
      </c>
      <c r="Q152" s="14">
        <v>331.09</v>
      </c>
      <c r="R152" s="14">
        <v>0</v>
      </c>
      <c r="S152" s="15">
        <v>9.9382388099348962</v>
      </c>
      <c r="T152" s="15">
        <v>10.179700499168053</v>
      </c>
    </row>
    <row r="153" spans="1:20" s="68" customFormat="1" ht="9.75" customHeight="1" x14ac:dyDescent="0.2">
      <c r="A153" s="63"/>
      <c r="B153" s="64" t="s">
        <v>11</v>
      </c>
      <c r="C153" s="65">
        <v>278.61</v>
      </c>
      <c r="D153" s="65">
        <f>((C153/C152)-1)*100</f>
        <v>0</v>
      </c>
      <c r="E153" s="66">
        <f>((C153/C$143)-1)*100</f>
        <v>9.4304791830322152</v>
      </c>
      <c r="F153" s="66">
        <f>((C153/C141)-1)*100</f>
        <v>9.4304791830322152</v>
      </c>
      <c r="G153" s="67"/>
      <c r="H153" s="63"/>
      <c r="I153" s="64" t="s">
        <v>11</v>
      </c>
      <c r="J153" s="65">
        <v>337.05</v>
      </c>
      <c r="K153" s="65">
        <f>((J153/J152)-1)*100</f>
        <v>0</v>
      </c>
      <c r="L153" s="66">
        <f>((J153/J$143)-1)*100</f>
        <v>6.7864271457085845</v>
      </c>
      <c r="M153" s="66">
        <f>((J153/J141)-1)*100</f>
        <v>6.7864271457085845</v>
      </c>
      <c r="N153" s="67"/>
      <c r="O153" s="63"/>
      <c r="P153" s="64" t="s">
        <v>11</v>
      </c>
      <c r="Q153" s="65">
        <v>329.21</v>
      </c>
      <c r="R153" s="65">
        <f>((Q153/Q152)-1)*100</f>
        <v>-0.56782143827962539</v>
      </c>
      <c r="S153" s="66">
        <f>((Q153/Q$143)-1)*100</f>
        <v>9.31398592110504</v>
      </c>
      <c r="T153" s="66">
        <f>((Q153/Q141)-1)*100</f>
        <v>9.5540765391014979</v>
      </c>
    </row>
    <row r="154" spans="1:20" s="68" customFormat="1" ht="9.75" customHeight="1" x14ac:dyDescent="0.2">
      <c r="A154" s="63"/>
      <c r="B154" s="64" t="s">
        <v>12</v>
      </c>
      <c r="C154" s="65">
        <v>278.61</v>
      </c>
      <c r="D154" s="65">
        <f>((C154/C153)-1)*100</f>
        <v>0</v>
      </c>
      <c r="E154" s="66">
        <f>((C154/C$143)-1)*100</f>
        <v>9.4304791830322152</v>
      </c>
      <c r="F154" s="66">
        <f>((C154/C142)-1)*100</f>
        <v>9.4304791830322152</v>
      </c>
      <c r="G154" s="67"/>
      <c r="H154" s="63"/>
      <c r="I154" s="64" t="s">
        <v>12</v>
      </c>
      <c r="J154" s="65">
        <v>337.05</v>
      </c>
      <c r="K154" s="65">
        <f>((J154/J153)-1)*100</f>
        <v>0</v>
      </c>
      <c r="L154" s="66">
        <f>((J154/J$143)-1)*100</f>
        <v>6.7864271457085845</v>
      </c>
      <c r="M154" s="66">
        <f>((J154/J142)-1)*100</f>
        <v>6.7864271457085845</v>
      </c>
      <c r="N154" s="67"/>
      <c r="O154" s="63"/>
      <c r="P154" s="64" t="s">
        <v>12</v>
      </c>
      <c r="Q154" s="65">
        <v>327.22000000000003</v>
      </c>
      <c r="R154" s="65">
        <f>((Q154/Q153)-1)*100</f>
        <v>-0.60447738525559735</v>
      </c>
      <c r="S154" s="66">
        <f>((Q154/Q$143)-1)*100</f>
        <v>8.6532075972904678</v>
      </c>
      <c r="T154" s="66">
        <f>((Q154/Q142)-1)*100</f>
        <v>8.6532075972904678</v>
      </c>
    </row>
    <row r="155" spans="1:20" s="68" customFormat="1" ht="9.75" customHeight="1" x14ac:dyDescent="0.2">
      <c r="A155" s="63"/>
      <c r="B155" s="64" t="s">
        <v>13</v>
      </c>
      <c r="C155" s="65">
        <v>278.61</v>
      </c>
      <c r="D155" s="65">
        <f>((C155/C154)-1)*100</f>
        <v>0</v>
      </c>
      <c r="E155" s="66">
        <f>((C155/C$143)-1)*100</f>
        <v>9.4304791830322152</v>
      </c>
      <c r="F155" s="66">
        <f>((C155/C143)-1)*100</f>
        <v>9.4304791830322152</v>
      </c>
      <c r="G155" s="67"/>
      <c r="H155" s="63"/>
      <c r="I155" s="64" t="s">
        <v>13</v>
      </c>
      <c r="J155" s="65">
        <v>337.05</v>
      </c>
      <c r="K155" s="65">
        <f>((J155/J154)-1)*100</f>
        <v>0</v>
      </c>
      <c r="L155" s="66">
        <f>((J155/J$143)-1)*100</f>
        <v>6.7864271457085845</v>
      </c>
      <c r="M155" s="66">
        <f>((J155/J143)-1)*100</f>
        <v>6.7864271457085845</v>
      </c>
      <c r="N155" s="67"/>
      <c r="O155" s="63"/>
      <c r="P155" s="64" t="s">
        <v>13</v>
      </c>
      <c r="Q155" s="65">
        <v>327.33</v>
      </c>
      <c r="R155" s="65">
        <f>((Q155/Q154)-1)*100</f>
        <v>3.3616527107138694E-2</v>
      </c>
      <c r="S155" s="66">
        <f>((Q155/Q$143)-1)*100</f>
        <v>8.689733032275182</v>
      </c>
      <c r="T155" s="66">
        <f>((Q155/Q143)-1)*100</f>
        <v>8.689733032275182</v>
      </c>
    </row>
    <row r="156" spans="1:20" ht="9.75" customHeight="1" x14ac:dyDescent="0.2">
      <c r="A156" s="16">
        <v>2010</v>
      </c>
      <c r="B156" s="17" t="s">
        <v>37</v>
      </c>
      <c r="C156" s="18">
        <v>284.54000000000002</v>
      </c>
      <c r="D156" s="18">
        <f t="shared" ref="D156:D179" si="57">((C156/C155)-1)*100</f>
        <v>2.1284232439610973</v>
      </c>
      <c r="E156" s="19">
        <f>((C156/C$155)-1)*100</f>
        <v>2.1284232439610973</v>
      </c>
      <c r="F156" s="19">
        <f t="shared" ref="F156:F167" si="58">((C156/C144)-1)*100</f>
        <v>11.759622937941883</v>
      </c>
      <c r="G156" s="3"/>
      <c r="H156" s="16">
        <v>2010</v>
      </c>
      <c r="I156" s="17" t="s">
        <v>37</v>
      </c>
      <c r="J156" s="18">
        <v>337.05</v>
      </c>
      <c r="K156" s="18">
        <f t="shared" ref="K156:K191" si="59">((J156/J155)-1)*100</f>
        <v>0</v>
      </c>
      <c r="L156" s="19">
        <f>((J156/J$155)-1)*100</f>
        <v>0</v>
      </c>
      <c r="M156" s="19">
        <f t="shared" ref="M156:M167" si="60">((J156/J144)-1)*100</f>
        <v>6.7864271457085845</v>
      </c>
      <c r="N156" s="3"/>
      <c r="O156" s="16">
        <v>2010</v>
      </c>
      <c r="P156" s="17" t="s">
        <v>37</v>
      </c>
      <c r="Q156" s="18">
        <v>328.09</v>
      </c>
      <c r="R156" s="18">
        <f t="shared" ref="R156:R191" si="61">((Q156/Q155)-1)*100</f>
        <v>0.23218159044389175</v>
      </c>
      <c r="S156" s="19">
        <f>((Q156/Q$155)-1)*100</f>
        <v>0.23218159044389175</v>
      </c>
      <c r="T156" s="19">
        <f t="shared" ref="T156:T167" si="62">((Q156/Q144)-1)*100</f>
        <v>8.9420905830787554</v>
      </c>
    </row>
    <row r="157" spans="1:20" ht="9.75" customHeight="1" x14ac:dyDescent="0.2">
      <c r="A157" s="12"/>
      <c r="B157" s="13" t="s">
        <v>3</v>
      </c>
      <c r="C157" s="14">
        <v>284.74</v>
      </c>
      <c r="D157" s="14">
        <f t="shared" si="57"/>
        <v>7.0288887326919181E-2</v>
      </c>
      <c r="E157" s="15">
        <f t="shared" ref="E157:E167" si="63">((C157/C$155)-1)*100</f>
        <v>2.2002081763037973</v>
      </c>
      <c r="F157" s="15">
        <f t="shared" si="58"/>
        <v>9.1292350145638412</v>
      </c>
      <c r="G157" s="3"/>
      <c r="H157" s="12"/>
      <c r="I157" s="13" t="s">
        <v>3</v>
      </c>
      <c r="J157" s="14">
        <v>337.05</v>
      </c>
      <c r="K157" s="14">
        <f t="shared" si="59"/>
        <v>0</v>
      </c>
      <c r="L157" s="15">
        <f t="shared" ref="L157:L167" si="64">((J157/J$155)-1)*100</f>
        <v>0</v>
      </c>
      <c r="M157" s="15">
        <f t="shared" si="60"/>
        <v>6.9762275049988887</v>
      </c>
      <c r="N157" s="3"/>
      <c r="O157" s="12"/>
      <c r="P157" s="13" t="s">
        <v>3</v>
      </c>
      <c r="Q157" s="14">
        <v>328.48</v>
      </c>
      <c r="R157" s="14">
        <f t="shared" si="61"/>
        <v>0.11886982230486787</v>
      </c>
      <c r="S157" s="15">
        <f t="shared" ref="S157:S167" si="65">((Q157/Q$155)-1)*100</f>
        <v>0.35132740659273853</v>
      </c>
      <c r="T157" s="15">
        <f t="shared" si="62"/>
        <v>9.0715898525700602</v>
      </c>
    </row>
    <row r="158" spans="1:20" ht="9.75" customHeight="1" x14ac:dyDescent="0.2">
      <c r="A158" s="12"/>
      <c r="B158" s="13" t="s">
        <v>4</v>
      </c>
      <c r="C158" s="14">
        <v>284.94</v>
      </c>
      <c r="D158" s="14">
        <f t="shared" si="57"/>
        <v>7.023951675211304E-2</v>
      </c>
      <c r="E158" s="15">
        <f t="shared" si="63"/>
        <v>2.2719931086464973</v>
      </c>
      <c r="F158" s="15">
        <f t="shared" si="58"/>
        <v>9.205886861873358</v>
      </c>
      <c r="G158" s="3"/>
      <c r="H158" s="12"/>
      <c r="I158" s="13" t="s">
        <v>4</v>
      </c>
      <c r="J158" s="14">
        <v>338.58</v>
      </c>
      <c r="K158" s="14">
        <f t="shared" si="59"/>
        <v>0.45393858477968951</v>
      </c>
      <c r="L158" s="15">
        <f t="shared" si="64"/>
        <v>0.45393858477968951</v>
      </c>
      <c r="M158" s="15">
        <f t="shared" si="60"/>
        <v>7.4618338781857974</v>
      </c>
      <c r="N158" s="3"/>
      <c r="O158" s="12"/>
      <c r="P158" s="13" t="s">
        <v>4</v>
      </c>
      <c r="Q158" s="14">
        <v>330.36</v>
      </c>
      <c r="R158" s="14">
        <f t="shared" si="61"/>
        <v>0.57233317096931913</v>
      </c>
      <c r="S158" s="15">
        <f t="shared" si="65"/>
        <v>0.9256713408486883</v>
      </c>
      <c r="T158" s="15">
        <f t="shared" si="62"/>
        <v>9.2785551255333942</v>
      </c>
    </row>
    <row r="159" spans="1:20" ht="9.75" customHeight="1" x14ac:dyDescent="0.2">
      <c r="A159" s="12"/>
      <c r="B159" s="13" t="s">
        <v>5</v>
      </c>
      <c r="C159" s="14">
        <v>284.94</v>
      </c>
      <c r="D159" s="14">
        <f t="shared" si="57"/>
        <v>0</v>
      </c>
      <c r="E159" s="15">
        <f t="shared" si="63"/>
        <v>2.2719931086464973</v>
      </c>
      <c r="F159" s="15">
        <f t="shared" si="58"/>
        <v>2.2719931086464973</v>
      </c>
      <c r="G159" s="3"/>
      <c r="H159" s="12"/>
      <c r="I159" s="13" t="s">
        <v>5</v>
      </c>
      <c r="J159" s="14">
        <v>339.48</v>
      </c>
      <c r="K159" s="14">
        <f t="shared" si="59"/>
        <v>0.26581605528974706</v>
      </c>
      <c r="L159" s="15">
        <f t="shared" si="64"/>
        <v>0.7209612817089539</v>
      </c>
      <c r="M159" s="15">
        <f t="shared" si="60"/>
        <v>7.7474846859428181</v>
      </c>
      <c r="N159" s="3"/>
      <c r="O159" s="12"/>
      <c r="P159" s="13" t="s">
        <v>5</v>
      </c>
      <c r="Q159" s="14">
        <v>330.36</v>
      </c>
      <c r="R159" s="14">
        <f t="shared" si="61"/>
        <v>0</v>
      </c>
      <c r="S159" s="15">
        <f t="shared" si="65"/>
        <v>0.9256713408486883</v>
      </c>
      <c r="T159" s="15">
        <f t="shared" si="62"/>
        <v>9.2785551255333942</v>
      </c>
    </row>
    <row r="160" spans="1:20" ht="9.75" customHeight="1" x14ac:dyDescent="0.2">
      <c r="A160" s="12"/>
      <c r="B160" s="13" t="s">
        <v>6</v>
      </c>
      <c r="C160" s="14">
        <v>306.33</v>
      </c>
      <c r="D160" s="14">
        <f t="shared" si="57"/>
        <v>7.5068435460096783</v>
      </c>
      <c r="E160" s="15">
        <f t="shared" si="63"/>
        <v>9.9493916226983892</v>
      </c>
      <c r="F160" s="15">
        <f t="shared" si="58"/>
        <v>9.9493916226983892</v>
      </c>
      <c r="G160" s="3"/>
      <c r="H160" s="12"/>
      <c r="I160" s="13" t="s">
        <v>6</v>
      </c>
      <c r="J160" s="14">
        <v>340.39</v>
      </c>
      <c r="K160" s="14">
        <f t="shared" si="59"/>
        <v>0.26805702839636236</v>
      </c>
      <c r="L160" s="15">
        <f t="shared" si="64"/>
        <v>0.99095089749294818</v>
      </c>
      <c r="M160" s="15">
        <f t="shared" si="60"/>
        <v>0.99095089749294818</v>
      </c>
      <c r="N160" s="3"/>
      <c r="O160" s="12"/>
      <c r="P160" s="13" t="s">
        <v>6</v>
      </c>
      <c r="Q160" s="14">
        <v>353.06</v>
      </c>
      <c r="R160" s="14">
        <f t="shared" si="61"/>
        <v>6.871291923961742</v>
      </c>
      <c r="S160" s="15">
        <f t="shared" si="65"/>
        <v>7.8605688448965871</v>
      </c>
      <c r="T160" s="15">
        <f t="shared" si="62"/>
        <v>6.6356579781932545</v>
      </c>
    </row>
    <row r="161" spans="1:20" ht="9.75" customHeight="1" x14ac:dyDescent="0.2">
      <c r="A161" s="12"/>
      <c r="B161" s="13" t="s">
        <v>7</v>
      </c>
      <c r="C161" s="14">
        <v>306.33</v>
      </c>
      <c r="D161" s="14">
        <f t="shared" si="57"/>
        <v>0</v>
      </c>
      <c r="E161" s="15">
        <f t="shared" si="63"/>
        <v>9.9493916226983892</v>
      </c>
      <c r="F161" s="15">
        <f t="shared" si="58"/>
        <v>9.9493916226983892</v>
      </c>
      <c r="G161" s="3"/>
      <c r="H161" s="12"/>
      <c r="I161" s="13" t="s">
        <v>7</v>
      </c>
      <c r="J161" s="14">
        <v>365.34</v>
      </c>
      <c r="K161" s="14">
        <f t="shared" si="59"/>
        <v>7.3298275507506006</v>
      </c>
      <c r="L161" s="15">
        <f t="shared" si="64"/>
        <v>8.3934134401423943</v>
      </c>
      <c r="M161" s="15">
        <f t="shared" si="60"/>
        <v>8.3934134401423943</v>
      </c>
      <c r="N161" s="3"/>
      <c r="O161" s="12"/>
      <c r="P161" s="13" t="s">
        <v>7</v>
      </c>
      <c r="Q161" s="14">
        <v>359.03</v>
      </c>
      <c r="R161" s="14">
        <f t="shared" si="61"/>
        <v>1.6909307199909351</v>
      </c>
      <c r="S161" s="15">
        <f t="shared" si="65"/>
        <v>9.6844163382519213</v>
      </c>
      <c r="T161" s="15">
        <f t="shared" si="62"/>
        <v>8.4387930774109776</v>
      </c>
    </row>
    <row r="162" spans="1:20" ht="9.75" customHeight="1" x14ac:dyDescent="0.2">
      <c r="A162" s="12"/>
      <c r="B162" s="13" t="s">
        <v>8</v>
      </c>
      <c r="C162" s="14">
        <v>319.38</v>
      </c>
      <c r="D162" s="14">
        <f t="shared" si="57"/>
        <v>4.2601116443051756</v>
      </c>
      <c r="E162" s="15">
        <f t="shared" si="63"/>
        <v>14.633358458059643</v>
      </c>
      <c r="F162" s="15">
        <f t="shared" si="58"/>
        <v>14.633358458059643</v>
      </c>
      <c r="G162" s="3"/>
      <c r="H162" s="12"/>
      <c r="I162" s="13" t="s">
        <v>8</v>
      </c>
      <c r="J162" s="14">
        <v>365.34</v>
      </c>
      <c r="K162" s="14">
        <f t="shared" si="59"/>
        <v>0</v>
      </c>
      <c r="L162" s="15">
        <f t="shared" si="64"/>
        <v>8.3934134401423943</v>
      </c>
      <c r="M162" s="15">
        <f t="shared" si="60"/>
        <v>8.3934134401423943</v>
      </c>
      <c r="N162" s="3"/>
      <c r="O162" s="12"/>
      <c r="P162" s="13" t="s">
        <v>8</v>
      </c>
      <c r="Q162" s="14">
        <v>361.02</v>
      </c>
      <c r="R162" s="14">
        <f t="shared" si="61"/>
        <v>0.5542712308163722</v>
      </c>
      <c r="S162" s="15">
        <f t="shared" si="65"/>
        <v>10.292365502703692</v>
      </c>
      <c r="T162" s="15">
        <f t="shared" si="62"/>
        <v>9.0398381104835668</v>
      </c>
    </row>
    <row r="163" spans="1:20" ht="9.75" customHeight="1" x14ac:dyDescent="0.2">
      <c r="A163" s="12"/>
      <c r="B163" s="13" t="s">
        <v>9</v>
      </c>
      <c r="C163" s="14">
        <v>306.33</v>
      </c>
      <c r="D163" s="14">
        <f t="shared" si="57"/>
        <v>-4.0860417058049991</v>
      </c>
      <c r="E163" s="15">
        <f t="shared" si="63"/>
        <v>9.9493916226983892</v>
      </c>
      <c r="F163" s="15">
        <f t="shared" si="58"/>
        <v>9.9493916226983892</v>
      </c>
      <c r="G163" s="3"/>
      <c r="H163" s="12"/>
      <c r="I163" s="13" t="s">
        <v>9</v>
      </c>
      <c r="J163" s="14">
        <v>365.34</v>
      </c>
      <c r="K163" s="14">
        <f t="shared" si="59"/>
        <v>0</v>
      </c>
      <c r="L163" s="15">
        <f t="shared" si="64"/>
        <v>8.3934134401423943</v>
      </c>
      <c r="M163" s="15">
        <f t="shared" si="60"/>
        <v>8.3934134401423943</v>
      </c>
      <c r="N163" s="3"/>
      <c r="O163" s="12"/>
      <c r="P163" s="13" t="s">
        <v>9</v>
      </c>
      <c r="Q163" s="14">
        <v>361.35</v>
      </c>
      <c r="R163" s="55">
        <f t="shared" si="61"/>
        <v>9.1407678244981305E-2</v>
      </c>
      <c r="S163" s="15">
        <f t="shared" si="65"/>
        <v>10.393181193291179</v>
      </c>
      <c r="T163" s="15">
        <f t="shared" si="62"/>
        <v>9.1395088948624359</v>
      </c>
    </row>
    <row r="164" spans="1:20" ht="9.75" customHeight="1" x14ac:dyDescent="0.2">
      <c r="A164" s="12"/>
      <c r="B164" s="13" t="s">
        <v>10</v>
      </c>
      <c r="C164" s="14">
        <v>306.33</v>
      </c>
      <c r="D164" s="14">
        <f t="shared" si="57"/>
        <v>0</v>
      </c>
      <c r="E164" s="15">
        <f t="shared" si="63"/>
        <v>9.9493916226983892</v>
      </c>
      <c r="F164" s="15">
        <f t="shared" si="58"/>
        <v>9.9493916226983892</v>
      </c>
      <c r="G164" s="3"/>
      <c r="H164" s="12"/>
      <c r="I164" s="13" t="s">
        <v>10</v>
      </c>
      <c r="J164" s="14">
        <v>365.34</v>
      </c>
      <c r="K164" s="14">
        <f t="shared" si="59"/>
        <v>0</v>
      </c>
      <c r="L164" s="15">
        <f t="shared" si="64"/>
        <v>8.3934134401423943</v>
      </c>
      <c r="M164" s="15">
        <f t="shared" si="60"/>
        <v>8.3934134401423943</v>
      </c>
      <c r="N164" s="3"/>
      <c r="O164" s="12"/>
      <c r="P164" s="13" t="s">
        <v>10</v>
      </c>
      <c r="Q164" s="14">
        <v>361.35</v>
      </c>
      <c r="R164" s="55">
        <f t="shared" si="61"/>
        <v>0</v>
      </c>
      <c r="S164" s="15">
        <f t="shared" si="65"/>
        <v>10.393181193291179</v>
      </c>
      <c r="T164" s="15">
        <f t="shared" si="62"/>
        <v>9.1395088948624359</v>
      </c>
    </row>
    <row r="165" spans="1:20" ht="9.75" customHeight="1" x14ac:dyDescent="0.2">
      <c r="A165" s="63"/>
      <c r="B165" s="64" t="s">
        <v>11</v>
      </c>
      <c r="C165" s="65">
        <v>306.33</v>
      </c>
      <c r="D165" s="65">
        <f t="shared" si="57"/>
        <v>0</v>
      </c>
      <c r="E165" s="66">
        <f t="shared" si="63"/>
        <v>9.9493916226983892</v>
      </c>
      <c r="F165" s="66">
        <f t="shared" si="58"/>
        <v>9.9493916226983892</v>
      </c>
      <c r="G165" s="67"/>
      <c r="H165" s="63"/>
      <c r="I165" s="64" t="s">
        <v>11</v>
      </c>
      <c r="J165" s="65">
        <v>365.34</v>
      </c>
      <c r="K165" s="65">
        <f t="shared" si="59"/>
        <v>0</v>
      </c>
      <c r="L165" s="66">
        <f t="shared" si="64"/>
        <v>8.3934134401423943</v>
      </c>
      <c r="M165" s="66">
        <f t="shared" si="60"/>
        <v>8.3934134401423943</v>
      </c>
      <c r="N165" s="67"/>
      <c r="O165" s="63"/>
      <c r="P165" s="64" t="s">
        <v>11</v>
      </c>
      <c r="Q165" s="65">
        <v>361.68</v>
      </c>
      <c r="R165" s="70">
        <f t="shared" si="61"/>
        <v>9.1324200913245335E-2</v>
      </c>
      <c r="S165" s="66">
        <f t="shared" si="65"/>
        <v>10.493996883878665</v>
      </c>
      <c r="T165" s="66">
        <f t="shared" si="62"/>
        <v>9.8630053765073953</v>
      </c>
    </row>
    <row r="166" spans="1:20" ht="9.75" customHeight="1" x14ac:dyDescent="0.2">
      <c r="A166" s="63"/>
      <c r="B166" s="64" t="s">
        <v>12</v>
      </c>
      <c r="C166" s="65">
        <v>306.33</v>
      </c>
      <c r="D166" s="65">
        <f t="shared" si="57"/>
        <v>0</v>
      </c>
      <c r="E166" s="66">
        <f t="shared" si="63"/>
        <v>9.9493916226983892</v>
      </c>
      <c r="F166" s="66">
        <f t="shared" si="58"/>
        <v>9.9493916226983892</v>
      </c>
      <c r="G166" s="67"/>
      <c r="H166" s="63"/>
      <c r="I166" s="64" t="s">
        <v>12</v>
      </c>
      <c r="J166" s="65">
        <v>365.34</v>
      </c>
      <c r="K166" s="65">
        <f t="shared" si="59"/>
        <v>0</v>
      </c>
      <c r="L166" s="66">
        <f t="shared" si="64"/>
        <v>8.3934134401423943</v>
      </c>
      <c r="M166" s="66">
        <f t="shared" si="60"/>
        <v>8.3934134401423943</v>
      </c>
      <c r="N166" s="67"/>
      <c r="O166" s="63"/>
      <c r="P166" s="64" t="s">
        <v>12</v>
      </c>
      <c r="Q166" s="65">
        <v>361.68</v>
      </c>
      <c r="R166" s="65">
        <f t="shared" si="61"/>
        <v>0</v>
      </c>
      <c r="S166" s="66">
        <f t="shared" si="65"/>
        <v>10.493996883878665</v>
      </c>
      <c r="T166" s="66">
        <f t="shared" si="62"/>
        <v>10.531141128292877</v>
      </c>
    </row>
    <row r="167" spans="1:20" ht="9.75" customHeight="1" x14ac:dyDescent="0.2">
      <c r="A167" s="63"/>
      <c r="B167" s="64" t="s">
        <v>13</v>
      </c>
      <c r="C167" s="65">
        <v>306.33</v>
      </c>
      <c r="D167" s="65">
        <f t="shared" si="57"/>
        <v>0</v>
      </c>
      <c r="E167" s="66">
        <f t="shared" si="63"/>
        <v>9.9493916226983892</v>
      </c>
      <c r="F167" s="66">
        <f t="shared" si="58"/>
        <v>9.9493916226983892</v>
      </c>
      <c r="G167" s="67"/>
      <c r="H167" s="63"/>
      <c r="I167" s="64" t="s">
        <v>13</v>
      </c>
      <c r="J167" s="65">
        <v>365.34</v>
      </c>
      <c r="K167" s="65">
        <f t="shared" si="59"/>
        <v>0</v>
      </c>
      <c r="L167" s="66">
        <f t="shared" si="64"/>
        <v>8.3934134401423943</v>
      </c>
      <c r="M167" s="66">
        <f t="shared" si="60"/>
        <v>8.3934134401423943</v>
      </c>
      <c r="N167" s="67"/>
      <c r="O167" s="63"/>
      <c r="P167" s="64" t="s">
        <v>13</v>
      </c>
      <c r="Q167" s="65">
        <v>361.68</v>
      </c>
      <c r="R167" s="65">
        <f t="shared" si="61"/>
        <v>0</v>
      </c>
      <c r="S167" s="66">
        <f t="shared" si="65"/>
        <v>10.493996883878665</v>
      </c>
      <c r="T167" s="66">
        <f t="shared" si="62"/>
        <v>10.493996883878665</v>
      </c>
    </row>
    <row r="168" spans="1:20" ht="9.75" customHeight="1" x14ac:dyDescent="0.2">
      <c r="A168" s="16">
        <f>$A$56</f>
        <v>2011</v>
      </c>
      <c r="B168" s="17" t="s">
        <v>37</v>
      </c>
      <c r="C168" s="18">
        <v>306.33</v>
      </c>
      <c r="D168" s="18">
        <f t="shared" si="57"/>
        <v>0</v>
      </c>
      <c r="E168" s="19">
        <f>((C168/C$167)-1)*100</f>
        <v>0</v>
      </c>
      <c r="F168" s="19">
        <f>((C168/C156)-1)*100</f>
        <v>7.6579742742672208</v>
      </c>
      <c r="G168" s="3"/>
      <c r="H168" s="16">
        <f>$A$56</f>
        <v>2011</v>
      </c>
      <c r="I168" s="17" t="s">
        <v>37</v>
      </c>
      <c r="J168" s="18">
        <v>374.71</v>
      </c>
      <c r="K168" s="18">
        <f t="shared" si="59"/>
        <v>2.5647342201784662</v>
      </c>
      <c r="L168" s="19">
        <f>((J168/J$167)-1)*100</f>
        <v>2.5647342201784662</v>
      </c>
      <c r="M168" s="19">
        <f>((J168/J156)-1)*100</f>
        <v>11.173416407061264</v>
      </c>
      <c r="N168" s="3"/>
      <c r="O168" s="16">
        <f>$A$56</f>
        <v>2011</v>
      </c>
      <c r="P168" s="17" t="s">
        <v>37</v>
      </c>
      <c r="Q168" s="18">
        <v>361.68</v>
      </c>
      <c r="R168" s="18">
        <f t="shared" si="61"/>
        <v>0</v>
      </c>
      <c r="S168" s="19">
        <f>((Q168/Q$167)-1)*100</f>
        <v>0</v>
      </c>
      <c r="T168" s="19">
        <f>((Q168/Q156)-1)*100</f>
        <v>10.238044439025895</v>
      </c>
    </row>
    <row r="169" spans="1:20" ht="9.75" customHeight="1" x14ac:dyDescent="0.2">
      <c r="A169" s="12"/>
      <c r="B169" s="13" t="s">
        <v>3</v>
      </c>
      <c r="C169" s="14">
        <v>310.27999999999997</v>
      </c>
      <c r="D169" s="14">
        <f t="shared" si="57"/>
        <v>1.2894590800770267</v>
      </c>
      <c r="E169" s="15">
        <f t="shared" ref="E169:E179" si="66">((C169/C$167)-1)*100</f>
        <v>1.2894590800770267</v>
      </c>
      <c r="F169" s="15">
        <f t="shared" ref="F169:F179" si="67">((C169/C157)-1)*100</f>
        <v>8.9695862892463118</v>
      </c>
      <c r="G169" s="3"/>
      <c r="H169" s="12"/>
      <c r="I169" s="13" t="s">
        <v>3</v>
      </c>
      <c r="J169" s="14">
        <v>374.71</v>
      </c>
      <c r="K169" s="14">
        <f t="shared" si="59"/>
        <v>0</v>
      </c>
      <c r="L169" s="15">
        <f t="shared" ref="L169:L179" si="68">((J169/J$167)-1)*100</f>
        <v>2.5647342201784662</v>
      </c>
      <c r="M169" s="15">
        <f t="shared" ref="M169:M179" si="69">((J169/J157)-1)*100</f>
        <v>11.173416407061264</v>
      </c>
      <c r="N169" s="3"/>
      <c r="O169" s="12"/>
      <c r="P169" s="13" t="s">
        <v>3</v>
      </c>
      <c r="Q169" s="14">
        <v>361.68</v>
      </c>
      <c r="R169" s="14">
        <f t="shared" si="61"/>
        <v>0</v>
      </c>
      <c r="S169" s="15">
        <f t="shared" ref="S169:S179" si="70">((Q169/Q$167)-1)*100</f>
        <v>0</v>
      </c>
      <c r="T169" s="15">
        <f t="shared" ref="T169:T179" si="71">((Q169/Q157)-1)*100</f>
        <v>10.107160253287862</v>
      </c>
    </row>
    <row r="170" spans="1:20" ht="9.75" customHeight="1" x14ac:dyDescent="0.2">
      <c r="A170" s="12"/>
      <c r="B170" s="13" t="s">
        <v>4</v>
      </c>
      <c r="C170" s="14">
        <v>310.68</v>
      </c>
      <c r="D170" s="14">
        <f t="shared" si="57"/>
        <v>0.12891581797087603</v>
      </c>
      <c r="E170" s="15">
        <f t="shared" si="66"/>
        <v>1.4200372147683993</v>
      </c>
      <c r="F170" s="15">
        <f t="shared" si="67"/>
        <v>9.0334807327858471</v>
      </c>
      <c r="G170" s="3"/>
      <c r="H170" s="12"/>
      <c r="I170" s="13" t="s">
        <v>4</v>
      </c>
      <c r="J170" s="14">
        <v>374.71</v>
      </c>
      <c r="K170" s="14">
        <f t="shared" si="59"/>
        <v>0</v>
      </c>
      <c r="L170" s="15">
        <f t="shared" si="68"/>
        <v>2.5647342201784662</v>
      </c>
      <c r="M170" s="15">
        <f t="shared" si="69"/>
        <v>10.671037864020327</v>
      </c>
      <c r="N170" s="3"/>
      <c r="O170" s="12"/>
      <c r="P170" s="13" t="s">
        <v>4</v>
      </c>
      <c r="Q170" s="14">
        <v>361.68</v>
      </c>
      <c r="R170" s="14">
        <f t="shared" si="61"/>
        <v>0</v>
      </c>
      <c r="S170" s="15">
        <f t="shared" si="70"/>
        <v>0</v>
      </c>
      <c r="T170" s="15">
        <f t="shared" si="71"/>
        <v>9.480566654558654</v>
      </c>
    </row>
    <row r="171" spans="1:20" ht="9.75" customHeight="1" x14ac:dyDescent="0.2">
      <c r="A171" s="12"/>
      <c r="B171" s="13" t="s">
        <v>5</v>
      </c>
      <c r="C171" s="14">
        <v>310.68</v>
      </c>
      <c r="D171" s="14">
        <f t="shared" si="57"/>
        <v>0</v>
      </c>
      <c r="E171" s="15">
        <f t="shared" si="66"/>
        <v>1.4200372147683993</v>
      </c>
      <c r="F171" s="15">
        <f t="shared" si="67"/>
        <v>9.0334807327858471</v>
      </c>
      <c r="G171" s="3"/>
      <c r="H171" s="12"/>
      <c r="I171" s="13" t="s">
        <v>5</v>
      </c>
      <c r="J171" s="14">
        <v>374.71</v>
      </c>
      <c r="K171" s="14">
        <f t="shared" si="59"/>
        <v>0</v>
      </c>
      <c r="L171" s="15">
        <f t="shared" si="68"/>
        <v>2.5647342201784662</v>
      </c>
      <c r="M171" s="15">
        <f t="shared" si="69"/>
        <v>10.377636385059485</v>
      </c>
      <c r="N171" s="3"/>
      <c r="O171" s="12"/>
      <c r="P171" s="13" t="s">
        <v>5</v>
      </c>
      <c r="Q171" s="14">
        <v>361.68</v>
      </c>
      <c r="R171" s="14">
        <f t="shared" si="61"/>
        <v>0</v>
      </c>
      <c r="S171" s="15">
        <f t="shared" si="70"/>
        <v>0</v>
      </c>
      <c r="T171" s="15">
        <f t="shared" si="71"/>
        <v>9.480566654558654</v>
      </c>
    </row>
    <row r="172" spans="1:20" ht="9.75" customHeight="1" x14ac:dyDescent="0.2">
      <c r="A172" s="12"/>
      <c r="B172" s="13" t="s">
        <v>6</v>
      </c>
      <c r="C172" s="14">
        <v>336.77</v>
      </c>
      <c r="D172" s="14">
        <f t="shared" si="57"/>
        <v>8.3977082528646783</v>
      </c>
      <c r="E172" s="15">
        <f t="shared" si="66"/>
        <v>9.9369960500114161</v>
      </c>
      <c r="F172" s="15">
        <f t="shared" si="67"/>
        <v>9.9369960500114161</v>
      </c>
      <c r="G172" s="3"/>
      <c r="H172" s="12"/>
      <c r="I172" s="13" t="s">
        <v>6</v>
      </c>
      <c r="J172" s="14">
        <v>411.72</v>
      </c>
      <c r="K172" s="14">
        <f t="shared" si="59"/>
        <v>9.8769715246457501</v>
      </c>
      <c r="L172" s="15">
        <f t="shared" si="68"/>
        <v>12.69502381343408</v>
      </c>
      <c r="M172" s="15">
        <f t="shared" si="69"/>
        <v>20.955374717236118</v>
      </c>
      <c r="N172" s="3"/>
      <c r="O172" s="12"/>
      <c r="P172" s="13" t="s">
        <v>6</v>
      </c>
      <c r="Q172" s="14">
        <v>397.78</v>
      </c>
      <c r="R172" s="14">
        <f t="shared" si="61"/>
        <v>9.9811988498119888</v>
      </c>
      <c r="S172" s="15">
        <f t="shared" si="70"/>
        <v>9.9811988498119888</v>
      </c>
      <c r="T172" s="15">
        <f t="shared" si="71"/>
        <v>12.666402311221869</v>
      </c>
    </row>
    <row r="173" spans="1:20" ht="9.75" customHeight="1" x14ac:dyDescent="0.2">
      <c r="A173" s="12"/>
      <c r="B173" s="13" t="s">
        <v>7</v>
      </c>
      <c r="C173" s="14">
        <v>336.77</v>
      </c>
      <c r="D173" s="14">
        <f t="shared" si="57"/>
        <v>0</v>
      </c>
      <c r="E173" s="15">
        <f t="shared" si="66"/>
        <v>9.9369960500114161</v>
      </c>
      <c r="F173" s="15">
        <f t="shared" si="67"/>
        <v>9.9369960500114161</v>
      </c>
      <c r="G173" s="3"/>
      <c r="H173" s="12"/>
      <c r="I173" s="13" t="s">
        <v>7</v>
      </c>
      <c r="J173" s="14">
        <v>411.72</v>
      </c>
      <c r="K173" s="14">
        <f t="shared" si="59"/>
        <v>0</v>
      </c>
      <c r="L173" s="15">
        <f t="shared" si="68"/>
        <v>12.69502381343408</v>
      </c>
      <c r="M173" s="15">
        <f t="shared" si="69"/>
        <v>12.69502381343408</v>
      </c>
      <c r="N173" s="3"/>
      <c r="O173" s="12"/>
      <c r="P173" s="13" t="s">
        <v>7</v>
      </c>
      <c r="Q173" s="14">
        <v>397.78</v>
      </c>
      <c r="R173" s="14">
        <f t="shared" si="61"/>
        <v>0</v>
      </c>
      <c r="S173" s="15">
        <f t="shared" si="70"/>
        <v>9.9811988498119888</v>
      </c>
      <c r="T173" s="15">
        <f t="shared" si="71"/>
        <v>10.792969946801101</v>
      </c>
    </row>
    <row r="174" spans="1:20" ht="9.75" customHeight="1" x14ac:dyDescent="0.2">
      <c r="A174" s="12"/>
      <c r="B174" s="13" t="s">
        <v>8</v>
      </c>
      <c r="C174" s="14">
        <v>336.77</v>
      </c>
      <c r="D174" s="14">
        <f t="shared" si="57"/>
        <v>0</v>
      </c>
      <c r="E174" s="15">
        <f t="shared" si="66"/>
        <v>9.9369960500114161</v>
      </c>
      <c r="F174" s="15">
        <f t="shared" si="67"/>
        <v>5.4449245412987679</v>
      </c>
      <c r="G174" s="3"/>
      <c r="H174" s="12"/>
      <c r="I174" s="13" t="s">
        <v>8</v>
      </c>
      <c r="J174" s="14">
        <v>411.72</v>
      </c>
      <c r="K174" s="14">
        <f t="shared" si="59"/>
        <v>0</v>
      </c>
      <c r="L174" s="15">
        <f t="shared" si="68"/>
        <v>12.69502381343408</v>
      </c>
      <c r="M174" s="15">
        <f t="shared" si="69"/>
        <v>12.69502381343408</v>
      </c>
      <c r="N174" s="3"/>
      <c r="O174" s="12"/>
      <c r="P174" s="13" t="s">
        <v>8</v>
      </c>
      <c r="Q174" s="14">
        <v>397.78</v>
      </c>
      <c r="R174" s="14">
        <f t="shared" si="61"/>
        <v>0</v>
      </c>
      <c r="S174" s="15">
        <f t="shared" si="70"/>
        <v>9.9811988498119888</v>
      </c>
      <c r="T174" s="15">
        <f t="shared" si="71"/>
        <v>10.182261370561196</v>
      </c>
    </row>
    <row r="175" spans="1:20" ht="9.75" customHeight="1" x14ac:dyDescent="0.2">
      <c r="A175" s="12"/>
      <c r="B175" s="13" t="s">
        <v>9</v>
      </c>
      <c r="C175" s="14">
        <v>336.77</v>
      </c>
      <c r="D175" s="14">
        <f t="shared" si="57"/>
        <v>0</v>
      </c>
      <c r="E175" s="15">
        <f t="shared" si="66"/>
        <v>9.9369960500114161</v>
      </c>
      <c r="F175" s="15">
        <f t="shared" si="67"/>
        <v>9.9369960500114161</v>
      </c>
      <c r="G175" s="3"/>
      <c r="H175" s="12"/>
      <c r="I175" s="13" t="s">
        <v>9</v>
      </c>
      <c r="J175" s="14">
        <v>411.72</v>
      </c>
      <c r="K175" s="14">
        <f t="shared" si="59"/>
        <v>0</v>
      </c>
      <c r="L175" s="15">
        <f t="shared" si="68"/>
        <v>12.69502381343408</v>
      </c>
      <c r="M175" s="15">
        <f t="shared" si="69"/>
        <v>12.69502381343408</v>
      </c>
      <c r="N175" s="3"/>
      <c r="O175" s="12"/>
      <c r="P175" s="13" t="s">
        <v>9</v>
      </c>
      <c r="Q175" s="14">
        <v>397.78</v>
      </c>
      <c r="R175" s="14">
        <f t="shared" si="61"/>
        <v>0</v>
      </c>
      <c r="S175" s="15">
        <f t="shared" si="70"/>
        <v>9.9811988498119888</v>
      </c>
      <c r="T175" s="15">
        <f t="shared" si="71"/>
        <v>10.081638300816365</v>
      </c>
    </row>
    <row r="176" spans="1:20" ht="9.75" customHeight="1" x14ac:dyDescent="0.2">
      <c r="A176" s="12"/>
      <c r="B176" s="13" t="s">
        <v>10</v>
      </c>
      <c r="C176" s="14">
        <v>336.77</v>
      </c>
      <c r="D176" s="14">
        <f t="shared" si="57"/>
        <v>0</v>
      </c>
      <c r="E176" s="15">
        <f t="shared" si="66"/>
        <v>9.9369960500114161</v>
      </c>
      <c r="F176" s="15">
        <f t="shared" si="67"/>
        <v>9.9369960500114161</v>
      </c>
      <c r="G176" s="3"/>
      <c r="H176" s="12"/>
      <c r="I176" s="13" t="s">
        <v>10</v>
      </c>
      <c r="J176" s="14">
        <v>411.72</v>
      </c>
      <c r="K176" s="14">
        <f t="shared" si="59"/>
        <v>0</v>
      </c>
      <c r="L176" s="15">
        <f t="shared" si="68"/>
        <v>12.69502381343408</v>
      </c>
      <c r="M176" s="15">
        <f t="shared" si="69"/>
        <v>12.69502381343408</v>
      </c>
      <c r="N176" s="3"/>
      <c r="O176" s="12"/>
      <c r="P176" s="13" t="s">
        <v>10</v>
      </c>
      <c r="Q176" s="14">
        <v>397.78</v>
      </c>
      <c r="R176" s="14">
        <f t="shared" si="61"/>
        <v>0</v>
      </c>
      <c r="S176" s="15">
        <f t="shared" si="70"/>
        <v>9.9811988498119888</v>
      </c>
      <c r="T176" s="15">
        <f t="shared" si="71"/>
        <v>10.081638300816365</v>
      </c>
    </row>
    <row r="177" spans="1:21" ht="9.75" customHeight="1" x14ac:dyDescent="0.2">
      <c r="A177" s="12"/>
      <c r="B177" s="13" t="s">
        <v>11</v>
      </c>
      <c r="C177" s="14">
        <v>336.77</v>
      </c>
      <c r="D177" s="14">
        <f t="shared" si="57"/>
        <v>0</v>
      </c>
      <c r="E177" s="15">
        <f t="shared" si="66"/>
        <v>9.9369960500114161</v>
      </c>
      <c r="F177" s="15">
        <f t="shared" si="67"/>
        <v>9.9369960500114161</v>
      </c>
      <c r="G177" s="3"/>
      <c r="H177" s="12"/>
      <c r="I177" s="13" t="s">
        <v>11</v>
      </c>
      <c r="J177" s="14">
        <v>411.72</v>
      </c>
      <c r="K177" s="14">
        <f t="shared" si="59"/>
        <v>0</v>
      </c>
      <c r="L177" s="15">
        <f t="shared" si="68"/>
        <v>12.69502381343408</v>
      </c>
      <c r="M177" s="15">
        <f t="shared" si="69"/>
        <v>12.69502381343408</v>
      </c>
      <c r="N177" s="3"/>
      <c r="O177" s="12"/>
      <c r="P177" s="13" t="s">
        <v>11</v>
      </c>
      <c r="Q177" s="14">
        <v>397.78</v>
      </c>
      <c r="R177" s="14">
        <f t="shared" si="61"/>
        <v>0</v>
      </c>
      <c r="S177" s="15">
        <f t="shared" si="70"/>
        <v>9.9811988498119888</v>
      </c>
      <c r="T177" s="15">
        <f t="shared" si="71"/>
        <v>9.9811988498119888</v>
      </c>
    </row>
    <row r="178" spans="1:21" ht="9.75" customHeight="1" x14ac:dyDescent="0.2">
      <c r="A178" s="12"/>
      <c r="B178" s="13" t="s">
        <v>12</v>
      </c>
      <c r="C178" s="14">
        <v>336.77</v>
      </c>
      <c r="D178" s="14">
        <f t="shared" si="57"/>
        <v>0</v>
      </c>
      <c r="E178" s="15">
        <f t="shared" si="66"/>
        <v>9.9369960500114161</v>
      </c>
      <c r="F178" s="15">
        <f t="shared" si="67"/>
        <v>9.9369960500114161</v>
      </c>
      <c r="G178" s="3"/>
      <c r="H178" s="12"/>
      <c r="I178" s="13" t="s">
        <v>12</v>
      </c>
      <c r="J178" s="14">
        <v>412.4</v>
      </c>
      <c r="K178" s="14">
        <f t="shared" si="59"/>
        <v>0.16516078888564323</v>
      </c>
      <c r="L178" s="15">
        <f t="shared" si="68"/>
        <v>12.881151803799206</v>
      </c>
      <c r="M178" s="15">
        <f t="shared" si="69"/>
        <v>12.881151803799206</v>
      </c>
      <c r="N178" s="3"/>
      <c r="O178" s="12"/>
      <c r="P178" s="13" t="s">
        <v>12</v>
      </c>
      <c r="Q178" s="14">
        <v>397.78</v>
      </c>
      <c r="R178" s="14">
        <f t="shared" si="61"/>
        <v>0</v>
      </c>
      <c r="S178" s="15">
        <f t="shared" si="70"/>
        <v>9.9811988498119888</v>
      </c>
      <c r="T178" s="15">
        <f t="shared" si="71"/>
        <v>9.9811988498119888</v>
      </c>
    </row>
    <row r="179" spans="1:21" ht="9.75" customHeight="1" x14ac:dyDescent="0.2">
      <c r="A179" s="12"/>
      <c r="B179" s="13" t="s">
        <v>13</v>
      </c>
      <c r="C179" s="14">
        <v>336.77</v>
      </c>
      <c r="D179" s="14">
        <f t="shared" si="57"/>
        <v>0</v>
      </c>
      <c r="E179" s="71">
        <f t="shared" si="66"/>
        <v>9.9369960500114161</v>
      </c>
      <c r="F179" s="15">
        <f t="shared" si="67"/>
        <v>9.9369960500114161</v>
      </c>
      <c r="G179" s="3"/>
      <c r="H179" s="12"/>
      <c r="I179" s="13" t="s">
        <v>13</v>
      </c>
      <c r="J179" s="14">
        <v>416.24</v>
      </c>
      <c r="K179" s="14">
        <f t="shared" si="59"/>
        <v>0.93113482056257357</v>
      </c>
      <c r="L179" s="71">
        <f t="shared" si="68"/>
        <v>13.932227514096462</v>
      </c>
      <c r="M179" s="15">
        <f t="shared" si="69"/>
        <v>13.932227514096462</v>
      </c>
      <c r="N179" s="3"/>
      <c r="O179" s="12"/>
      <c r="P179" s="13" t="s">
        <v>13</v>
      </c>
      <c r="Q179" s="14">
        <v>397.78</v>
      </c>
      <c r="R179" s="14">
        <f t="shared" si="61"/>
        <v>0</v>
      </c>
      <c r="S179" s="71">
        <f t="shared" si="70"/>
        <v>9.9811988498119888</v>
      </c>
      <c r="T179" s="15">
        <f t="shared" si="71"/>
        <v>9.9811988498119888</v>
      </c>
    </row>
    <row r="180" spans="1:21" ht="9.75" customHeight="1" x14ac:dyDescent="0.2">
      <c r="A180" s="16">
        <v>2012</v>
      </c>
      <c r="B180" s="17" t="s">
        <v>37</v>
      </c>
      <c r="C180" s="18">
        <v>344.68</v>
      </c>
      <c r="D180" s="18">
        <f>((C180/C179)-1)*100</f>
        <v>2.3487840365828294</v>
      </c>
      <c r="E180" s="19">
        <f>((C180/C$179)-1)*100</f>
        <v>2.3487840365828294</v>
      </c>
      <c r="F180" s="19">
        <f>((C180/C168)-1)*100</f>
        <v>12.519178663532804</v>
      </c>
      <c r="G180" s="3"/>
      <c r="H180" s="16">
        <v>2012</v>
      </c>
      <c r="I180" s="17" t="s">
        <v>37</v>
      </c>
      <c r="J180" s="18">
        <v>438.06</v>
      </c>
      <c r="K180" s="18">
        <f t="shared" si="59"/>
        <v>5.2421679800115362</v>
      </c>
      <c r="L180" s="19">
        <f>((J180/J$179)-1)*100</f>
        <v>5.2421679800115362</v>
      </c>
      <c r="M180" s="19">
        <f>((J180/J168)-1)*100</f>
        <v>16.906407621894282</v>
      </c>
      <c r="N180" s="3"/>
      <c r="O180" s="16">
        <v>2012</v>
      </c>
      <c r="P180" s="17" t="s">
        <v>37</v>
      </c>
      <c r="Q180" s="18">
        <v>397.78</v>
      </c>
      <c r="R180" s="18">
        <f t="shared" si="61"/>
        <v>0</v>
      </c>
      <c r="S180" s="19">
        <f>((Q180/Q$179)-1)*100</f>
        <v>0</v>
      </c>
      <c r="T180" s="19">
        <f>((Q180/Q168)-1)*100</f>
        <v>9.9811988498119888</v>
      </c>
    </row>
    <row r="181" spans="1:21" ht="9.75" customHeight="1" x14ac:dyDescent="0.2">
      <c r="A181" s="12"/>
      <c r="B181" s="13" t="s">
        <v>3</v>
      </c>
      <c r="C181" s="14">
        <v>344.68</v>
      </c>
      <c r="D181" s="14">
        <f t="shared" ref="D181:D191" si="72">((C181/C180)-1)*100</f>
        <v>0</v>
      </c>
      <c r="E181" s="15">
        <f t="shared" ref="E181:E191" si="73">((C181/C$179)-1)*100</f>
        <v>2.3487840365828294</v>
      </c>
      <c r="F181" s="15">
        <f t="shared" ref="F181:F191" si="74">((C181/C169)-1)*100</f>
        <v>11.086760345494406</v>
      </c>
      <c r="G181" s="3"/>
      <c r="H181" s="12"/>
      <c r="I181" s="13" t="s">
        <v>3</v>
      </c>
      <c r="J181" s="14">
        <v>438.06</v>
      </c>
      <c r="K181" s="14">
        <f t="shared" si="59"/>
        <v>0</v>
      </c>
      <c r="L181" s="15">
        <f t="shared" ref="L181:L191" si="75">((J181/J$179)-1)*100</f>
        <v>5.2421679800115362</v>
      </c>
      <c r="M181" s="15">
        <f t="shared" ref="M181:M191" si="76">((J181/J169)-1)*100</f>
        <v>16.906407621894282</v>
      </c>
      <c r="N181" s="3"/>
      <c r="O181" s="12"/>
      <c r="P181" s="13" t="s">
        <v>3</v>
      </c>
      <c r="Q181" s="14">
        <v>397.78</v>
      </c>
      <c r="R181" s="14">
        <f t="shared" si="61"/>
        <v>0</v>
      </c>
      <c r="S181" s="15">
        <f t="shared" ref="S181:S191" si="77">((Q181/Q$179)-1)*100</f>
        <v>0</v>
      </c>
      <c r="T181" s="15">
        <f t="shared" ref="T181:T191" si="78">((Q181/Q169)-1)*100</f>
        <v>9.9811988498119888</v>
      </c>
    </row>
    <row r="182" spans="1:21" ht="9.75" customHeight="1" x14ac:dyDescent="0.2">
      <c r="A182" s="12"/>
      <c r="B182" s="13" t="s">
        <v>4</v>
      </c>
      <c r="C182" s="14">
        <v>344.68</v>
      </c>
      <c r="D182" s="14">
        <f t="shared" si="72"/>
        <v>0</v>
      </c>
      <c r="E182" s="15">
        <f t="shared" si="73"/>
        <v>2.3487840365828294</v>
      </c>
      <c r="F182" s="15">
        <f t="shared" si="74"/>
        <v>10.943736320329588</v>
      </c>
      <c r="G182" s="3"/>
      <c r="H182" s="12"/>
      <c r="I182" s="13" t="s">
        <v>4</v>
      </c>
      <c r="J182" s="14">
        <v>438.06</v>
      </c>
      <c r="K182" s="14">
        <f t="shared" si="59"/>
        <v>0</v>
      </c>
      <c r="L182" s="15">
        <f t="shared" si="75"/>
        <v>5.2421679800115362</v>
      </c>
      <c r="M182" s="15">
        <f t="shared" si="76"/>
        <v>16.906407621894282</v>
      </c>
      <c r="N182" s="3"/>
      <c r="O182" s="12"/>
      <c r="P182" s="13" t="s">
        <v>4</v>
      </c>
      <c r="Q182" s="14">
        <v>397.78</v>
      </c>
      <c r="R182" s="14">
        <f t="shared" si="61"/>
        <v>0</v>
      </c>
      <c r="S182" s="15">
        <f t="shared" si="77"/>
        <v>0</v>
      </c>
      <c r="T182" s="15">
        <f t="shared" si="78"/>
        <v>9.9811988498119888</v>
      </c>
    </row>
    <row r="183" spans="1:21" ht="9.75" customHeight="1" x14ac:dyDescent="0.2">
      <c r="A183" s="12"/>
      <c r="B183" s="13" t="s">
        <v>5</v>
      </c>
      <c r="C183" s="14">
        <v>364.09</v>
      </c>
      <c r="D183" s="14">
        <f t="shared" si="72"/>
        <v>5.6313102007659266</v>
      </c>
      <c r="E183" s="15">
        <f t="shared" si="73"/>
        <v>8.1123615523948089</v>
      </c>
      <c r="F183" s="15">
        <f t="shared" si="74"/>
        <v>17.191322260847166</v>
      </c>
      <c r="G183" s="3"/>
      <c r="H183" s="12"/>
      <c r="I183" s="13" t="s">
        <v>5</v>
      </c>
      <c r="J183" s="14">
        <v>438.06</v>
      </c>
      <c r="K183" s="14">
        <f t="shared" si="59"/>
        <v>0</v>
      </c>
      <c r="L183" s="15">
        <f t="shared" si="75"/>
        <v>5.2421679800115362</v>
      </c>
      <c r="M183" s="15">
        <f t="shared" si="76"/>
        <v>16.906407621894282</v>
      </c>
      <c r="N183" s="3"/>
      <c r="O183" s="12"/>
      <c r="P183" s="13" t="s">
        <v>5</v>
      </c>
      <c r="Q183" s="14">
        <v>397.78</v>
      </c>
      <c r="R183" s="14">
        <f t="shared" si="61"/>
        <v>0</v>
      </c>
      <c r="S183" s="15">
        <f t="shared" si="77"/>
        <v>0</v>
      </c>
      <c r="T183" s="15">
        <f t="shared" si="78"/>
        <v>9.9811988498119888</v>
      </c>
    </row>
    <row r="184" spans="1:21" ht="9.75" customHeight="1" x14ac:dyDescent="0.2">
      <c r="A184" s="12"/>
      <c r="B184" s="13" t="s">
        <v>6</v>
      </c>
      <c r="C184" s="14">
        <v>371.3</v>
      </c>
      <c r="D184" s="14">
        <f t="shared" si="72"/>
        <v>1.9802796011975099</v>
      </c>
      <c r="E184" s="15">
        <f t="shared" si="73"/>
        <v>10.253288594589783</v>
      </c>
      <c r="F184" s="15">
        <f t="shared" si="74"/>
        <v>10.253288594589783</v>
      </c>
      <c r="G184" s="3"/>
      <c r="H184" s="12"/>
      <c r="I184" s="13" t="s">
        <v>6</v>
      </c>
      <c r="J184" s="14">
        <v>438.06</v>
      </c>
      <c r="K184" s="14">
        <f t="shared" si="59"/>
        <v>0</v>
      </c>
      <c r="L184" s="15">
        <f t="shared" si="75"/>
        <v>5.2421679800115362</v>
      </c>
      <c r="M184" s="15">
        <f t="shared" si="76"/>
        <v>6.3975517341882782</v>
      </c>
      <c r="N184" s="3"/>
      <c r="O184" s="12"/>
      <c r="P184" s="13" t="s">
        <v>6</v>
      </c>
      <c r="Q184" s="14">
        <v>421.65</v>
      </c>
      <c r="R184" s="14">
        <f t="shared" si="61"/>
        <v>6.00080446477953</v>
      </c>
      <c r="S184" s="15">
        <f t="shared" si="77"/>
        <v>6.00080446477953</v>
      </c>
      <c r="T184" s="15">
        <f t="shared" si="78"/>
        <v>6.00080446477953</v>
      </c>
    </row>
    <row r="185" spans="1:21" ht="9.75" customHeight="1" x14ac:dyDescent="0.2">
      <c r="A185" s="12"/>
      <c r="B185" s="13" t="s">
        <v>7</v>
      </c>
      <c r="C185" s="14">
        <v>404.29</v>
      </c>
      <c r="D185" s="14">
        <f t="shared" si="72"/>
        <v>8.8849986533800163</v>
      </c>
      <c r="E185" s="15">
        <f t="shared" si="73"/>
        <v>20.04929180152628</v>
      </c>
      <c r="F185" s="15">
        <f t="shared" si="74"/>
        <v>20.04929180152628</v>
      </c>
      <c r="G185" s="3"/>
      <c r="H185" s="12"/>
      <c r="I185" s="13" t="s">
        <v>7</v>
      </c>
      <c r="J185" s="14">
        <v>481.1</v>
      </c>
      <c r="K185" s="14">
        <f t="shared" si="59"/>
        <v>9.8251381089348619</v>
      </c>
      <c r="L185" s="15">
        <f t="shared" si="75"/>
        <v>15.582356332884872</v>
      </c>
      <c r="M185" s="15">
        <f t="shared" si="76"/>
        <v>16.851258136597693</v>
      </c>
      <c r="N185" s="3"/>
      <c r="O185" s="12"/>
      <c r="P185" s="13" t="s">
        <v>7</v>
      </c>
      <c r="Q185" s="14">
        <v>421.65</v>
      </c>
      <c r="R185" s="14">
        <f t="shared" si="61"/>
        <v>0</v>
      </c>
      <c r="S185" s="15">
        <f t="shared" si="77"/>
        <v>6.00080446477953</v>
      </c>
      <c r="T185" s="15">
        <f t="shared" si="78"/>
        <v>6.00080446477953</v>
      </c>
    </row>
    <row r="186" spans="1:21" ht="9.75" customHeight="1" x14ac:dyDescent="0.2">
      <c r="A186" s="12"/>
      <c r="B186" s="13" t="s">
        <v>8</v>
      </c>
      <c r="C186" s="14">
        <v>404.29</v>
      </c>
      <c r="D186" s="14">
        <f t="shared" si="72"/>
        <v>0</v>
      </c>
      <c r="E186" s="15">
        <f t="shared" si="73"/>
        <v>20.04929180152628</v>
      </c>
      <c r="F186" s="15">
        <f t="shared" si="74"/>
        <v>20.04929180152628</v>
      </c>
      <c r="G186" s="3"/>
      <c r="H186" s="12"/>
      <c r="I186" s="13" t="s">
        <v>8</v>
      </c>
      <c r="J186" s="14">
        <v>481.1</v>
      </c>
      <c r="K186" s="14">
        <f t="shared" si="59"/>
        <v>0</v>
      </c>
      <c r="L186" s="15">
        <f t="shared" si="75"/>
        <v>15.582356332884872</v>
      </c>
      <c r="M186" s="15">
        <f t="shared" si="76"/>
        <v>16.851258136597693</v>
      </c>
      <c r="N186" s="3"/>
      <c r="O186" s="12"/>
      <c r="P186" s="13" t="s">
        <v>8</v>
      </c>
      <c r="Q186" s="14">
        <v>427.62</v>
      </c>
      <c r="R186" s="14">
        <f t="shared" si="61"/>
        <v>1.4158662397723232</v>
      </c>
      <c r="S186" s="15">
        <f t="shared" si="77"/>
        <v>7.5016340690834182</v>
      </c>
      <c r="T186" s="15">
        <f t="shared" si="78"/>
        <v>7.5016340690834182</v>
      </c>
    </row>
    <row r="187" spans="1:21" ht="9.75" customHeight="1" x14ac:dyDescent="0.2">
      <c r="A187" s="12"/>
      <c r="B187" s="13" t="s">
        <v>9</v>
      </c>
      <c r="C187" s="14">
        <v>404.29</v>
      </c>
      <c r="D187" s="14">
        <f t="shared" si="72"/>
        <v>0</v>
      </c>
      <c r="E187" s="15">
        <f t="shared" si="73"/>
        <v>20.04929180152628</v>
      </c>
      <c r="F187" s="15">
        <f t="shared" si="74"/>
        <v>20.04929180152628</v>
      </c>
      <c r="G187" s="3"/>
      <c r="H187" s="12"/>
      <c r="I187" s="13" t="s">
        <v>9</v>
      </c>
      <c r="J187" s="14">
        <v>481.1</v>
      </c>
      <c r="K187" s="14">
        <f t="shared" si="59"/>
        <v>0</v>
      </c>
      <c r="L187" s="15">
        <f t="shared" si="75"/>
        <v>15.582356332884872</v>
      </c>
      <c r="M187" s="15">
        <f t="shared" si="76"/>
        <v>16.851258136597693</v>
      </c>
      <c r="N187" s="3"/>
      <c r="O187" s="12"/>
      <c r="P187" s="13" t="s">
        <v>9</v>
      </c>
      <c r="Q187" s="14">
        <v>453.33</v>
      </c>
      <c r="R187" s="14">
        <f t="shared" si="61"/>
        <v>6.0123474112529829</v>
      </c>
      <c r="S187" s="15">
        <f t="shared" si="77"/>
        <v>13.965005782090611</v>
      </c>
      <c r="T187" s="15">
        <f t="shared" si="78"/>
        <v>13.965005782090611</v>
      </c>
    </row>
    <row r="188" spans="1:21" ht="9.75" customHeight="1" x14ac:dyDescent="0.2">
      <c r="A188" s="12"/>
      <c r="B188" s="13" t="s">
        <v>10</v>
      </c>
      <c r="C188" s="14">
        <v>404.29</v>
      </c>
      <c r="D188" s="14">
        <f t="shared" si="72"/>
        <v>0</v>
      </c>
      <c r="E188" s="15">
        <f t="shared" si="73"/>
        <v>20.04929180152628</v>
      </c>
      <c r="F188" s="15">
        <f t="shared" si="74"/>
        <v>20.04929180152628</v>
      </c>
      <c r="G188" s="3"/>
      <c r="H188" s="12"/>
      <c r="I188" s="13" t="s">
        <v>10</v>
      </c>
      <c r="J188" s="14">
        <v>481.1</v>
      </c>
      <c r="K188" s="14">
        <f t="shared" si="59"/>
        <v>0</v>
      </c>
      <c r="L188" s="15">
        <f t="shared" si="75"/>
        <v>15.582356332884872</v>
      </c>
      <c r="M188" s="15">
        <f t="shared" si="76"/>
        <v>16.851258136597693</v>
      </c>
      <c r="N188" s="3"/>
      <c r="O188" s="12"/>
      <c r="P188" s="13" t="s">
        <v>10</v>
      </c>
      <c r="Q188" s="14">
        <v>453.33</v>
      </c>
      <c r="R188" s="14">
        <f t="shared" si="61"/>
        <v>0</v>
      </c>
      <c r="S188" s="15">
        <f t="shared" si="77"/>
        <v>13.965005782090611</v>
      </c>
      <c r="T188" s="15">
        <f t="shared" si="78"/>
        <v>13.965005782090611</v>
      </c>
    </row>
    <row r="189" spans="1:21" ht="9.75" customHeight="1" x14ac:dyDescent="0.2">
      <c r="A189" s="12"/>
      <c r="B189" s="13" t="s">
        <v>11</v>
      </c>
      <c r="C189" s="14">
        <v>404.29</v>
      </c>
      <c r="D189" s="14">
        <f t="shared" si="72"/>
        <v>0</v>
      </c>
      <c r="E189" s="15">
        <f t="shared" si="73"/>
        <v>20.04929180152628</v>
      </c>
      <c r="F189" s="15">
        <f t="shared" si="74"/>
        <v>20.04929180152628</v>
      </c>
      <c r="G189" s="3"/>
      <c r="H189" s="12"/>
      <c r="I189" s="13" t="s">
        <v>11</v>
      </c>
      <c r="J189" s="14">
        <v>481.1</v>
      </c>
      <c r="K189" s="14">
        <f t="shared" si="59"/>
        <v>0</v>
      </c>
      <c r="L189" s="15">
        <f t="shared" si="75"/>
        <v>15.582356332884872</v>
      </c>
      <c r="M189" s="15">
        <f t="shared" si="76"/>
        <v>16.851258136597693</v>
      </c>
      <c r="N189" s="3"/>
      <c r="O189" s="12"/>
      <c r="P189" s="13" t="s">
        <v>11</v>
      </c>
      <c r="Q189" s="14">
        <v>453.33</v>
      </c>
      <c r="R189" s="14">
        <f t="shared" si="61"/>
        <v>0</v>
      </c>
      <c r="S189" s="15">
        <f t="shared" si="77"/>
        <v>13.965005782090611</v>
      </c>
      <c r="T189" s="15">
        <f t="shared" si="78"/>
        <v>13.965005782090611</v>
      </c>
    </row>
    <row r="190" spans="1:21" ht="9.75" customHeight="1" x14ac:dyDescent="0.2">
      <c r="A190" s="12"/>
      <c r="B190" s="13" t="s">
        <v>12</v>
      </c>
      <c r="C190" s="14">
        <v>404.29</v>
      </c>
      <c r="D190" s="14">
        <f t="shared" si="72"/>
        <v>0</v>
      </c>
      <c r="E190" s="15">
        <f t="shared" si="73"/>
        <v>20.04929180152628</v>
      </c>
      <c r="F190" s="15">
        <f t="shared" si="74"/>
        <v>20.04929180152628</v>
      </c>
      <c r="G190" s="3"/>
      <c r="H190" s="12"/>
      <c r="I190" s="13" t="s">
        <v>12</v>
      </c>
      <c r="J190" s="14">
        <v>481.1</v>
      </c>
      <c r="K190" s="14">
        <f t="shared" si="59"/>
        <v>0</v>
      </c>
      <c r="L190" s="15">
        <f t="shared" si="75"/>
        <v>15.582356332884872</v>
      </c>
      <c r="M190" s="15">
        <f t="shared" si="76"/>
        <v>16.658583899127066</v>
      </c>
      <c r="N190" s="3"/>
      <c r="O190" s="12"/>
      <c r="P190" s="13" t="s">
        <v>12</v>
      </c>
      <c r="Q190" s="14">
        <v>461.43</v>
      </c>
      <c r="R190" s="14">
        <f t="shared" si="61"/>
        <v>1.7867778439547344</v>
      </c>
      <c r="S190" s="15">
        <f t="shared" si="77"/>
        <v>16.001307255266738</v>
      </c>
      <c r="T190" s="15">
        <f t="shared" si="78"/>
        <v>16.001307255266738</v>
      </c>
    </row>
    <row r="191" spans="1:21" ht="9.75" customHeight="1" x14ac:dyDescent="0.2">
      <c r="A191" s="12"/>
      <c r="B191" s="13" t="s">
        <v>13</v>
      </c>
      <c r="C191" s="14">
        <v>404.29</v>
      </c>
      <c r="D191" s="14">
        <f t="shared" si="72"/>
        <v>0</v>
      </c>
      <c r="E191" s="15">
        <f t="shared" si="73"/>
        <v>20.04929180152628</v>
      </c>
      <c r="F191" s="15">
        <f t="shared" si="74"/>
        <v>20.04929180152628</v>
      </c>
      <c r="G191" s="3"/>
      <c r="H191" s="12"/>
      <c r="I191" s="13" t="s">
        <v>13</v>
      </c>
      <c r="J191" s="14">
        <v>481.1</v>
      </c>
      <c r="K191" s="14">
        <f t="shared" si="59"/>
        <v>0</v>
      </c>
      <c r="L191" s="15">
        <f t="shared" si="75"/>
        <v>15.582356332884872</v>
      </c>
      <c r="M191" s="15">
        <f t="shared" si="76"/>
        <v>15.582356332884872</v>
      </c>
      <c r="N191" s="3"/>
      <c r="O191" s="12"/>
      <c r="P191" s="13" t="s">
        <v>13</v>
      </c>
      <c r="Q191" s="14">
        <v>461.43</v>
      </c>
      <c r="R191" s="14">
        <f t="shared" si="61"/>
        <v>0</v>
      </c>
      <c r="S191" s="15">
        <f t="shared" si="77"/>
        <v>16.001307255266738</v>
      </c>
      <c r="T191" s="15">
        <f t="shared" si="78"/>
        <v>16.001307255266738</v>
      </c>
    </row>
    <row r="192" spans="1:21" ht="9.75" customHeight="1" x14ac:dyDescent="0.2">
      <c r="A192" s="16">
        <v>2013</v>
      </c>
      <c r="B192" s="17" t="s">
        <v>37</v>
      </c>
      <c r="C192" s="18">
        <v>412.05</v>
      </c>
      <c r="D192" s="18">
        <f>((C192/C191)-1)*100</f>
        <v>1.9194142818274029</v>
      </c>
      <c r="E192" s="19">
        <f>((C192/C$191)-1)*100</f>
        <v>1.9194142818274029</v>
      </c>
      <c r="F192" s="19">
        <f>((C192/C180)-1)*100</f>
        <v>19.545665544853197</v>
      </c>
      <c r="G192" s="3"/>
      <c r="H192" s="16">
        <v>2013</v>
      </c>
      <c r="I192" s="17" t="s">
        <v>37</v>
      </c>
      <c r="J192" s="18">
        <v>481.1</v>
      </c>
      <c r="K192" s="18">
        <f t="shared" ref="K192:K203" si="79">((J192/J191)-1)*100</f>
        <v>0</v>
      </c>
      <c r="L192" s="19">
        <f>((J192/J$191)-1)*100</f>
        <v>0</v>
      </c>
      <c r="M192" s="19">
        <f>((J192/J180)-1)*100</f>
        <v>9.8251381089348619</v>
      </c>
      <c r="N192" s="3"/>
      <c r="O192" s="16">
        <v>2013</v>
      </c>
      <c r="P192" s="17" t="s">
        <v>37</v>
      </c>
      <c r="Q192" s="18">
        <v>461.43</v>
      </c>
      <c r="R192" s="18">
        <f t="shared" ref="R192:R203" si="80">((Q192/Q191)-1)*100</f>
        <v>0</v>
      </c>
      <c r="S192" s="19">
        <f>((Q192/Q$191)-1)*100</f>
        <v>0</v>
      </c>
      <c r="T192" s="19">
        <f>((Q192/Q180)-1)*100</f>
        <v>16.001307255266738</v>
      </c>
      <c r="U192" s="3"/>
    </row>
    <row r="193" spans="1:21" ht="9.75" customHeight="1" x14ac:dyDescent="0.2">
      <c r="A193" s="12"/>
      <c r="B193" s="13" t="s">
        <v>3</v>
      </c>
      <c r="C193" s="14">
        <v>412.05</v>
      </c>
      <c r="D193" s="14">
        <f t="shared" ref="D193:D203" si="81">((C193/C192)-1)*100</f>
        <v>0</v>
      </c>
      <c r="E193" s="15">
        <f t="shared" ref="E193:E203" si="82">((C193/C$191)-1)*100</f>
        <v>1.9194142818274029</v>
      </c>
      <c r="F193" s="15">
        <f t="shared" ref="F193:F203" si="83">((C193/C181)-1)*100</f>
        <v>19.545665544853197</v>
      </c>
      <c r="G193" s="3"/>
      <c r="H193" s="12"/>
      <c r="I193" s="13" t="s">
        <v>3</v>
      </c>
      <c r="J193" s="14">
        <v>481.1</v>
      </c>
      <c r="K193" s="14">
        <f t="shared" si="79"/>
        <v>0</v>
      </c>
      <c r="L193" s="15">
        <f t="shared" ref="L193:L203" si="84">((J193/J$191)-1)*100</f>
        <v>0</v>
      </c>
      <c r="M193" s="15">
        <f t="shared" ref="M193:M203" si="85">((J193/J181)-1)*100</f>
        <v>9.8251381089348619</v>
      </c>
      <c r="N193" s="3"/>
      <c r="O193" s="12"/>
      <c r="P193" s="13" t="s">
        <v>3</v>
      </c>
      <c r="Q193" s="14">
        <v>461.43</v>
      </c>
      <c r="R193" s="14">
        <f t="shared" si="80"/>
        <v>0</v>
      </c>
      <c r="S193" s="15">
        <f t="shared" ref="S193:S203" si="86">((Q193/Q$191)-1)*100</f>
        <v>0</v>
      </c>
      <c r="T193" s="15">
        <f t="shared" ref="T193:T203" si="87">((Q193/Q181)-1)*100</f>
        <v>16.001307255266738</v>
      </c>
      <c r="U193" s="3"/>
    </row>
    <row r="194" spans="1:21" s="3" customFormat="1" ht="9.75" customHeight="1" x14ac:dyDescent="0.2">
      <c r="A194" s="12"/>
      <c r="B194" s="13" t="s">
        <v>4</v>
      </c>
      <c r="C194" s="14">
        <v>412.05</v>
      </c>
      <c r="D194" s="14">
        <f t="shared" si="81"/>
        <v>0</v>
      </c>
      <c r="E194" s="15">
        <f t="shared" si="82"/>
        <v>1.9194142818274029</v>
      </c>
      <c r="F194" s="15">
        <f t="shared" si="83"/>
        <v>19.545665544853197</v>
      </c>
      <c r="H194" s="12"/>
      <c r="I194" s="13" t="s">
        <v>4</v>
      </c>
      <c r="J194" s="14">
        <v>481.1</v>
      </c>
      <c r="K194" s="14">
        <f t="shared" si="79"/>
        <v>0</v>
      </c>
      <c r="L194" s="15">
        <f t="shared" si="84"/>
        <v>0</v>
      </c>
      <c r="M194" s="15">
        <f t="shared" si="85"/>
        <v>9.8251381089348619</v>
      </c>
      <c r="O194" s="12"/>
      <c r="P194" s="13" t="s">
        <v>4</v>
      </c>
      <c r="Q194" s="14">
        <v>461.43</v>
      </c>
      <c r="R194" s="14">
        <f t="shared" si="80"/>
        <v>0</v>
      </c>
      <c r="S194" s="15">
        <f t="shared" si="86"/>
        <v>0</v>
      </c>
      <c r="T194" s="15">
        <f t="shared" si="87"/>
        <v>16.001307255266738</v>
      </c>
    </row>
    <row r="195" spans="1:21" ht="12.95" customHeight="1" x14ac:dyDescent="0.2">
      <c r="A195" s="12"/>
      <c r="B195" s="13" t="s">
        <v>5</v>
      </c>
      <c r="C195" s="14">
        <v>412.05</v>
      </c>
      <c r="D195" s="14">
        <f t="shared" si="81"/>
        <v>0</v>
      </c>
      <c r="E195" s="15">
        <f t="shared" si="82"/>
        <v>1.9194142818274029</v>
      </c>
      <c r="F195" s="15">
        <f t="shared" si="83"/>
        <v>13.172567222390086</v>
      </c>
      <c r="G195" s="3"/>
      <c r="H195" s="12"/>
      <c r="I195" s="13" t="s">
        <v>5</v>
      </c>
      <c r="J195" s="14">
        <v>481.1</v>
      </c>
      <c r="K195" s="14">
        <f t="shared" si="79"/>
        <v>0</v>
      </c>
      <c r="L195" s="15">
        <f t="shared" si="84"/>
        <v>0</v>
      </c>
      <c r="M195" s="15">
        <f t="shared" si="85"/>
        <v>9.8251381089348619</v>
      </c>
      <c r="N195" s="3"/>
      <c r="O195" s="12"/>
      <c r="P195" s="13" t="s">
        <v>5</v>
      </c>
      <c r="Q195" s="14">
        <v>461.43</v>
      </c>
      <c r="R195" s="14">
        <f t="shared" si="80"/>
        <v>0</v>
      </c>
      <c r="S195" s="15">
        <f t="shared" si="86"/>
        <v>0</v>
      </c>
      <c r="T195" s="15">
        <f t="shared" si="87"/>
        <v>16.001307255266738</v>
      </c>
      <c r="U195" s="3"/>
    </row>
    <row r="196" spans="1:21" ht="9.75" customHeight="1" x14ac:dyDescent="0.2">
      <c r="A196" s="12"/>
      <c r="B196" s="13" t="s">
        <v>6</v>
      </c>
      <c r="C196" s="14">
        <v>412.05</v>
      </c>
      <c r="D196" s="14">
        <f t="shared" si="81"/>
        <v>0</v>
      </c>
      <c r="E196" s="15">
        <f t="shared" si="82"/>
        <v>1.9194142818274029</v>
      </c>
      <c r="F196" s="15">
        <f t="shared" si="83"/>
        <v>10.974952868300569</v>
      </c>
      <c r="G196" s="3"/>
      <c r="H196" s="12"/>
      <c r="I196" s="13" t="s">
        <v>6</v>
      </c>
      <c r="J196" s="14">
        <v>521.25</v>
      </c>
      <c r="K196" s="14">
        <f t="shared" si="79"/>
        <v>8.3454583246726166</v>
      </c>
      <c r="L196" s="15">
        <f t="shared" si="84"/>
        <v>8.3454583246726166</v>
      </c>
      <c r="M196" s="15">
        <f t="shared" si="85"/>
        <v>18.990549239830166</v>
      </c>
      <c r="N196" s="3"/>
      <c r="O196" s="12"/>
      <c r="P196" s="13" t="s">
        <v>6</v>
      </c>
      <c r="Q196" s="14">
        <v>505.27</v>
      </c>
      <c r="R196" s="14">
        <f t="shared" si="80"/>
        <v>9.5008993780204989</v>
      </c>
      <c r="S196" s="15">
        <f t="shared" si="86"/>
        <v>9.5008993780204989</v>
      </c>
      <c r="T196" s="15">
        <f t="shared" si="87"/>
        <v>19.831613897782518</v>
      </c>
      <c r="U196" s="3"/>
    </row>
    <row r="197" spans="1:21" s="3" customFormat="1" ht="9.75" customHeight="1" x14ac:dyDescent="0.2">
      <c r="A197" s="12"/>
      <c r="B197" s="13" t="s">
        <v>7</v>
      </c>
      <c r="C197" s="14">
        <v>462.77</v>
      </c>
      <c r="D197" s="14">
        <f t="shared" si="81"/>
        <v>12.309185778424947</v>
      </c>
      <c r="E197" s="15">
        <f t="shared" si="82"/>
        <v>14.46486433006009</v>
      </c>
      <c r="F197" s="15">
        <f t="shared" si="83"/>
        <v>14.46486433006009</v>
      </c>
      <c r="H197" s="12"/>
      <c r="I197" s="13" t="s">
        <v>7</v>
      </c>
      <c r="J197" s="14">
        <v>521.25</v>
      </c>
      <c r="K197" s="14">
        <f t="shared" si="79"/>
        <v>0</v>
      </c>
      <c r="L197" s="15">
        <f t="shared" si="84"/>
        <v>8.3454583246726166</v>
      </c>
      <c r="M197" s="15">
        <f t="shared" si="85"/>
        <v>8.3454583246726166</v>
      </c>
      <c r="O197" s="12"/>
      <c r="P197" s="13" t="s">
        <v>7</v>
      </c>
      <c r="Q197" s="14">
        <v>536.75</v>
      </c>
      <c r="R197" s="14">
        <f t="shared" si="80"/>
        <v>6.2303322975834741</v>
      </c>
      <c r="S197" s="15">
        <f t="shared" si="86"/>
        <v>16.323169278113681</v>
      </c>
      <c r="T197" s="15">
        <f t="shared" si="87"/>
        <v>27.297521641171585</v>
      </c>
    </row>
    <row r="198" spans="1:21" ht="9.75" customHeight="1" x14ac:dyDescent="0.2">
      <c r="A198" s="12"/>
      <c r="B198" s="13" t="s">
        <v>8</v>
      </c>
      <c r="C198" s="14">
        <v>462.77</v>
      </c>
      <c r="D198" s="14">
        <f t="shared" si="81"/>
        <v>0</v>
      </c>
      <c r="E198" s="15">
        <f t="shared" si="82"/>
        <v>14.46486433006009</v>
      </c>
      <c r="F198" s="15">
        <f t="shared" si="83"/>
        <v>14.46486433006009</v>
      </c>
      <c r="G198" s="3"/>
      <c r="H198" s="12"/>
      <c r="I198" s="13" t="s">
        <v>8</v>
      </c>
      <c r="J198" s="14">
        <v>521.25</v>
      </c>
      <c r="K198" s="14">
        <f t="shared" si="79"/>
        <v>0</v>
      </c>
      <c r="L198" s="15">
        <f t="shared" si="84"/>
        <v>8.3454583246726166</v>
      </c>
      <c r="M198" s="15">
        <f t="shared" si="85"/>
        <v>8.3454583246726166</v>
      </c>
      <c r="N198" s="3"/>
      <c r="O198" s="12"/>
      <c r="P198" s="13" t="s">
        <v>8</v>
      </c>
      <c r="Q198" s="14">
        <v>542.13</v>
      </c>
      <c r="R198" s="14">
        <f t="shared" si="80"/>
        <v>1.0023288309268796</v>
      </c>
      <c r="S198" s="15">
        <f t="shared" si="86"/>
        <v>17.489109940836101</v>
      </c>
      <c r="T198" s="15">
        <f t="shared" si="87"/>
        <v>26.778448154903888</v>
      </c>
    </row>
    <row r="199" spans="1:21" ht="9.75" customHeight="1" x14ac:dyDescent="0.2">
      <c r="A199" s="12"/>
      <c r="B199" s="13" t="s">
        <v>9</v>
      </c>
      <c r="C199" s="14">
        <v>462.77</v>
      </c>
      <c r="D199" s="14">
        <f t="shared" si="81"/>
        <v>0</v>
      </c>
      <c r="E199" s="15">
        <f t="shared" si="82"/>
        <v>14.46486433006009</v>
      </c>
      <c r="F199" s="15">
        <f t="shared" si="83"/>
        <v>14.46486433006009</v>
      </c>
      <c r="G199" s="3"/>
      <c r="H199" s="12"/>
      <c r="I199" s="13" t="s">
        <v>9</v>
      </c>
      <c r="J199" s="14">
        <v>521.25</v>
      </c>
      <c r="K199" s="14">
        <f t="shared" si="79"/>
        <v>0</v>
      </c>
      <c r="L199" s="15">
        <f t="shared" si="84"/>
        <v>8.3454583246726166</v>
      </c>
      <c r="M199" s="15">
        <f t="shared" si="85"/>
        <v>8.3454583246726166</v>
      </c>
      <c r="N199" s="3"/>
      <c r="O199" s="12"/>
      <c r="P199" s="13" t="s">
        <v>9</v>
      </c>
      <c r="Q199" s="14">
        <v>547.38</v>
      </c>
      <c r="R199" s="14">
        <f t="shared" si="80"/>
        <v>0.96840241270543803</v>
      </c>
      <c r="S199" s="15">
        <f t="shared" si="86"/>
        <v>18.626877316169299</v>
      </c>
      <c r="T199" s="15">
        <f t="shared" si="87"/>
        <v>20.746476077029975</v>
      </c>
    </row>
    <row r="200" spans="1:21" ht="9.75" customHeight="1" x14ac:dyDescent="0.2">
      <c r="A200" s="12"/>
      <c r="B200" s="13" t="s">
        <v>10</v>
      </c>
      <c r="C200" s="14">
        <v>462.21</v>
      </c>
      <c r="D200" s="14">
        <f t="shared" si="81"/>
        <v>-0.1210104371502041</v>
      </c>
      <c r="E200" s="15">
        <f t="shared" si="82"/>
        <v>14.326349897350909</v>
      </c>
      <c r="F200" s="15">
        <f t="shared" si="83"/>
        <v>14.326349897350909</v>
      </c>
      <c r="G200" s="3"/>
      <c r="H200" s="12"/>
      <c r="I200" s="13" t="s">
        <v>10</v>
      </c>
      <c r="J200" s="14">
        <v>521.25</v>
      </c>
      <c r="K200" s="14">
        <f t="shared" si="79"/>
        <v>0</v>
      </c>
      <c r="L200" s="15">
        <f t="shared" si="84"/>
        <v>8.3454583246726166</v>
      </c>
      <c r="M200" s="15">
        <f t="shared" si="85"/>
        <v>8.3454583246726166</v>
      </c>
      <c r="N200" s="3"/>
      <c r="O200" s="12"/>
      <c r="P200" s="13" t="s">
        <v>10</v>
      </c>
      <c r="Q200" s="14">
        <v>552.64</v>
      </c>
      <c r="R200" s="14">
        <f t="shared" si="80"/>
        <v>0.96094121085898987</v>
      </c>
      <c r="S200" s="15">
        <f t="shared" si="86"/>
        <v>19.766811867455523</v>
      </c>
      <c r="T200" s="15">
        <f t="shared" si="87"/>
        <v>21.906778726314169</v>
      </c>
    </row>
    <row r="201" spans="1:21" ht="9.75" customHeight="1" x14ac:dyDescent="0.2">
      <c r="A201" s="12"/>
      <c r="B201" s="13" t="s">
        <v>11</v>
      </c>
      <c r="C201" s="14">
        <v>462.77</v>
      </c>
      <c r="D201" s="14">
        <f t="shared" si="81"/>
        <v>0.12115704982582631</v>
      </c>
      <c r="E201" s="15">
        <f t="shared" si="82"/>
        <v>14.46486433006009</v>
      </c>
      <c r="F201" s="15">
        <f t="shared" si="83"/>
        <v>14.46486433006009</v>
      </c>
      <c r="G201" s="3"/>
      <c r="H201" s="12"/>
      <c r="I201" s="13" t="s">
        <v>11</v>
      </c>
      <c r="J201" s="14">
        <v>521.25</v>
      </c>
      <c r="K201" s="14">
        <f t="shared" si="79"/>
        <v>0</v>
      </c>
      <c r="L201" s="15">
        <f t="shared" si="84"/>
        <v>8.3454583246726166</v>
      </c>
      <c r="M201" s="15">
        <f t="shared" si="85"/>
        <v>8.3454583246726166</v>
      </c>
      <c r="N201" s="3"/>
      <c r="O201" s="12"/>
      <c r="P201" s="13" t="s">
        <v>11</v>
      </c>
      <c r="Q201" s="14">
        <v>557.9</v>
      </c>
      <c r="R201" s="14">
        <f t="shared" si="80"/>
        <v>0.95179502026636609</v>
      </c>
      <c r="S201" s="15">
        <f t="shared" si="86"/>
        <v>20.906746418741729</v>
      </c>
      <c r="T201" s="15">
        <f t="shared" si="87"/>
        <v>23.067081375598342</v>
      </c>
      <c r="U201" s="3"/>
    </row>
    <row r="202" spans="1:21" ht="9.75" customHeight="1" x14ac:dyDescent="0.2">
      <c r="A202" s="12"/>
      <c r="B202" s="13" t="s">
        <v>12</v>
      </c>
      <c r="C202" s="14">
        <v>462.77</v>
      </c>
      <c r="D202" s="14">
        <f t="shared" si="81"/>
        <v>0</v>
      </c>
      <c r="E202" s="15">
        <f t="shared" si="82"/>
        <v>14.46486433006009</v>
      </c>
      <c r="F202" s="15">
        <f t="shared" si="83"/>
        <v>14.46486433006009</v>
      </c>
      <c r="G202" s="3"/>
      <c r="H202" s="12"/>
      <c r="I202" s="13" t="s">
        <v>12</v>
      </c>
      <c r="J202" s="14">
        <v>567.64</v>
      </c>
      <c r="K202" s="14">
        <f t="shared" si="79"/>
        <v>8.8997601918465286</v>
      </c>
      <c r="L202" s="15">
        <f t="shared" si="84"/>
        <v>17.987944294325487</v>
      </c>
      <c r="M202" s="15">
        <f t="shared" si="85"/>
        <v>17.987944294325487</v>
      </c>
      <c r="N202" s="3"/>
      <c r="O202" s="12"/>
      <c r="P202" s="13" t="s">
        <v>12</v>
      </c>
      <c r="Q202" s="14">
        <v>563.15</v>
      </c>
      <c r="R202" s="14">
        <f t="shared" si="80"/>
        <v>0.94102885821831794</v>
      </c>
      <c r="S202" s="15">
        <f t="shared" si="86"/>
        <v>22.044513794074927</v>
      </c>
      <c r="T202" s="15">
        <f t="shared" si="87"/>
        <v>22.044513794074927</v>
      </c>
    </row>
    <row r="203" spans="1:21" ht="9.75" customHeight="1" x14ac:dyDescent="0.2">
      <c r="A203" s="12"/>
      <c r="B203" s="13" t="s">
        <v>13</v>
      </c>
      <c r="C203" s="14">
        <v>462.77</v>
      </c>
      <c r="D203" s="14">
        <f t="shared" si="81"/>
        <v>0</v>
      </c>
      <c r="E203" s="15">
        <f t="shared" si="82"/>
        <v>14.46486433006009</v>
      </c>
      <c r="F203" s="15">
        <f t="shared" si="83"/>
        <v>14.46486433006009</v>
      </c>
      <c r="G203" s="3"/>
      <c r="H203" s="12"/>
      <c r="I203" s="13" t="s">
        <v>13</v>
      </c>
      <c r="J203" s="14">
        <v>567.64</v>
      </c>
      <c r="K203" s="14">
        <f t="shared" si="79"/>
        <v>0</v>
      </c>
      <c r="L203" s="15">
        <f t="shared" si="84"/>
        <v>17.987944294325487</v>
      </c>
      <c r="M203" s="15">
        <f t="shared" si="85"/>
        <v>17.987944294325487</v>
      </c>
      <c r="N203" s="3"/>
      <c r="O203" s="12"/>
      <c r="P203" s="13" t="s">
        <v>13</v>
      </c>
      <c r="Q203" s="14">
        <v>568.41</v>
      </c>
      <c r="R203" s="14">
        <f t="shared" si="80"/>
        <v>0.93403178549231747</v>
      </c>
      <c r="S203" s="15">
        <f t="shared" si="86"/>
        <v>23.184448345361155</v>
      </c>
      <c r="T203" s="15">
        <f t="shared" si="87"/>
        <v>23.184448345361155</v>
      </c>
    </row>
    <row r="204" spans="1:21" ht="9.75" customHeight="1" x14ac:dyDescent="0.2">
      <c r="A204" s="16">
        <v>2014</v>
      </c>
      <c r="B204" s="17" t="s">
        <v>37</v>
      </c>
      <c r="C204" s="18">
        <v>482.08</v>
      </c>
      <c r="D204" s="18">
        <f>((C204/C203)-1)*100</f>
        <v>4.1726991810186576</v>
      </c>
      <c r="E204" s="19">
        <f t="shared" ref="E204:E215" si="88">((C204/C$203)-1)*100</f>
        <v>4.1726991810186576</v>
      </c>
      <c r="F204" s="19">
        <f>((C204/C192)-1)*100</f>
        <v>16.995510253609993</v>
      </c>
      <c r="G204" s="3"/>
      <c r="H204" s="16">
        <f>A204</f>
        <v>2014</v>
      </c>
      <c r="I204" s="17" t="s">
        <v>37</v>
      </c>
      <c r="J204" s="18">
        <v>567.64</v>
      </c>
      <c r="K204" s="18">
        <f t="shared" ref="K204:K215" si="89">((J204/J203)-1)*100</f>
        <v>0</v>
      </c>
      <c r="L204" s="19">
        <f t="shared" ref="L204:L215" si="90">((J204/J$203)-1)*100</f>
        <v>0</v>
      </c>
      <c r="M204" s="19">
        <f>((J204/J192)-1)*100</f>
        <v>17.987944294325487</v>
      </c>
      <c r="N204" s="3"/>
      <c r="O204" s="16">
        <f>A204</f>
        <v>2014</v>
      </c>
      <c r="P204" s="17" t="s">
        <v>37</v>
      </c>
      <c r="Q204" s="18">
        <v>573.66999999999996</v>
      </c>
      <c r="R204" s="18">
        <f t="shared" ref="R204:R215" si="91">((Q204/Q203)-1)*100</f>
        <v>0.9253883640329974</v>
      </c>
      <c r="S204" s="19">
        <f t="shared" ref="S204:S215" si="92">((Q204/Q$203)-1)*100</f>
        <v>0.9253883640329974</v>
      </c>
      <c r="T204" s="19">
        <f>((Q204/Q192)-1)*100</f>
        <v>24.324382896647379</v>
      </c>
    </row>
    <row r="205" spans="1:21" ht="9.75" customHeight="1" x14ac:dyDescent="0.2">
      <c r="A205" s="12"/>
      <c r="B205" s="13" t="s">
        <v>3</v>
      </c>
      <c r="C205" s="14">
        <v>482.08</v>
      </c>
      <c r="D205" s="14">
        <f t="shared" ref="D205:D215" si="93">((C205/C204)-1)*100</f>
        <v>0</v>
      </c>
      <c r="E205" s="15">
        <f t="shared" si="88"/>
        <v>4.1726991810186576</v>
      </c>
      <c r="F205" s="15">
        <f t="shared" ref="F205:F215" si="94">((C205/C193)-1)*100</f>
        <v>16.995510253609993</v>
      </c>
      <c r="G205" s="3"/>
      <c r="H205" s="12"/>
      <c r="I205" s="13" t="s">
        <v>3</v>
      </c>
      <c r="J205" s="14">
        <v>567.64</v>
      </c>
      <c r="K205" s="14">
        <f t="shared" si="89"/>
        <v>0</v>
      </c>
      <c r="L205" s="15">
        <f t="shared" si="90"/>
        <v>0</v>
      </c>
      <c r="M205" s="15">
        <f t="shared" ref="M205:M215" si="95">((J205/J193)-1)*100</f>
        <v>17.987944294325487</v>
      </c>
      <c r="N205" s="3"/>
      <c r="O205" s="12"/>
      <c r="P205" s="13" t="s">
        <v>3</v>
      </c>
      <c r="Q205" s="14">
        <v>578.91999999999996</v>
      </c>
      <c r="R205" s="14">
        <f t="shared" si="91"/>
        <v>0.91516028378684222</v>
      </c>
      <c r="S205" s="15">
        <f t="shared" si="92"/>
        <v>1.8490174345982657</v>
      </c>
      <c r="T205" s="15">
        <f t="shared" ref="T205:T215" si="96">((Q205/Q193)-1)*100</f>
        <v>25.462150271980576</v>
      </c>
    </row>
    <row r="206" spans="1:21" ht="9.75" customHeight="1" x14ac:dyDescent="0.2">
      <c r="A206" s="12"/>
      <c r="B206" s="13" t="s">
        <v>4</v>
      </c>
      <c r="C206" s="14">
        <v>482.08</v>
      </c>
      <c r="D206" s="14">
        <f t="shared" si="93"/>
        <v>0</v>
      </c>
      <c r="E206" s="15">
        <f t="shared" si="88"/>
        <v>4.1726991810186576</v>
      </c>
      <c r="F206" s="15">
        <f t="shared" si="94"/>
        <v>16.995510253609993</v>
      </c>
      <c r="G206" s="3"/>
      <c r="H206" s="12"/>
      <c r="I206" s="13" t="s">
        <v>4</v>
      </c>
      <c r="J206" s="14">
        <v>567.64</v>
      </c>
      <c r="K206" s="14">
        <f t="shared" si="89"/>
        <v>0</v>
      </c>
      <c r="L206" s="15">
        <f t="shared" si="90"/>
        <v>0</v>
      </c>
      <c r="M206" s="15">
        <f t="shared" si="95"/>
        <v>17.987944294325487</v>
      </c>
      <c r="N206" s="3"/>
      <c r="O206" s="12"/>
      <c r="P206" s="13" t="s">
        <v>4</v>
      </c>
      <c r="Q206" s="14">
        <v>584.17999999999995</v>
      </c>
      <c r="R206" s="14">
        <f t="shared" si="91"/>
        <v>0.90858840599736812</v>
      </c>
      <c r="S206" s="15">
        <f t="shared" si="92"/>
        <v>2.7744057986312631</v>
      </c>
      <c r="T206" s="15">
        <f t="shared" si="96"/>
        <v>26.602084823266779</v>
      </c>
    </row>
    <row r="207" spans="1:21" ht="9.75" customHeight="1" x14ac:dyDescent="0.2">
      <c r="A207" s="12"/>
      <c r="B207" s="13" t="s">
        <v>5</v>
      </c>
      <c r="C207" s="14">
        <v>482.08</v>
      </c>
      <c r="D207" s="14">
        <f t="shared" si="93"/>
        <v>0</v>
      </c>
      <c r="E207" s="15">
        <f t="shared" si="88"/>
        <v>4.1726991810186576</v>
      </c>
      <c r="F207" s="15">
        <f t="shared" si="94"/>
        <v>16.995510253609993</v>
      </c>
      <c r="G207" s="3"/>
      <c r="H207" s="12"/>
      <c r="I207" s="13" t="s">
        <v>5</v>
      </c>
      <c r="J207" s="14">
        <v>567.64</v>
      </c>
      <c r="K207" s="14">
        <f t="shared" si="89"/>
        <v>0</v>
      </c>
      <c r="L207" s="15">
        <f t="shared" si="90"/>
        <v>0</v>
      </c>
      <c r="M207" s="15">
        <f t="shared" si="95"/>
        <v>17.987944294325487</v>
      </c>
      <c r="N207" s="3"/>
      <c r="O207" s="12"/>
      <c r="P207" s="13" t="s">
        <v>5</v>
      </c>
      <c r="Q207" s="14">
        <v>589.41999999999996</v>
      </c>
      <c r="R207" s="14">
        <f t="shared" si="91"/>
        <v>0.89698380636105135</v>
      </c>
      <c r="S207" s="15">
        <f t="shared" si="92"/>
        <v>3.6962755757287802</v>
      </c>
      <c r="T207" s="15">
        <f t="shared" si="96"/>
        <v>27.737685022646975</v>
      </c>
    </row>
    <row r="208" spans="1:21" ht="9.75" customHeight="1" x14ac:dyDescent="0.2">
      <c r="A208" s="12"/>
      <c r="B208" s="13" t="s">
        <v>6</v>
      </c>
      <c r="C208" s="14">
        <v>482.08</v>
      </c>
      <c r="D208" s="14">
        <f t="shared" si="93"/>
        <v>0</v>
      </c>
      <c r="E208" s="15">
        <f t="shared" si="88"/>
        <v>4.1726991810186576</v>
      </c>
      <c r="F208" s="15">
        <f t="shared" si="94"/>
        <v>16.995510253609993</v>
      </c>
      <c r="G208" s="3"/>
      <c r="H208" s="12"/>
      <c r="I208" s="13" t="s">
        <v>6</v>
      </c>
      <c r="J208" s="14">
        <v>567.64</v>
      </c>
      <c r="K208" s="14">
        <f t="shared" si="89"/>
        <v>0</v>
      </c>
      <c r="L208" s="15">
        <f t="shared" si="90"/>
        <v>0</v>
      </c>
      <c r="M208" s="15">
        <f t="shared" si="95"/>
        <v>8.8997601918465286</v>
      </c>
      <c r="N208" s="3"/>
      <c r="O208" s="12"/>
      <c r="P208" s="13" t="s">
        <v>6</v>
      </c>
      <c r="Q208" s="14">
        <v>650.99</v>
      </c>
      <c r="R208" s="14">
        <f t="shared" si="91"/>
        <v>10.445862033863818</v>
      </c>
      <c r="S208" s="15">
        <f t="shared" si="92"/>
        <v>14.528245456624633</v>
      </c>
      <c r="T208" s="15">
        <f t="shared" si="96"/>
        <v>28.840026124646243</v>
      </c>
    </row>
    <row r="209" spans="1:20" ht="9.75" customHeight="1" x14ac:dyDescent="0.2">
      <c r="A209" s="12"/>
      <c r="B209" s="13" t="s">
        <v>7</v>
      </c>
      <c r="C209" s="14">
        <v>482.08</v>
      </c>
      <c r="D209" s="14">
        <f t="shared" si="93"/>
        <v>0</v>
      </c>
      <c r="E209" s="15">
        <f t="shared" si="88"/>
        <v>4.1726991810186576</v>
      </c>
      <c r="F209" s="15">
        <f t="shared" si="94"/>
        <v>4.1726991810186576</v>
      </c>
      <c r="G209" s="3"/>
      <c r="H209" s="12"/>
      <c r="I209" s="13" t="s">
        <v>7</v>
      </c>
      <c r="J209" s="14">
        <v>578.01</v>
      </c>
      <c r="K209" s="14">
        <f t="shared" si="89"/>
        <v>1.8268620956944481</v>
      </c>
      <c r="L209" s="15">
        <f t="shared" si="90"/>
        <v>1.8268620956944481</v>
      </c>
      <c r="M209" s="15">
        <f t="shared" si="95"/>
        <v>10.889208633093528</v>
      </c>
      <c r="N209" s="3"/>
      <c r="O209" s="12"/>
      <c r="P209" s="13" t="s">
        <v>7</v>
      </c>
      <c r="Q209" s="14">
        <v>650.99</v>
      </c>
      <c r="R209" s="14">
        <f t="shared" si="91"/>
        <v>0</v>
      </c>
      <c r="S209" s="15">
        <f t="shared" si="92"/>
        <v>14.528245456624633</v>
      </c>
      <c r="T209" s="15">
        <f t="shared" si="96"/>
        <v>21.28365160689334</v>
      </c>
    </row>
    <row r="210" spans="1:20" ht="9.75" customHeight="1" x14ac:dyDescent="0.2">
      <c r="A210" s="12"/>
      <c r="B210" s="13" t="s">
        <v>8</v>
      </c>
      <c r="C210" s="14">
        <v>495.57</v>
      </c>
      <c r="D210" s="14">
        <f t="shared" si="93"/>
        <v>2.7982907401261192</v>
      </c>
      <c r="E210" s="15">
        <f t="shared" si="88"/>
        <v>7.0877541759405416</v>
      </c>
      <c r="F210" s="15">
        <f t="shared" si="94"/>
        <v>7.0877541759405416</v>
      </c>
      <c r="G210" s="3"/>
      <c r="H210" s="12"/>
      <c r="I210" s="13" t="s">
        <v>8</v>
      </c>
      <c r="J210" s="14">
        <v>597.83000000000004</v>
      </c>
      <c r="K210" s="14">
        <f t="shared" si="89"/>
        <v>3.4290064185740876</v>
      </c>
      <c r="L210" s="15">
        <f t="shared" si="90"/>
        <v>5.3185117327883891</v>
      </c>
      <c r="M210" s="15">
        <f t="shared" si="95"/>
        <v>14.691606714628303</v>
      </c>
      <c r="N210" s="3"/>
      <c r="O210" s="12"/>
      <c r="P210" s="13" t="s">
        <v>8</v>
      </c>
      <c r="Q210" s="14">
        <v>650.99</v>
      </c>
      <c r="R210" s="14">
        <f t="shared" si="91"/>
        <v>0</v>
      </c>
      <c r="S210" s="15">
        <f t="shared" si="92"/>
        <v>14.528245456624633</v>
      </c>
      <c r="T210" s="15">
        <f t="shared" si="96"/>
        <v>20.080054599450325</v>
      </c>
    </row>
    <row r="211" spans="1:20" ht="9.75" customHeight="1" x14ac:dyDescent="0.2">
      <c r="A211" s="12"/>
      <c r="B211" s="13" t="s">
        <v>9</v>
      </c>
      <c r="C211" s="14">
        <v>495.57</v>
      </c>
      <c r="D211" s="14">
        <f t="shared" si="93"/>
        <v>0</v>
      </c>
      <c r="E211" s="15">
        <f t="shared" si="88"/>
        <v>7.0877541759405416</v>
      </c>
      <c r="F211" s="15">
        <f t="shared" si="94"/>
        <v>7.0877541759405416</v>
      </c>
      <c r="G211" s="3"/>
      <c r="H211" s="12"/>
      <c r="I211" s="13" t="s">
        <v>9</v>
      </c>
      <c r="J211" s="14">
        <v>608.70000000000005</v>
      </c>
      <c r="K211" s="14">
        <f t="shared" si="89"/>
        <v>1.8182426442299615</v>
      </c>
      <c r="L211" s="15">
        <f t="shared" si="90"/>
        <v>7.2334578253822945</v>
      </c>
      <c r="M211" s="15">
        <f t="shared" si="95"/>
        <v>16.776978417266196</v>
      </c>
      <c r="N211" s="3"/>
      <c r="O211" s="12"/>
      <c r="P211" s="13" t="s">
        <v>9</v>
      </c>
      <c r="Q211" s="14">
        <v>650.99</v>
      </c>
      <c r="R211" s="14">
        <f t="shared" si="91"/>
        <v>0</v>
      </c>
      <c r="S211" s="15">
        <f t="shared" si="92"/>
        <v>14.528245456624633</v>
      </c>
      <c r="T211" s="15">
        <f t="shared" si="96"/>
        <v>18.928349592604764</v>
      </c>
    </row>
    <row r="212" spans="1:20" ht="9.75" customHeight="1" x14ac:dyDescent="0.2">
      <c r="A212" s="12"/>
      <c r="B212" s="13" t="s">
        <v>10</v>
      </c>
      <c r="C212" s="14">
        <v>539.71</v>
      </c>
      <c r="D212" s="14">
        <f t="shared" si="93"/>
        <v>8.9069152692858857</v>
      </c>
      <c r="E212" s="15">
        <f t="shared" si="88"/>
        <v>16.625969704172718</v>
      </c>
      <c r="F212" s="15">
        <v>16.63</v>
      </c>
      <c r="G212" s="3"/>
      <c r="H212" s="12"/>
      <c r="I212" s="13" t="s">
        <v>10</v>
      </c>
      <c r="J212" s="14">
        <v>608.70000000000005</v>
      </c>
      <c r="K212" s="14">
        <f t="shared" si="89"/>
        <v>0</v>
      </c>
      <c r="L212" s="15">
        <f t="shared" si="90"/>
        <v>7.2334578253822945</v>
      </c>
      <c r="M212" s="15">
        <f t="shared" si="95"/>
        <v>16.776978417266196</v>
      </c>
      <c r="N212" s="3"/>
      <c r="O212" s="12"/>
      <c r="P212" s="13" t="s">
        <v>10</v>
      </c>
      <c r="Q212" s="14">
        <v>650.99</v>
      </c>
      <c r="R212" s="14">
        <f t="shared" si="91"/>
        <v>0</v>
      </c>
      <c r="S212" s="15">
        <f t="shared" si="92"/>
        <v>14.528245456624633</v>
      </c>
      <c r="T212" s="15">
        <f t="shared" si="96"/>
        <v>17.796395483497406</v>
      </c>
    </row>
    <row r="213" spans="1:20" ht="9.75" customHeight="1" x14ac:dyDescent="0.2">
      <c r="A213" s="12"/>
      <c r="B213" s="13" t="s">
        <v>11</v>
      </c>
      <c r="C213" s="14">
        <v>539.71</v>
      </c>
      <c r="D213" s="14">
        <f t="shared" si="93"/>
        <v>0</v>
      </c>
      <c r="E213" s="15">
        <f t="shared" si="88"/>
        <v>16.625969704172718</v>
      </c>
      <c r="F213" s="15">
        <f t="shared" si="94"/>
        <v>16.625969704172718</v>
      </c>
      <c r="G213" s="3"/>
      <c r="H213" s="12"/>
      <c r="I213" s="13" t="s">
        <v>11</v>
      </c>
      <c r="J213" s="14">
        <v>608.70000000000005</v>
      </c>
      <c r="K213" s="14">
        <f t="shared" si="89"/>
        <v>0</v>
      </c>
      <c r="L213" s="15">
        <f t="shared" si="90"/>
        <v>7.2334578253822945</v>
      </c>
      <c r="M213" s="15">
        <f t="shared" si="95"/>
        <v>16.776978417266196</v>
      </c>
      <c r="N213" s="3"/>
      <c r="O213" s="12"/>
      <c r="P213" s="13" t="s">
        <v>11</v>
      </c>
      <c r="Q213" s="14">
        <v>656.16</v>
      </c>
      <c r="R213" s="14">
        <f t="shared" si="91"/>
        <v>0.79417502573002619</v>
      </c>
      <c r="S213" s="15">
        <f t="shared" si="92"/>
        <v>15.437800179447937</v>
      </c>
      <c r="T213" s="15">
        <f t="shared" si="96"/>
        <v>17.612475354006097</v>
      </c>
    </row>
    <row r="214" spans="1:20" ht="9.75" customHeight="1" x14ac:dyDescent="0.2">
      <c r="A214" s="12"/>
      <c r="B214" s="13" t="s">
        <v>12</v>
      </c>
      <c r="C214" s="14">
        <v>539.71</v>
      </c>
      <c r="D214" s="14">
        <f t="shared" si="93"/>
        <v>0</v>
      </c>
      <c r="E214" s="15">
        <f t="shared" si="88"/>
        <v>16.625969704172718</v>
      </c>
      <c r="F214" s="15">
        <f t="shared" si="94"/>
        <v>16.625969704172718</v>
      </c>
      <c r="G214" s="3"/>
      <c r="H214" s="12"/>
      <c r="I214" s="13" t="s">
        <v>12</v>
      </c>
      <c r="J214" s="14">
        <v>608.70000000000005</v>
      </c>
      <c r="K214" s="14">
        <f t="shared" si="89"/>
        <v>0</v>
      </c>
      <c r="L214" s="15">
        <f t="shared" si="90"/>
        <v>7.2334578253822945</v>
      </c>
      <c r="M214" s="15">
        <f t="shared" si="95"/>
        <v>7.2334578253822945</v>
      </c>
      <c r="N214" s="3"/>
      <c r="O214" s="12"/>
      <c r="P214" s="13" t="s">
        <v>12</v>
      </c>
      <c r="Q214" s="14">
        <v>656.16</v>
      </c>
      <c r="R214" s="14">
        <f t="shared" si="91"/>
        <v>0</v>
      </c>
      <c r="S214" s="15">
        <f t="shared" si="92"/>
        <v>15.437800179447937</v>
      </c>
      <c r="T214" s="15">
        <f t="shared" si="96"/>
        <v>16.516025925597088</v>
      </c>
    </row>
    <row r="215" spans="1:20" ht="9.75" customHeight="1" x14ac:dyDescent="0.2">
      <c r="A215" s="12"/>
      <c r="B215" s="13" t="s">
        <v>13</v>
      </c>
      <c r="C215" s="14">
        <v>539.71</v>
      </c>
      <c r="D215" s="14">
        <f t="shared" si="93"/>
        <v>0</v>
      </c>
      <c r="E215" s="15">
        <f t="shared" si="88"/>
        <v>16.625969704172718</v>
      </c>
      <c r="F215" s="15">
        <f t="shared" si="94"/>
        <v>16.625969704172718</v>
      </c>
      <c r="G215" s="3"/>
      <c r="H215" s="12"/>
      <c r="I215" s="13" t="s">
        <v>13</v>
      </c>
      <c r="J215" s="14">
        <v>608.70000000000005</v>
      </c>
      <c r="K215" s="14">
        <f t="shared" si="89"/>
        <v>0</v>
      </c>
      <c r="L215" s="15">
        <f t="shared" si="90"/>
        <v>7.2334578253822945</v>
      </c>
      <c r="M215" s="15">
        <f t="shared" si="95"/>
        <v>7.2334578253822945</v>
      </c>
      <c r="N215" s="3"/>
      <c r="O215" s="12"/>
      <c r="P215" s="13" t="s">
        <v>13</v>
      </c>
      <c r="Q215" s="14">
        <v>656.16</v>
      </c>
      <c r="R215" s="14">
        <f t="shared" si="91"/>
        <v>0</v>
      </c>
      <c r="S215" s="15">
        <f t="shared" si="92"/>
        <v>15.437800179447937</v>
      </c>
      <c r="T215" s="15">
        <f t="shared" si="96"/>
        <v>15.437800179447937</v>
      </c>
    </row>
    <row r="216" spans="1:20" ht="9.75" customHeight="1" x14ac:dyDescent="0.2">
      <c r="A216" s="16">
        <v>2015</v>
      </c>
      <c r="B216" s="17" t="s">
        <v>37</v>
      </c>
      <c r="C216" s="18">
        <v>555.12</v>
      </c>
      <c r="D216" s="18">
        <f>((C216/C215)-1)*100</f>
        <v>2.8552370717607634</v>
      </c>
      <c r="E216" s="19">
        <f>((C216/C$215)-1)*100</f>
        <v>2.8552370717607634</v>
      </c>
      <c r="F216" s="19">
        <f>((C216/C204)-1)*100</f>
        <v>15.151012280119481</v>
      </c>
      <c r="G216" s="3"/>
      <c r="H216" s="16">
        <v>2015</v>
      </c>
      <c r="I216" s="17" t="s">
        <v>37</v>
      </c>
      <c r="J216" s="18">
        <v>608.70000000000005</v>
      </c>
      <c r="K216" s="18">
        <f t="shared" ref="K216:K227" si="97">((J216/J215)-1)*100</f>
        <v>0</v>
      </c>
      <c r="L216" s="19">
        <f t="shared" ref="L216:L220" si="98">((J216/J$215)-1)*100</f>
        <v>0</v>
      </c>
      <c r="M216" s="19">
        <f>((J216/J204)-1)*100</f>
        <v>7.2334578253822945</v>
      </c>
      <c r="N216" s="3"/>
      <c r="O216" s="16">
        <v>2015</v>
      </c>
      <c r="P216" s="17" t="s">
        <v>37</v>
      </c>
      <c r="Q216" s="18">
        <v>656.16</v>
      </c>
      <c r="R216" s="18">
        <f t="shared" ref="R216:R227" si="99">((Q216/Q215)-1)*100</f>
        <v>0</v>
      </c>
      <c r="S216" s="19">
        <f t="shared" ref="S216:S221" si="100">((Q216/Q$215)-1)*100</f>
        <v>0</v>
      </c>
      <c r="T216" s="19">
        <f>((Q216/Q204)-1)*100</f>
        <v>14.379347011347999</v>
      </c>
    </row>
    <row r="217" spans="1:20" ht="9.75" customHeight="1" x14ac:dyDescent="0.2">
      <c r="A217" s="12"/>
      <c r="B217" s="13" t="s">
        <v>3</v>
      </c>
      <c r="C217" s="14">
        <v>554.99</v>
      </c>
      <c r="D217" s="14">
        <f t="shared" ref="D217:D227" si="101">((C217/C216)-1)*100</f>
        <v>-2.3418359994231697E-2</v>
      </c>
      <c r="E217" s="15">
        <f>((C217/C$215)-1)*100</f>
        <v>2.8311500620703756</v>
      </c>
      <c r="F217" s="15">
        <f t="shared" ref="F217:F220" si="102">((C217/C205)-1)*100</f>
        <v>15.12404580152673</v>
      </c>
      <c r="G217" s="3"/>
      <c r="H217" s="12"/>
      <c r="I217" s="13" t="s">
        <v>3</v>
      </c>
      <c r="J217" s="14">
        <v>608.70000000000005</v>
      </c>
      <c r="K217" s="14">
        <f t="shared" si="97"/>
        <v>0</v>
      </c>
      <c r="L217" s="15">
        <f t="shared" si="98"/>
        <v>0</v>
      </c>
      <c r="M217" s="15">
        <f t="shared" ref="M217:M227" si="103">((J217/J205)-1)*100</f>
        <v>7.2334578253822945</v>
      </c>
      <c r="N217" s="3"/>
      <c r="O217" s="12"/>
      <c r="P217" s="13" t="s">
        <v>3</v>
      </c>
      <c r="Q217" s="14">
        <v>656.16</v>
      </c>
      <c r="R217" s="14">
        <f t="shared" si="99"/>
        <v>0</v>
      </c>
      <c r="S217" s="15">
        <f t="shared" si="100"/>
        <v>0</v>
      </c>
      <c r="T217" s="15">
        <f t="shared" ref="T217:T227" si="104">((Q217/Q205)-1)*100</f>
        <v>13.34208526221239</v>
      </c>
    </row>
    <row r="218" spans="1:20" ht="9.75" customHeight="1" x14ac:dyDescent="0.2">
      <c r="A218" s="12"/>
      <c r="B218" s="13" t="s">
        <v>4</v>
      </c>
      <c r="C218" s="14">
        <v>546</v>
      </c>
      <c r="D218" s="14">
        <f>((C218/C217)-1)*100</f>
        <v>-1.6198490062883986</v>
      </c>
      <c r="E218" s="15">
        <f>((C218/C$215)-1)*100</f>
        <v>1.1654406996349786</v>
      </c>
      <c r="F218" s="15">
        <f>((C218/C206)-1)*100</f>
        <v>13.259210089611685</v>
      </c>
      <c r="G218" s="3"/>
      <c r="H218" s="12"/>
      <c r="I218" s="13" t="s">
        <v>4</v>
      </c>
      <c r="J218" s="14">
        <v>608.70000000000005</v>
      </c>
      <c r="K218" s="14">
        <f>((J218/J217)-1)*100</f>
        <v>0</v>
      </c>
      <c r="L218" s="15">
        <f t="shared" si="98"/>
        <v>0</v>
      </c>
      <c r="M218" s="15">
        <f>((J218/J206)-1)*100</f>
        <v>7.2334578253822945</v>
      </c>
      <c r="N218" s="3"/>
      <c r="O218" s="12"/>
      <c r="P218" s="13" t="s">
        <v>4</v>
      </c>
      <c r="Q218" s="14">
        <v>656.16</v>
      </c>
      <c r="R218" s="14">
        <f>((Q218/Q217)-1)*100</f>
        <v>0</v>
      </c>
      <c r="S218" s="15">
        <f t="shared" si="100"/>
        <v>0</v>
      </c>
      <c r="T218" s="15">
        <f t="shared" ref="T218:T223" si="105">((Q218/Q206)-1)*100</f>
        <v>12.321544729364241</v>
      </c>
    </row>
    <row r="219" spans="1:20" ht="9.75" customHeight="1" x14ac:dyDescent="0.2">
      <c r="A219" s="12"/>
      <c r="B219" s="13" t="s">
        <v>5</v>
      </c>
      <c r="C219" s="14">
        <v>546</v>
      </c>
      <c r="D219" s="14">
        <f t="shared" si="101"/>
        <v>0</v>
      </c>
      <c r="E219" s="15">
        <f t="shared" ref="E219:E227" si="106">((C219/C$215)-1)*100</f>
        <v>1.1654406996349786</v>
      </c>
      <c r="F219" s="15">
        <f>((C219/C207)-1)*100</f>
        <v>13.259210089611685</v>
      </c>
      <c r="G219" s="3"/>
      <c r="H219" s="12"/>
      <c r="I219" s="13" t="s">
        <v>5</v>
      </c>
      <c r="J219" s="14">
        <v>608.70000000000005</v>
      </c>
      <c r="K219" s="14">
        <f t="shared" si="97"/>
        <v>0</v>
      </c>
      <c r="L219" s="15">
        <f t="shared" si="98"/>
        <v>0</v>
      </c>
      <c r="M219" s="15">
        <f>((J219/J207)-1)*100</f>
        <v>7.2334578253822945</v>
      </c>
      <c r="N219" s="3"/>
      <c r="O219" s="12"/>
      <c r="P219" s="13" t="s">
        <v>5</v>
      </c>
      <c r="Q219" s="14">
        <v>656.16</v>
      </c>
      <c r="R219" s="14">
        <f t="shared" si="99"/>
        <v>0</v>
      </c>
      <c r="S219" s="15">
        <f t="shared" si="100"/>
        <v>0</v>
      </c>
      <c r="T219" s="15">
        <f t="shared" si="105"/>
        <v>11.322995487089017</v>
      </c>
    </row>
    <row r="220" spans="1:20" ht="9.75" customHeight="1" x14ac:dyDescent="0.2">
      <c r="A220" s="12"/>
      <c r="B220" s="13" t="s">
        <v>6</v>
      </c>
      <c r="C220" s="14">
        <v>546</v>
      </c>
      <c r="D220" s="14">
        <f t="shared" si="101"/>
        <v>0</v>
      </c>
      <c r="E220" s="15">
        <f t="shared" ref="E220:E225" si="107">((C220/C$215)-1)*100</f>
        <v>1.1654406996349786</v>
      </c>
      <c r="F220" s="15">
        <f t="shared" si="102"/>
        <v>13.259210089611685</v>
      </c>
      <c r="G220" s="3"/>
      <c r="H220" s="12"/>
      <c r="I220" s="13" t="s">
        <v>6</v>
      </c>
      <c r="J220" s="14">
        <v>608.70000000000005</v>
      </c>
      <c r="K220" s="14">
        <f t="shared" si="97"/>
        <v>0</v>
      </c>
      <c r="L220" s="15">
        <f t="shared" si="98"/>
        <v>0</v>
      </c>
      <c r="M220" s="15">
        <f t="shared" si="103"/>
        <v>7.2334578253822945</v>
      </c>
      <c r="N220" s="3"/>
      <c r="O220" s="12"/>
      <c r="P220" s="13" t="s">
        <v>6</v>
      </c>
      <c r="Q220" s="14">
        <v>711.36</v>
      </c>
      <c r="R220" s="14">
        <f t="shared" si="99"/>
        <v>8.412582297000748</v>
      </c>
      <c r="S220" s="15">
        <f t="shared" si="100"/>
        <v>8.412582297000748</v>
      </c>
      <c r="T220" s="15">
        <f t="shared" si="105"/>
        <v>9.2735679503525468</v>
      </c>
    </row>
    <row r="221" spans="1:20" ht="9.75" customHeight="1" x14ac:dyDescent="0.2">
      <c r="A221" s="12"/>
      <c r="B221" s="13" t="s">
        <v>7</v>
      </c>
      <c r="C221" s="14">
        <v>546</v>
      </c>
      <c r="D221" s="14">
        <f>((C221/C220)-1)*100</f>
        <v>0</v>
      </c>
      <c r="E221" s="15">
        <f t="shared" si="107"/>
        <v>1.1654406996349786</v>
      </c>
      <c r="F221" s="15">
        <f t="shared" ref="F221:F226" si="108">((C221/C209)-1)*100</f>
        <v>13.259210089611685</v>
      </c>
      <c r="G221" s="3"/>
      <c r="H221" s="12"/>
      <c r="I221" s="13" t="s">
        <v>7</v>
      </c>
      <c r="J221" s="14">
        <v>608.70000000000005</v>
      </c>
      <c r="K221" s="14">
        <f>((J221/J220)-1)*100</f>
        <v>0</v>
      </c>
      <c r="L221" s="15">
        <f t="shared" ref="L221:L226" si="109">((J221/J$215)-1)*100</f>
        <v>0</v>
      </c>
      <c r="M221" s="15">
        <f t="shared" ref="M221:M226" si="110">((J221/J209)-1)*100</f>
        <v>5.3095967197799521</v>
      </c>
      <c r="N221" s="3"/>
      <c r="O221" s="12"/>
      <c r="P221" s="13" t="s">
        <v>7</v>
      </c>
      <c r="Q221" s="14">
        <v>720.1</v>
      </c>
      <c r="R221" s="14">
        <f>((Q221/Q220)-1)*100</f>
        <v>1.2286324786324743</v>
      </c>
      <c r="S221" s="15">
        <f t="shared" si="100"/>
        <v>9.7445744940258585</v>
      </c>
      <c r="T221" s="15">
        <f t="shared" si="105"/>
        <v>10.616138496751116</v>
      </c>
    </row>
    <row r="222" spans="1:20" ht="9.75" customHeight="1" x14ac:dyDescent="0.2">
      <c r="A222" s="12"/>
      <c r="B222" s="13" t="s">
        <v>8</v>
      </c>
      <c r="C222" s="14">
        <v>585.04</v>
      </c>
      <c r="D222" s="14">
        <f>((C222/C221)-1)*100</f>
        <v>7.1501831501831425</v>
      </c>
      <c r="E222" s="15">
        <f t="shared" si="107"/>
        <v>8.3989549943487951</v>
      </c>
      <c r="F222" s="15">
        <f t="shared" si="108"/>
        <v>18.053958068486796</v>
      </c>
      <c r="G222" s="3"/>
      <c r="H222" s="12"/>
      <c r="I222" s="13" t="s">
        <v>8</v>
      </c>
      <c r="J222" s="14">
        <v>655.84</v>
      </c>
      <c r="K222" s="14">
        <f>((J222/J221)-1)*100</f>
        <v>7.7443732544767441</v>
      </c>
      <c r="L222" s="15">
        <f t="shared" si="109"/>
        <v>7.7443732544767441</v>
      </c>
      <c r="M222" s="15">
        <f t="shared" si="110"/>
        <v>9.7034273957479442</v>
      </c>
      <c r="N222" s="3"/>
      <c r="O222" s="12"/>
      <c r="P222" s="13" t="s">
        <v>8</v>
      </c>
      <c r="Q222" s="14">
        <v>720.1</v>
      </c>
      <c r="R222" s="14">
        <f>((Q222/Q221)-1)*100</f>
        <v>0</v>
      </c>
      <c r="S222" s="15">
        <f>((Q222/Q$215)-1)*100</f>
        <v>9.7445744940258585</v>
      </c>
      <c r="T222" s="15">
        <f t="shared" si="105"/>
        <v>10.616138496751116</v>
      </c>
    </row>
    <row r="223" spans="1:20" ht="9.75" customHeight="1" x14ac:dyDescent="0.2">
      <c r="A223" s="12"/>
      <c r="B223" s="13" t="s">
        <v>9</v>
      </c>
      <c r="C223" s="14">
        <v>585.04</v>
      </c>
      <c r="D223" s="14">
        <f t="shared" si="101"/>
        <v>0</v>
      </c>
      <c r="E223" s="15">
        <f t="shared" si="107"/>
        <v>8.3989549943487951</v>
      </c>
      <c r="F223" s="15">
        <f t="shared" si="108"/>
        <v>18.053958068486796</v>
      </c>
      <c r="G223" s="3"/>
      <c r="H223" s="12"/>
      <c r="I223" s="13" t="s">
        <v>9</v>
      </c>
      <c r="J223" s="14">
        <v>655.84</v>
      </c>
      <c r="K223" s="14">
        <f t="shared" si="97"/>
        <v>0</v>
      </c>
      <c r="L223" s="15">
        <f t="shared" si="109"/>
        <v>7.7443732544767441</v>
      </c>
      <c r="M223" s="15">
        <f t="shared" si="110"/>
        <v>7.7443732544767441</v>
      </c>
      <c r="N223" s="3"/>
      <c r="O223" s="12"/>
      <c r="P223" s="13" t="s">
        <v>9</v>
      </c>
      <c r="Q223" s="14">
        <v>720.1</v>
      </c>
      <c r="R223" s="14">
        <f t="shared" si="99"/>
        <v>0</v>
      </c>
      <c r="S223" s="15">
        <f>((Q223/Q$215)-1)*100</f>
        <v>9.7445744940258585</v>
      </c>
      <c r="T223" s="15">
        <f t="shared" si="105"/>
        <v>10.616138496751116</v>
      </c>
    </row>
    <row r="224" spans="1:20" ht="9.75" customHeight="1" x14ac:dyDescent="0.2">
      <c r="A224" s="12"/>
      <c r="B224" s="13" t="s">
        <v>10</v>
      </c>
      <c r="C224" s="14">
        <v>585.04</v>
      </c>
      <c r="D224" s="14">
        <f>((C224/C223)-1)*100</f>
        <v>0</v>
      </c>
      <c r="E224" s="15">
        <f t="shared" si="107"/>
        <v>8.3989549943487951</v>
      </c>
      <c r="F224" s="15">
        <f t="shared" si="108"/>
        <v>8.3989549943487951</v>
      </c>
      <c r="G224" s="3"/>
      <c r="H224" s="12"/>
      <c r="I224" s="13" t="s">
        <v>10</v>
      </c>
      <c r="J224" s="14">
        <v>655.84</v>
      </c>
      <c r="K224" s="14">
        <f>((J224/J223)-1)*100</f>
        <v>0</v>
      </c>
      <c r="L224" s="15">
        <f t="shared" si="109"/>
        <v>7.7443732544767441</v>
      </c>
      <c r="M224" s="15">
        <f t="shared" si="110"/>
        <v>7.7443732544767441</v>
      </c>
      <c r="N224" s="3"/>
      <c r="O224" s="12"/>
      <c r="P224" s="13" t="s">
        <v>10</v>
      </c>
      <c r="Q224" s="14">
        <v>720.1</v>
      </c>
      <c r="R224" s="14">
        <f t="shared" si="99"/>
        <v>0</v>
      </c>
      <c r="S224" s="15">
        <f>((Q224/Q$215)-1)*100</f>
        <v>9.7445744940258585</v>
      </c>
      <c r="T224" s="15">
        <f>((Q224/Q212)-1)*100</f>
        <v>10.616138496751116</v>
      </c>
    </row>
    <row r="225" spans="1:20" ht="9.75" customHeight="1" x14ac:dyDescent="0.2">
      <c r="A225" s="12"/>
      <c r="B225" s="13" t="s">
        <v>11</v>
      </c>
      <c r="C225" s="14">
        <v>585.04</v>
      </c>
      <c r="D225" s="14">
        <f t="shared" si="101"/>
        <v>0</v>
      </c>
      <c r="E225" s="15">
        <f t="shared" si="107"/>
        <v>8.3989549943487951</v>
      </c>
      <c r="F225" s="15">
        <f t="shared" si="108"/>
        <v>8.3989549943487951</v>
      </c>
      <c r="G225" s="3"/>
      <c r="H225" s="12"/>
      <c r="I225" s="13" t="s">
        <v>11</v>
      </c>
      <c r="J225" s="14">
        <v>655.84</v>
      </c>
      <c r="K225" s="14">
        <f t="shared" si="97"/>
        <v>0</v>
      </c>
      <c r="L225" s="15">
        <f t="shared" si="109"/>
        <v>7.7443732544767441</v>
      </c>
      <c r="M225" s="15">
        <f t="shared" si="110"/>
        <v>7.7443732544767441</v>
      </c>
      <c r="N225" s="3"/>
      <c r="O225" s="12"/>
      <c r="P225" s="13" t="s">
        <v>11</v>
      </c>
      <c r="Q225" s="14">
        <v>720.1</v>
      </c>
      <c r="R225" s="14">
        <f t="shared" si="99"/>
        <v>0</v>
      </c>
      <c r="S225" s="15">
        <f>((Q225/Q$215)-1)*100</f>
        <v>9.7445744940258585</v>
      </c>
      <c r="T225" s="15">
        <f>((Q225/Q213)-1)*100</f>
        <v>9.7445744940258585</v>
      </c>
    </row>
    <row r="226" spans="1:20" ht="9.75" customHeight="1" x14ac:dyDescent="0.2">
      <c r="A226" s="12"/>
      <c r="B226" s="13" t="s">
        <v>12</v>
      </c>
      <c r="C226" s="14">
        <v>585.04</v>
      </c>
      <c r="D226" s="14">
        <f t="shared" si="101"/>
        <v>0</v>
      </c>
      <c r="E226" s="15">
        <f>((C226/C$215)-1)*100</f>
        <v>8.3989549943487951</v>
      </c>
      <c r="F226" s="15">
        <f t="shared" si="108"/>
        <v>8.3989549943487951</v>
      </c>
      <c r="G226" s="3"/>
      <c r="H226" s="12"/>
      <c r="I226" s="13" t="s">
        <v>12</v>
      </c>
      <c r="J226" s="14">
        <v>655.84</v>
      </c>
      <c r="K226" s="14">
        <f t="shared" si="97"/>
        <v>0</v>
      </c>
      <c r="L226" s="15">
        <f t="shared" si="109"/>
        <v>7.7443732544767441</v>
      </c>
      <c r="M226" s="15">
        <f t="shared" si="110"/>
        <v>7.7443732544767441</v>
      </c>
      <c r="N226" s="3"/>
      <c r="O226" s="12"/>
      <c r="P226" s="13" t="s">
        <v>12</v>
      </c>
      <c r="Q226" s="14">
        <v>723.66</v>
      </c>
      <c r="R226" s="14">
        <f t="shared" si="99"/>
        <v>0.49437578114150948</v>
      </c>
      <c r="S226" s="15">
        <f>((Q226/Q$215)-1)*100</f>
        <v>10.287125091441119</v>
      </c>
      <c r="T226" s="15">
        <f>((Q226/Q214)-1)*100</f>
        <v>10.287125091441119</v>
      </c>
    </row>
    <row r="227" spans="1:20" ht="9.75" hidden="1" customHeight="1" x14ac:dyDescent="0.2">
      <c r="A227" s="12"/>
      <c r="B227" s="13" t="s">
        <v>13</v>
      </c>
      <c r="C227" s="14"/>
      <c r="D227" s="14">
        <f t="shared" si="101"/>
        <v>-100</v>
      </c>
      <c r="E227" s="15">
        <f t="shared" si="106"/>
        <v>-100</v>
      </c>
      <c r="F227" s="15">
        <f t="shared" ref="F227" si="111">((C227/C215)-1)*100</f>
        <v>-100</v>
      </c>
      <c r="G227" s="3"/>
      <c r="H227" s="12"/>
      <c r="I227" s="13" t="s">
        <v>13</v>
      </c>
      <c r="J227" s="14"/>
      <c r="K227" s="14">
        <f t="shared" si="97"/>
        <v>-100</v>
      </c>
      <c r="L227" s="15">
        <f t="shared" ref="L227" si="112">((J227/J$203)-1)*100</f>
        <v>-100</v>
      </c>
      <c r="M227" s="15">
        <f t="shared" si="103"/>
        <v>-100</v>
      </c>
      <c r="N227" s="3"/>
      <c r="O227" s="12"/>
      <c r="P227" s="13" t="s">
        <v>13</v>
      </c>
      <c r="Q227" s="14"/>
      <c r="R227" s="14">
        <f t="shared" si="99"/>
        <v>-100</v>
      </c>
      <c r="S227" s="15">
        <f t="shared" ref="S227" si="113">((Q227/Q$203)-1)*100</f>
        <v>-100</v>
      </c>
      <c r="T227" s="15">
        <f t="shared" si="104"/>
        <v>-100</v>
      </c>
    </row>
    <row r="228" spans="1:20" ht="9.75" customHeight="1" x14ac:dyDescent="0.2">
      <c r="A228" s="20"/>
      <c r="B228" s="21"/>
      <c r="C228" s="21"/>
      <c r="D228" s="21"/>
      <c r="E228" s="21"/>
      <c r="F228" s="21"/>
      <c r="G228" s="3"/>
      <c r="H228" s="20"/>
      <c r="I228" s="21"/>
      <c r="J228" s="21"/>
      <c r="K228" s="21"/>
      <c r="L228" s="21"/>
      <c r="M228" s="21"/>
      <c r="N228" s="25"/>
      <c r="O228" s="26" t="s">
        <v>57</v>
      </c>
      <c r="P228" s="27"/>
      <c r="Q228" s="28"/>
      <c r="R228" s="28"/>
      <c r="S228" s="28"/>
      <c r="T228" s="28"/>
    </row>
    <row r="229" spans="1:20" ht="9.75" customHeight="1" x14ac:dyDescent="0.2">
      <c r="A229" s="29"/>
      <c r="B229" s="3"/>
      <c r="C229" s="3"/>
      <c r="D229" s="3"/>
      <c r="E229" s="3"/>
      <c r="F229" s="3"/>
      <c r="G229" s="3"/>
      <c r="H229" s="29"/>
      <c r="I229" s="3"/>
      <c r="J229" s="3"/>
      <c r="K229" s="3"/>
      <c r="L229" s="3"/>
      <c r="M229" s="3"/>
      <c r="N229" s="25"/>
      <c r="O229" s="30" t="s">
        <v>56</v>
      </c>
      <c r="P229" s="31"/>
      <c r="Q229" s="25"/>
      <c r="R229" s="25"/>
      <c r="S229" s="25"/>
      <c r="T229" s="25"/>
    </row>
    <row r="230" spans="1:20" ht="9.75" customHeight="1" x14ac:dyDescent="0.2">
      <c r="A230" s="29"/>
      <c r="B230" s="3"/>
      <c r="C230" s="3"/>
      <c r="D230" s="3"/>
      <c r="E230" s="3"/>
      <c r="F230" s="3"/>
      <c r="G230" s="3"/>
      <c r="H230" s="29"/>
      <c r="I230" s="3"/>
      <c r="J230" s="3"/>
      <c r="K230" s="3"/>
      <c r="L230" s="3"/>
      <c r="M230" s="3"/>
      <c r="N230" s="25"/>
      <c r="O230" s="30"/>
      <c r="P230" s="31"/>
      <c r="Q230" s="25"/>
      <c r="R230" s="25"/>
      <c r="S230" s="25"/>
      <c r="T230" s="25"/>
    </row>
    <row r="231" spans="1:20" ht="9.75" customHeight="1" x14ac:dyDescent="0.2">
      <c r="A231" s="80" t="s">
        <v>28</v>
      </c>
      <c r="B231" s="80"/>
      <c r="C231" s="80"/>
      <c r="D231" s="80"/>
      <c r="E231" s="80"/>
      <c r="F231" s="80"/>
      <c r="H231" s="80" t="s">
        <v>35</v>
      </c>
      <c r="I231" s="80"/>
      <c r="J231" s="80"/>
      <c r="K231" s="80"/>
      <c r="L231" s="80"/>
      <c r="M231" s="80"/>
      <c r="N231" s="32"/>
      <c r="O231" s="76" t="s">
        <v>26</v>
      </c>
      <c r="P231" s="77"/>
      <c r="Q231" s="77"/>
      <c r="R231" s="77"/>
      <c r="S231" s="77"/>
      <c r="T231" s="77"/>
    </row>
    <row r="232" spans="1:20" ht="9.75" customHeight="1" x14ac:dyDescent="0.2">
      <c r="A232" s="4" t="s">
        <v>0</v>
      </c>
      <c r="B232" s="5"/>
      <c r="C232" s="78" t="s">
        <v>46</v>
      </c>
      <c r="D232" s="78" t="s">
        <v>47</v>
      </c>
      <c r="E232" s="78"/>
      <c r="F232" s="79"/>
      <c r="H232" s="4" t="s">
        <v>0</v>
      </c>
      <c r="I232" s="5"/>
      <c r="J232" s="78" t="s">
        <v>46</v>
      </c>
      <c r="K232" s="78" t="s">
        <v>47</v>
      </c>
      <c r="L232" s="78"/>
      <c r="M232" s="79"/>
      <c r="O232" s="4" t="s">
        <v>0</v>
      </c>
      <c r="P232" s="5"/>
      <c r="Q232" s="78" t="s">
        <v>46</v>
      </c>
      <c r="R232" s="78" t="s">
        <v>47</v>
      </c>
      <c r="S232" s="78"/>
      <c r="T232" s="79"/>
    </row>
    <row r="233" spans="1:20" ht="9.75" customHeight="1" x14ac:dyDescent="0.2">
      <c r="A233" s="8" t="s">
        <v>1</v>
      </c>
      <c r="B233" s="9"/>
      <c r="C233" s="78"/>
      <c r="D233" s="78" t="s">
        <v>48</v>
      </c>
      <c r="E233" s="78" t="s">
        <v>49</v>
      </c>
      <c r="F233" s="79"/>
      <c r="G233" s="3"/>
      <c r="H233" s="8" t="s">
        <v>1</v>
      </c>
      <c r="I233" s="9"/>
      <c r="J233" s="78"/>
      <c r="K233" s="78" t="s">
        <v>48</v>
      </c>
      <c r="L233" s="78" t="s">
        <v>49</v>
      </c>
      <c r="M233" s="79"/>
      <c r="O233" s="8" t="s">
        <v>1</v>
      </c>
      <c r="P233" s="9"/>
      <c r="Q233" s="78"/>
      <c r="R233" s="78" t="s">
        <v>48</v>
      </c>
      <c r="S233" s="78" t="s">
        <v>49</v>
      </c>
      <c r="T233" s="79"/>
    </row>
    <row r="234" spans="1:20" ht="9.75" customHeight="1" x14ac:dyDescent="0.2">
      <c r="A234" s="10" t="s">
        <v>2</v>
      </c>
      <c r="B234" s="11"/>
      <c r="C234" s="78"/>
      <c r="D234" s="78"/>
      <c r="E234" s="6" t="s">
        <v>50</v>
      </c>
      <c r="F234" s="7" t="s">
        <v>51</v>
      </c>
      <c r="G234" s="3"/>
      <c r="H234" s="10" t="s">
        <v>2</v>
      </c>
      <c r="I234" s="11"/>
      <c r="J234" s="78"/>
      <c r="K234" s="78"/>
      <c r="L234" s="6" t="s">
        <v>50</v>
      </c>
      <c r="M234" s="7" t="s">
        <v>51</v>
      </c>
      <c r="O234" s="10" t="s">
        <v>2</v>
      </c>
      <c r="P234" s="11"/>
      <c r="Q234" s="78"/>
      <c r="R234" s="78"/>
      <c r="S234" s="6" t="s">
        <v>50</v>
      </c>
      <c r="T234" s="7" t="s">
        <v>51</v>
      </c>
    </row>
    <row r="235" spans="1:20" ht="9.75" customHeight="1" x14ac:dyDescent="0.2">
      <c r="A235" s="12">
        <v>2007</v>
      </c>
      <c r="B235" s="13" t="s">
        <v>3</v>
      </c>
      <c r="C235" s="14">
        <v>350.56</v>
      </c>
      <c r="D235" s="14" t="s">
        <v>14</v>
      </c>
      <c r="E235" s="15" t="s">
        <v>14</v>
      </c>
      <c r="F235" s="15" t="s">
        <v>14</v>
      </c>
      <c r="G235" s="3"/>
      <c r="H235" s="12">
        <v>2007</v>
      </c>
      <c r="I235" s="13" t="s">
        <v>3</v>
      </c>
      <c r="J235" s="14">
        <v>197.53</v>
      </c>
      <c r="K235" s="14" t="s">
        <v>14</v>
      </c>
      <c r="L235" s="15" t="s">
        <v>14</v>
      </c>
      <c r="M235" s="15" t="s">
        <v>14</v>
      </c>
      <c r="N235" s="33"/>
      <c r="O235" s="12">
        <v>2007</v>
      </c>
      <c r="P235" s="13" t="s">
        <v>3</v>
      </c>
      <c r="Q235" s="14">
        <v>229.4</v>
      </c>
      <c r="R235" s="14" t="s">
        <v>14</v>
      </c>
      <c r="S235" s="15" t="s">
        <v>14</v>
      </c>
      <c r="T235" s="15" t="s">
        <v>14</v>
      </c>
    </row>
    <row r="236" spans="1:20" ht="9.75" customHeight="1" x14ac:dyDescent="0.2">
      <c r="A236" s="12"/>
      <c r="B236" s="13" t="s">
        <v>4</v>
      </c>
      <c r="C236" s="14">
        <v>350.56</v>
      </c>
      <c r="D236" s="14">
        <v>0</v>
      </c>
      <c r="E236" s="15" t="s">
        <v>14</v>
      </c>
      <c r="F236" s="15" t="s">
        <v>14</v>
      </c>
      <c r="H236" s="12"/>
      <c r="I236" s="13" t="s">
        <v>4</v>
      </c>
      <c r="J236" s="14">
        <v>197.53</v>
      </c>
      <c r="K236" s="14">
        <v>0</v>
      </c>
      <c r="L236" s="15" t="s">
        <v>14</v>
      </c>
      <c r="M236" s="15" t="s">
        <v>14</v>
      </c>
      <c r="N236" s="33"/>
      <c r="O236" s="12"/>
      <c r="P236" s="13" t="s">
        <v>4</v>
      </c>
      <c r="Q236" s="14">
        <v>231.62</v>
      </c>
      <c r="R236" s="14">
        <v>0.96774193548387899</v>
      </c>
      <c r="S236" s="15" t="s">
        <v>14</v>
      </c>
      <c r="T236" s="15" t="s">
        <v>14</v>
      </c>
    </row>
    <row r="237" spans="1:20" ht="9.75" customHeight="1" x14ac:dyDescent="0.2">
      <c r="A237" s="12"/>
      <c r="B237" s="13" t="s">
        <v>5</v>
      </c>
      <c r="C237" s="14">
        <v>350.56</v>
      </c>
      <c r="D237" s="14">
        <v>0</v>
      </c>
      <c r="E237" s="15" t="s">
        <v>14</v>
      </c>
      <c r="F237" s="15" t="s">
        <v>14</v>
      </c>
      <c r="H237" s="12"/>
      <c r="I237" s="13" t="s">
        <v>5</v>
      </c>
      <c r="J237" s="14">
        <v>216.36</v>
      </c>
      <c r="K237" s="14">
        <v>9.5399999999999991</v>
      </c>
      <c r="L237" s="15" t="s">
        <v>14</v>
      </c>
      <c r="M237" s="15" t="s">
        <v>14</v>
      </c>
      <c r="N237" s="33"/>
      <c r="O237" s="12"/>
      <c r="P237" s="13" t="s">
        <v>5</v>
      </c>
      <c r="Q237" s="14">
        <v>230.27</v>
      </c>
      <c r="R237" s="14">
        <v>-0.58285122182885063</v>
      </c>
      <c r="S237" s="15" t="s">
        <v>14</v>
      </c>
      <c r="T237" s="15" t="s">
        <v>14</v>
      </c>
    </row>
    <row r="238" spans="1:20" ht="9.75" customHeight="1" x14ac:dyDescent="0.2">
      <c r="A238" s="12"/>
      <c r="B238" s="13" t="s">
        <v>6</v>
      </c>
      <c r="C238" s="14">
        <v>354.25</v>
      </c>
      <c r="D238" s="14">
        <v>1.0526015518028231</v>
      </c>
      <c r="E238" s="15" t="s">
        <v>14</v>
      </c>
      <c r="F238" s="15" t="s">
        <v>14</v>
      </c>
      <c r="G238" s="3"/>
      <c r="H238" s="12"/>
      <c r="I238" s="13" t="s">
        <v>6</v>
      </c>
      <c r="J238" s="14">
        <v>216.36</v>
      </c>
      <c r="K238" s="14">
        <v>0</v>
      </c>
      <c r="L238" s="15" t="s">
        <v>14</v>
      </c>
      <c r="M238" s="15" t="s">
        <v>14</v>
      </c>
      <c r="N238" s="33"/>
      <c r="O238" s="12"/>
      <c r="P238" s="13" t="s">
        <v>6</v>
      </c>
      <c r="Q238" s="14">
        <v>231.68</v>
      </c>
      <c r="R238" s="14">
        <v>0.61232466235288108</v>
      </c>
      <c r="S238" s="15" t="s">
        <v>14</v>
      </c>
      <c r="T238" s="15" t="s">
        <v>14</v>
      </c>
    </row>
    <row r="239" spans="1:20" ht="9.75" customHeight="1" x14ac:dyDescent="0.2">
      <c r="A239" s="12"/>
      <c r="B239" s="13" t="s">
        <v>7</v>
      </c>
      <c r="C239" s="14">
        <v>358.83</v>
      </c>
      <c r="D239" s="14">
        <v>1.2928722653493319</v>
      </c>
      <c r="E239" s="15" t="s">
        <v>14</v>
      </c>
      <c r="F239" s="15" t="s">
        <v>14</v>
      </c>
      <c r="G239" s="3"/>
      <c r="H239" s="12"/>
      <c r="I239" s="13" t="s">
        <v>7</v>
      </c>
      <c r="J239" s="14">
        <v>216.36</v>
      </c>
      <c r="K239" s="14">
        <v>0</v>
      </c>
      <c r="L239" s="15" t="s">
        <v>14</v>
      </c>
      <c r="M239" s="15" t="s">
        <v>14</v>
      </c>
      <c r="N239" s="33"/>
      <c r="O239" s="12"/>
      <c r="P239" s="13" t="s">
        <v>7</v>
      </c>
      <c r="Q239" s="14">
        <v>232.52</v>
      </c>
      <c r="R239" s="14">
        <v>0.36256906077347661</v>
      </c>
      <c r="S239" s="15" t="s">
        <v>14</v>
      </c>
      <c r="T239" s="15" t="s">
        <v>14</v>
      </c>
    </row>
    <row r="240" spans="1:20" ht="9.75" customHeight="1" x14ac:dyDescent="0.2">
      <c r="A240" s="12"/>
      <c r="B240" s="13" t="s">
        <v>8</v>
      </c>
      <c r="C240" s="14">
        <v>358.83</v>
      </c>
      <c r="D240" s="14">
        <v>0</v>
      </c>
      <c r="E240" s="15" t="s">
        <v>14</v>
      </c>
      <c r="F240" s="15" t="s">
        <v>14</v>
      </c>
      <c r="H240" s="12"/>
      <c r="I240" s="13" t="s">
        <v>8</v>
      </c>
      <c r="J240" s="14">
        <v>216.36</v>
      </c>
      <c r="K240" s="14">
        <v>0</v>
      </c>
      <c r="L240" s="15" t="s">
        <v>14</v>
      </c>
      <c r="M240" s="15" t="s">
        <v>14</v>
      </c>
      <c r="N240" s="33"/>
      <c r="O240" s="12"/>
      <c r="P240" s="13" t="s">
        <v>8</v>
      </c>
      <c r="Q240" s="14">
        <v>232.78</v>
      </c>
      <c r="R240" s="14">
        <v>0.1118183382074589</v>
      </c>
      <c r="S240" s="15" t="s">
        <v>14</v>
      </c>
      <c r="T240" s="15" t="s">
        <v>14</v>
      </c>
    </row>
    <row r="241" spans="1:20" ht="9.75" customHeight="1" x14ac:dyDescent="0.2">
      <c r="A241" s="12"/>
      <c r="B241" s="13" t="s">
        <v>9</v>
      </c>
      <c r="C241" s="14">
        <v>358.83</v>
      </c>
      <c r="D241" s="14">
        <v>0</v>
      </c>
      <c r="E241" s="15" t="s">
        <v>14</v>
      </c>
      <c r="F241" s="15" t="s">
        <v>14</v>
      </c>
      <c r="H241" s="12"/>
      <c r="I241" s="13" t="s">
        <v>9</v>
      </c>
      <c r="J241" s="14">
        <v>216.36</v>
      </c>
      <c r="K241" s="14">
        <v>0</v>
      </c>
      <c r="L241" s="15" t="s">
        <v>14</v>
      </c>
      <c r="M241" s="15" t="s">
        <v>14</v>
      </c>
      <c r="N241" s="33"/>
      <c r="O241" s="12"/>
      <c r="P241" s="13" t="s">
        <v>9</v>
      </c>
      <c r="Q241" s="14">
        <v>233.34</v>
      </c>
      <c r="R241" s="14">
        <v>0.24057049574706113</v>
      </c>
      <c r="S241" s="15" t="s">
        <v>14</v>
      </c>
      <c r="T241" s="15" t="s">
        <v>14</v>
      </c>
    </row>
    <row r="242" spans="1:20" ht="9.75" customHeight="1" x14ac:dyDescent="0.2">
      <c r="A242" s="12"/>
      <c r="B242" s="13" t="s">
        <v>10</v>
      </c>
      <c r="C242" s="14">
        <v>363.92</v>
      </c>
      <c r="D242" s="14">
        <v>1.4184990106735906</v>
      </c>
      <c r="E242" s="15" t="s">
        <v>14</v>
      </c>
      <c r="F242" s="15" t="s">
        <v>14</v>
      </c>
      <c r="H242" s="12"/>
      <c r="I242" s="13" t="s">
        <v>10</v>
      </c>
      <c r="J242" s="14">
        <v>216.36</v>
      </c>
      <c r="K242" s="14">
        <v>0</v>
      </c>
      <c r="L242" s="15" t="s">
        <v>14</v>
      </c>
      <c r="M242" s="15" t="s">
        <v>14</v>
      </c>
      <c r="N242" s="33"/>
      <c r="O242" s="12"/>
      <c r="P242" s="13" t="s">
        <v>10</v>
      </c>
      <c r="Q242" s="14">
        <v>235.3</v>
      </c>
      <c r="R242" s="14">
        <v>0.83997600068570488</v>
      </c>
      <c r="S242" s="15" t="s">
        <v>14</v>
      </c>
      <c r="T242" s="15" t="s">
        <v>14</v>
      </c>
    </row>
    <row r="243" spans="1:20" s="68" customFormat="1" ht="9.75" customHeight="1" x14ac:dyDescent="0.2">
      <c r="A243" s="12"/>
      <c r="B243" s="13" t="s">
        <v>11</v>
      </c>
      <c r="C243" s="14">
        <v>363.92</v>
      </c>
      <c r="D243" s="14">
        <v>0</v>
      </c>
      <c r="E243" s="15" t="s">
        <v>14</v>
      </c>
      <c r="F243" s="15" t="s">
        <v>14</v>
      </c>
      <c r="G243" s="1"/>
      <c r="H243" s="12"/>
      <c r="I243" s="13" t="s">
        <v>11</v>
      </c>
      <c r="J243" s="14">
        <v>216.36</v>
      </c>
      <c r="K243" s="14">
        <v>0</v>
      </c>
      <c r="L243" s="15" t="s">
        <v>14</v>
      </c>
      <c r="M243" s="15" t="s">
        <v>14</v>
      </c>
      <c r="N243" s="33"/>
      <c r="O243" s="12"/>
      <c r="P243" s="13" t="s">
        <v>11</v>
      </c>
      <c r="Q243" s="14">
        <v>229.58</v>
      </c>
      <c r="R243" s="14">
        <v>-2.4309392265193353</v>
      </c>
      <c r="S243" s="15" t="s">
        <v>14</v>
      </c>
      <c r="T243" s="15" t="s">
        <v>14</v>
      </c>
    </row>
    <row r="244" spans="1:20" s="68" customFormat="1" ht="9.75" customHeight="1" x14ac:dyDescent="0.2">
      <c r="A244" s="12"/>
      <c r="B244" s="13" t="s">
        <v>12</v>
      </c>
      <c r="C244" s="14">
        <v>363.92</v>
      </c>
      <c r="D244" s="14">
        <v>0</v>
      </c>
      <c r="E244" s="15" t="s">
        <v>14</v>
      </c>
      <c r="F244" s="15" t="s">
        <v>14</v>
      </c>
      <c r="G244" s="1"/>
      <c r="H244" s="12"/>
      <c r="I244" s="13" t="s">
        <v>12</v>
      </c>
      <c r="J244" s="14">
        <v>216.36</v>
      </c>
      <c r="K244" s="14">
        <v>0</v>
      </c>
      <c r="L244" s="15" t="s">
        <v>14</v>
      </c>
      <c r="M244" s="15" t="s">
        <v>14</v>
      </c>
      <c r="N244" s="33"/>
      <c r="O244" s="12"/>
      <c r="P244" s="13" t="s">
        <v>12</v>
      </c>
      <c r="Q244" s="14">
        <v>226.71</v>
      </c>
      <c r="R244" s="14">
        <v>-1.2501088945030103</v>
      </c>
      <c r="S244" s="15" t="s">
        <v>14</v>
      </c>
      <c r="T244" s="15" t="s">
        <v>14</v>
      </c>
    </row>
    <row r="245" spans="1:20" s="68" customFormat="1" ht="9.75" customHeight="1" x14ac:dyDescent="0.2">
      <c r="A245" s="12"/>
      <c r="B245" s="13" t="s">
        <v>13</v>
      </c>
      <c r="C245" s="14">
        <v>363.92</v>
      </c>
      <c r="D245" s="14">
        <v>0</v>
      </c>
      <c r="E245" s="15" t="s">
        <v>14</v>
      </c>
      <c r="F245" s="15" t="s">
        <v>14</v>
      </c>
      <c r="G245" s="1"/>
      <c r="H245" s="12"/>
      <c r="I245" s="13" t="s">
        <v>13</v>
      </c>
      <c r="J245" s="14">
        <v>216.36</v>
      </c>
      <c r="K245" s="14">
        <v>0</v>
      </c>
      <c r="L245" s="15" t="s">
        <v>14</v>
      </c>
      <c r="M245" s="15" t="s">
        <v>14</v>
      </c>
      <c r="N245" s="24"/>
      <c r="O245" s="12"/>
      <c r="P245" s="13" t="s">
        <v>13</v>
      </c>
      <c r="Q245" s="14">
        <v>234.28</v>
      </c>
      <c r="R245" s="14">
        <v>3.3390675312072737</v>
      </c>
      <c r="S245" s="15" t="s">
        <v>14</v>
      </c>
      <c r="T245" s="15" t="s">
        <v>14</v>
      </c>
    </row>
    <row r="246" spans="1:20" ht="9.75" customHeight="1" x14ac:dyDescent="0.2">
      <c r="A246" s="16">
        <v>2008</v>
      </c>
      <c r="B246" s="17" t="s">
        <v>37</v>
      </c>
      <c r="C246" s="18">
        <v>363.92</v>
      </c>
      <c r="D246" s="18">
        <v>0</v>
      </c>
      <c r="E246" s="19">
        <v>0</v>
      </c>
      <c r="F246" s="19" t="s">
        <v>14</v>
      </c>
      <c r="H246" s="16">
        <v>2008</v>
      </c>
      <c r="I246" s="17" t="s">
        <v>37</v>
      </c>
      <c r="J246" s="18">
        <v>230.57</v>
      </c>
      <c r="K246" s="18">
        <v>6.56</v>
      </c>
      <c r="L246" s="19">
        <v>6.5677574413015138</v>
      </c>
      <c r="M246" s="19" t="s">
        <v>14</v>
      </c>
      <c r="N246" s="24"/>
      <c r="O246" s="16">
        <v>2008</v>
      </c>
      <c r="P246" s="17" t="s">
        <v>37</v>
      </c>
      <c r="Q246" s="18">
        <v>242.17</v>
      </c>
      <c r="R246" s="18">
        <v>3.3677650674406534</v>
      </c>
      <c r="S246" s="19">
        <v>3.3677650674406534</v>
      </c>
      <c r="T246" s="19" t="s">
        <v>14</v>
      </c>
    </row>
    <row r="247" spans="1:20" ht="9.75" customHeight="1" x14ac:dyDescent="0.2">
      <c r="A247" s="12"/>
      <c r="B247" s="13" t="s">
        <v>3</v>
      </c>
      <c r="C247" s="14">
        <v>363.92</v>
      </c>
      <c r="D247" s="14">
        <v>0</v>
      </c>
      <c r="E247" s="15">
        <v>0</v>
      </c>
      <c r="F247" s="15">
        <v>3.811045184847095</v>
      </c>
      <c r="H247" s="12"/>
      <c r="I247" s="13" t="s">
        <v>3</v>
      </c>
      <c r="J247" s="14">
        <v>230.57</v>
      </c>
      <c r="K247" s="14">
        <v>0</v>
      </c>
      <c r="L247" s="15">
        <v>6.5677574413015138</v>
      </c>
      <c r="M247" s="15">
        <v>16.726573178757654</v>
      </c>
      <c r="N247" s="24"/>
      <c r="O247" s="12"/>
      <c r="P247" s="13" t="s">
        <v>3</v>
      </c>
      <c r="Q247" s="14">
        <v>243.04</v>
      </c>
      <c r="R247" s="14">
        <v>0.35925176528885938</v>
      </c>
      <c r="S247" s="15">
        <v>3.7391155881850713</v>
      </c>
      <c r="T247" s="15">
        <v>5.9459459459459296</v>
      </c>
    </row>
    <row r="248" spans="1:20" ht="9.75" customHeight="1" x14ac:dyDescent="0.2">
      <c r="A248" s="12"/>
      <c r="B248" s="13" t="s">
        <v>4</v>
      </c>
      <c r="C248" s="14">
        <v>363.92</v>
      </c>
      <c r="D248" s="14">
        <v>0</v>
      </c>
      <c r="E248" s="15">
        <v>0</v>
      </c>
      <c r="F248" s="15">
        <v>3.811045184847095</v>
      </c>
      <c r="H248" s="12"/>
      <c r="I248" s="13" t="s">
        <v>4</v>
      </c>
      <c r="J248" s="14">
        <v>233.11</v>
      </c>
      <c r="K248" s="14">
        <v>1.1016177299735475</v>
      </c>
      <c r="L248" s="15">
        <v>7.7417267517101207</v>
      </c>
      <c r="M248" s="15">
        <v>18.012453804485396</v>
      </c>
      <c r="N248" s="33"/>
      <c r="O248" s="12"/>
      <c r="P248" s="13" t="s">
        <v>4</v>
      </c>
      <c r="Q248" s="14">
        <v>243.71</v>
      </c>
      <c r="R248" s="49">
        <v>0.27567478604346718</v>
      </c>
      <c r="S248" s="15">
        <v>4.0250981731261737</v>
      </c>
      <c r="T248" s="15">
        <v>5.2197564977117805</v>
      </c>
    </row>
    <row r="249" spans="1:20" ht="9.75" customHeight="1" x14ac:dyDescent="0.2">
      <c r="A249" s="12"/>
      <c r="B249" s="13" t="s">
        <v>5</v>
      </c>
      <c r="C249" s="14">
        <v>363.92</v>
      </c>
      <c r="D249" s="14">
        <v>0</v>
      </c>
      <c r="E249" s="15">
        <v>0</v>
      </c>
      <c r="F249" s="15">
        <v>3.811045184847095</v>
      </c>
      <c r="H249" s="12"/>
      <c r="I249" s="13" t="s">
        <v>5</v>
      </c>
      <c r="J249" s="14">
        <v>233.11</v>
      </c>
      <c r="K249" s="14">
        <v>0</v>
      </c>
      <c r="L249" s="15">
        <v>7.7417267517101207</v>
      </c>
      <c r="M249" s="15">
        <v>7.7417267517101207</v>
      </c>
      <c r="N249" s="33"/>
      <c r="O249" s="12"/>
      <c r="P249" s="13" t="s">
        <v>5</v>
      </c>
      <c r="Q249" s="14">
        <v>244.4</v>
      </c>
      <c r="R249" s="14">
        <v>0.28312338435025897</v>
      </c>
      <c r="S249" s="15">
        <v>4.3196175516476032</v>
      </c>
      <c r="T249" s="15">
        <v>6.1362748078342744</v>
      </c>
    </row>
    <row r="250" spans="1:20" ht="9.75" customHeight="1" x14ac:dyDescent="0.2">
      <c r="A250" s="12"/>
      <c r="B250" s="13" t="s">
        <v>6</v>
      </c>
      <c r="C250" s="14">
        <v>391.07</v>
      </c>
      <c r="D250" s="14">
        <v>7.4604308639261374</v>
      </c>
      <c r="E250" s="15">
        <v>7.4604308639261374</v>
      </c>
      <c r="F250" s="15">
        <v>10.393789696541988</v>
      </c>
      <c r="H250" s="12"/>
      <c r="I250" s="13" t="s">
        <v>6</v>
      </c>
      <c r="J250" s="14">
        <v>233.11</v>
      </c>
      <c r="K250" s="14">
        <v>0</v>
      </c>
      <c r="L250" s="15">
        <v>7.7417267517101207</v>
      </c>
      <c r="M250" s="15">
        <v>7.7417267517101207</v>
      </c>
      <c r="N250" s="33"/>
      <c r="O250" s="12"/>
      <c r="P250" s="13" t="s">
        <v>6</v>
      </c>
      <c r="Q250" s="14">
        <v>244.87</v>
      </c>
      <c r="R250" s="14">
        <v>0.19230769230769162</v>
      </c>
      <c r="S250" s="15">
        <v>4.5202322007853901</v>
      </c>
      <c r="T250" s="15">
        <v>5.6931975138121427</v>
      </c>
    </row>
    <row r="251" spans="1:20" ht="9.75" customHeight="1" x14ac:dyDescent="0.2">
      <c r="A251" s="12"/>
      <c r="B251" s="13" t="s">
        <v>7</v>
      </c>
      <c r="C251" s="14">
        <v>391.07</v>
      </c>
      <c r="D251" s="14">
        <v>0</v>
      </c>
      <c r="E251" s="15">
        <v>7.4604308639261374</v>
      </c>
      <c r="F251" s="15">
        <v>8.9847560125964954</v>
      </c>
      <c r="H251" s="12"/>
      <c r="I251" s="13" t="s">
        <v>7</v>
      </c>
      <c r="J251" s="14">
        <v>233.11</v>
      </c>
      <c r="K251" s="14">
        <v>0</v>
      </c>
      <c r="L251" s="15">
        <v>7.7417267517101207</v>
      </c>
      <c r="M251" s="15">
        <v>7.7417267517101207</v>
      </c>
      <c r="N251" s="33"/>
      <c r="O251" s="12"/>
      <c r="P251" s="13" t="s">
        <v>7</v>
      </c>
      <c r="Q251" s="14">
        <v>244.85</v>
      </c>
      <c r="R251" s="14">
        <v>-8.1675991342344822E-3</v>
      </c>
      <c r="S251" s="15">
        <v>4.5116954072050408</v>
      </c>
      <c r="T251" s="15">
        <v>5.3027696542232938</v>
      </c>
    </row>
    <row r="252" spans="1:20" ht="9.75" customHeight="1" x14ac:dyDescent="0.2">
      <c r="A252" s="12"/>
      <c r="B252" s="13" t="s">
        <v>8</v>
      </c>
      <c r="C252" s="14">
        <v>391.07</v>
      </c>
      <c r="D252" s="14">
        <v>0</v>
      </c>
      <c r="E252" s="15">
        <v>7.4604308639261374</v>
      </c>
      <c r="F252" s="15">
        <v>8.9847560125964954</v>
      </c>
      <c r="H252" s="12"/>
      <c r="I252" s="13" t="s">
        <v>8</v>
      </c>
      <c r="J252" s="14">
        <v>233.11</v>
      </c>
      <c r="K252" s="14">
        <v>0</v>
      </c>
      <c r="L252" s="15">
        <v>7.7417267517101207</v>
      </c>
      <c r="M252" s="15">
        <v>7.7417267517101207</v>
      </c>
      <c r="N252" s="33"/>
      <c r="O252" s="12"/>
      <c r="P252" s="13" t="s">
        <v>8</v>
      </c>
      <c r="Q252" s="14">
        <v>244.85</v>
      </c>
      <c r="R252" s="14">
        <v>0</v>
      </c>
      <c r="S252" s="15">
        <v>4.5116954072050408</v>
      </c>
      <c r="T252" s="15">
        <v>5.1851533636910307</v>
      </c>
    </row>
    <row r="253" spans="1:20" ht="9.75" customHeight="1" x14ac:dyDescent="0.2">
      <c r="A253" s="12"/>
      <c r="B253" s="13" t="s">
        <v>9</v>
      </c>
      <c r="C253" s="14">
        <v>391.07</v>
      </c>
      <c r="D253" s="14">
        <v>0</v>
      </c>
      <c r="E253" s="15">
        <v>7.4604308639261374</v>
      </c>
      <c r="F253" s="15">
        <v>8.9847560125964954</v>
      </c>
      <c r="H253" s="12"/>
      <c r="I253" s="13" t="s">
        <v>9</v>
      </c>
      <c r="J253" s="14">
        <v>231.41</v>
      </c>
      <c r="K253" s="14">
        <v>-0.72926944361032531</v>
      </c>
      <c r="L253" s="15">
        <v>6.9559992604917742</v>
      </c>
      <c r="M253" s="15">
        <v>6.9559992604917742</v>
      </c>
      <c r="N253" s="33"/>
      <c r="O253" s="12"/>
      <c r="P253" s="13" t="s">
        <v>9</v>
      </c>
      <c r="Q253" s="14">
        <v>244.85</v>
      </c>
      <c r="R253" s="14">
        <v>0</v>
      </c>
      <c r="S253" s="15">
        <v>4.5116954072050408</v>
      </c>
      <c r="T253" s="15">
        <v>4.9327162081083342</v>
      </c>
    </row>
    <row r="254" spans="1:20" ht="9.75" customHeight="1" x14ac:dyDescent="0.2">
      <c r="A254" s="12"/>
      <c r="B254" s="13" t="s">
        <v>10</v>
      </c>
      <c r="C254" s="14">
        <v>391.07</v>
      </c>
      <c r="D254" s="14">
        <v>0</v>
      </c>
      <c r="E254" s="15">
        <v>7.4604308639261374</v>
      </c>
      <c r="F254" s="15">
        <v>7.4604308639261374</v>
      </c>
      <c r="H254" s="12"/>
      <c r="I254" s="13" t="s">
        <v>10</v>
      </c>
      <c r="J254" s="14">
        <v>232.26</v>
      </c>
      <c r="K254" s="14">
        <v>0.36731342638607334</v>
      </c>
      <c r="L254" s="15">
        <v>7.3488630061009363</v>
      </c>
      <c r="M254" s="15">
        <v>7.3488630061009363</v>
      </c>
      <c r="N254" s="24"/>
      <c r="O254" s="12"/>
      <c r="P254" s="13" t="s">
        <v>10</v>
      </c>
      <c r="Q254" s="14">
        <v>244.85</v>
      </c>
      <c r="R254" s="14">
        <v>0</v>
      </c>
      <c r="S254" s="15">
        <v>4.5116954072050408</v>
      </c>
      <c r="T254" s="15">
        <v>4.0586485337866574</v>
      </c>
    </row>
    <row r="255" spans="1:20" s="68" customFormat="1" ht="9.75" customHeight="1" x14ac:dyDescent="0.2">
      <c r="A255" s="12"/>
      <c r="B255" s="13" t="s">
        <v>11</v>
      </c>
      <c r="C255" s="14">
        <v>391.07</v>
      </c>
      <c r="D255" s="14">
        <v>0</v>
      </c>
      <c r="E255" s="15">
        <v>7.4604308639261374</v>
      </c>
      <c r="F255" s="15">
        <v>7.4604308639261374</v>
      </c>
      <c r="G255" s="1"/>
      <c r="H255" s="12"/>
      <c r="I255" s="13" t="s">
        <v>11</v>
      </c>
      <c r="J255" s="14">
        <v>232.05</v>
      </c>
      <c r="K255" s="14">
        <v>-9.0415913200714293E-2</v>
      </c>
      <c r="L255" s="15">
        <v>7.2518025513033768</v>
      </c>
      <c r="M255" s="15">
        <v>7.2518025513033768</v>
      </c>
      <c r="N255" s="33"/>
      <c r="O255" s="12"/>
      <c r="P255" s="13" t="s">
        <v>11</v>
      </c>
      <c r="Q255" s="14">
        <v>244.85</v>
      </c>
      <c r="R255" s="14">
        <v>0</v>
      </c>
      <c r="S255" s="15">
        <v>4.5116954072050408</v>
      </c>
      <c r="T255" s="15">
        <v>6.6512762435752215</v>
      </c>
    </row>
    <row r="256" spans="1:20" s="68" customFormat="1" ht="9.75" customHeight="1" x14ac:dyDescent="0.2">
      <c r="A256" s="12"/>
      <c r="B256" s="13" t="s">
        <v>12</v>
      </c>
      <c r="C256" s="14">
        <v>391.07</v>
      </c>
      <c r="D256" s="14">
        <v>0</v>
      </c>
      <c r="E256" s="15">
        <v>7.4604308639261374</v>
      </c>
      <c r="F256" s="15">
        <v>7.4604308639261374</v>
      </c>
      <c r="G256" s="1"/>
      <c r="H256" s="12"/>
      <c r="I256" s="13" t="s">
        <v>12</v>
      </c>
      <c r="J256" s="14">
        <v>231.41</v>
      </c>
      <c r="K256" s="14">
        <v>-0.27</v>
      </c>
      <c r="L256" s="15">
        <v>6.9559992604917742</v>
      </c>
      <c r="M256" s="15">
        <v>6.9559992604917742</v>
      </c>
      <c r="N256" s="33"/>
      <c r="O256" s="12"/>
      <c r="P256" s="13" t="s">
        <v>12</v>
      </c>
      <c r="Q256" s="14">
        <v>244.62</v>
      </c>
      <c r="R256" s="14">
        <v>-9.3935062283023729E-2</v>
      </c>
      <c r="S256" s="15">
        <v>4.4135222810312458</v>
      </c>
      <c r="T256" s="15">
        <v>7.8999603017070319</v>
      </c>
    </row>
    <row r="257" spans="1:20" s="68" customFormat="1" ht="9.75" customHeight="1" x14ac:dyDescent="0.2">
      <c r="A257" s="12"/>
      <c r="B257" s="13" t="s">
        <v>13</v>
      </c>
      <c r="C257" s="14">
        <v>391.07</v>
      </c>
      <c r="D257" s="14">
        <v>0</v>
      </c>
      <c r="E257" s="15">
        <v>7.4604308639261374</v>
      </c>
      <c r="F257" s="15">
        <v>7.4604308639261374</v>
      </c>
      <c r="G257" s="1"/>
      <c r="H257" s="12"/>
      <c r="I257" s="13" t="s">
        <v>13</v>
      </c>
      <c r="J257" s="14">
        <v>231.2</v>
      </c>
      <c r="K257" s="14">
        <v>-9.0748022989506349E-2</v>
      </c>
      <c r="L257" s="15">
        <v>6.8589388056941925</v>
      </c>
      <c r="M257" s="15">
        <v>6.8589388056941925</v>
      </c>
      <c r="N257" s="33"/>
      <c r="O257" s="12"/>
      <c r="P257" s="13" t="s">
        <v>13</v>
      </c>
      <c r="Q257" s="14">
        <v>244.62</v>
      </c>
      <c r="R257" s="14">
        <v>0</v>
      </c>
      <c r="S257" s="15">
        <v>4.4135222810312458</v>
      </c>
      <c r="T257" s="15">
        <v>4.4135222810312458</v>
      </c>
    </row>
    <row r="258" spans="1:20" ht="9.75" customHeight="1" x14ac:dyDescent="0.2">
      <c r="A258" s="16">
        <v>2009</v>
      </c>
      <c r="B258" s="17" t="s">
        <v>37</v>
      </c>
      <c r="C258" s="18">
        <v>391.07</v>
      </c>
      <c r="D258" s="18">
        <v>0</v>
      </c>
      <c r="E258" s="19">
        <v>0</v>
      </c>
      <c r="F258" s="19">
        <v>7.4604308639261374</v>
      </c>
      <c r="G258" s="3"/>
      <c r="H258" s="16">
        <v>2009</v>
      </c>
      <c r="I258" s="17" t="s">
        <v>37</v>
      </c>
      <c r="J258" s="18">
        <v>231.41</v>
      </c>
      <c r="K258" s="18">
        <v>9.0830449826984072E-2</v>
      </c>
      <c r="L258" s="19">
        <v>9.0830449826984072E-2</v>
      </c>
      <c r="M258" s="19">
        <v>0.36431452487313276</v>
      </c>
      <c r="N258" s="3"/>
      <c r="O258" s="16">
        <v>2009</v>
      </c>
      <c r="P258" s="17" t="s">
        <v>37</v>
      </c>
      <c r="Q258" s="18">
        <v>261.25</v>
      </c>
      <c r="R258" s="18">
        <v>6.7982994031559052</v>
      </c>
      <c r="S258" s="19">
        <v>6.7982994031559052</v>
      </c>
      <c r="T258" s="19">
        <v>7.8787628525416098</v>
      </c>
    </row>
    <row r="259" spans="1:20" ht="9.75" customHeight="1" x14ac:dyDescent="0.2">
      <c r="A259" s="12"/>
      <c r="B259" s="13" t="s">
        <v>3</v>
      </c>
      <c r="C259" s="14">
        <v>391.07</v>
      </c>
      <c r="D259" s="14">
        <v>0</v>
      </c>
      <c r="E259" s="15">
        <v>0</v>
      </c>
      <c r="F259" s="15">
        <v>7.4604308639261374</v>
      </c>
      <c r="G259" s="3"/>
      <c r="H259" s="12"/>
      <c r="I259" s="13" t="s">
        <v>3</v>
      </c>
      <c r="J259" s="14">
        <v>233.11</v>
      </c>
      <c r="K259" s="14">
        <v>0.73462685277214668</v>
      </c>
      <c r="L259" s="15">
        <v>0.82612456747406249</v>
      </c>
      <c r="M259" s="15">
        <v>1.1016177299735475</v>
      </c>
      <c r="N259" s="3"/>
      <c r="O259" s="12"/>
      <c r="P259" s="13" t="s">
        <v>3</v>
      </c>
      <c r="Q259" s="14">
        <v>266.82</v>
      </c>
      <c r="R259" s="14">
        <v>2.1320574162679407</v>
      </c>
      <c r="S259" s="15">
        <v>9.0753004660289349</v>
      </c>
      <c r="T259" s="15">
        <v>9.7843976300197468</v>
      </c>
    </row>
    <row r="260" spans="1:20" ht="9.75" customHeight="1" x14ac:dyDescent="0.2">
      <c r="A260" s="12"/>
      <c r="B260" s="13" t="s">
        <v>4</v>
      </c>
      <c r="C260" s="14">
        <v>391.07</v>
      </c>
      <c r="D260" s="14">
        <v>0</v>
      </c>
      <c r="E260" s="15">
        <v>0</v>
      </c>
      <c r="F260" s="15">
        <v>7.4604308639261374</v>
      </c>
      <c r="G260" s="3"/>
      <c r="H260" s="12"/>
      <c r="I260" s="13" t="s">
        <v>4</v>
      </c>
      <c r="J260" s="14">
        <v>262.81</v>
      </c>
      <c r="K260" s="14">
        <v>12.74076616189781</v>
      </c>
      <c r="L260" s="15">
        <v>13.67214532871972</v>
      </c>
      <c r="M260" s="15">
        <v>12.74076616189781</v>
      </c>
      <c r="N260" s="3"/>
      <c r="O260" s="12"/>
      <c r="P260" s="13" t="s">
        <v>4</v>
      </c>
      <c r="Q260" s="14">
        <v>268.14</v>
      </c>
      <c r="R260" s="14">
        <v>0.4947155385653268</v>
      </c>
      <c r="S260" s="15">
        <v>9.6149129261712041</v>
      </c>
      <c r="T260" s="15">
        <v>10.024209100980674</v>
      </c>
    </row>
    <row r="261" spans="1:20" ht="9.75" customHeight="1" x14ac:dyDescent="0.2">
      <c r="A261" s="12"/>
      <c r="B261" s="13" t="s">
        <v>5</v>
      </c>
      <c r="C261" s="14">
        <v>391.07</v>
      </c>
      <c r="D261" s="14">
        <v>0</v>
      </c>
      <c r="E261" s="15">
        <v>0</v>
      </c>
      <c r="F261" s="15">
        <v>7.4604308639261374</v>
      </c>
      <c r="G261" s="3"/>
      <c r="H261" s="12"/>
      <c r="I261" s="13" t="s">
        <v>5</v>
      </c>
      <c r="J261" s="14">
        <v>262.81</v>
      </c>
      <c r="K261" s="14">
        <v>0</v>
      </c>
      <c r="L261" s="15">
        <v>13.67214532871972</v>
      </c>
      <c r="M261" s="15">
        <v>12.74076616189781</v>
      </c>
      <c r="N261" s="3"/>
      <c r="O261" s="12"/>
      <c r="P261" s="13" t="s">
        <v>5</v>
      </c>
      <c r="Q261" s="14">
        <v>268.12</v>
      </c>
      <c r="R261" s="14">
        <v>-7.4587901842226856E-3</v>
      </c>
      <c r="S261" s="15">
        <v>9.6067369798054081</v>
      </c>
      <c r="T261" s="15">
        <v>9.7054009819967249</v>
      </c>
    </row>
    <row r="262" spans="1:20" ht="9.75" customHeight="1" x14ac:dyDescent="0.2">
      <c r="A262" s="12"/>
      <c r="B262" s="13" t="s">
        <v>6</v>
      </c>
      <c r="C262" s="14">
        <v>412.25</v>
      </c>
      <c r="D262" s="14">
        <v>5.4159101951057442</v>
      </c>
      <c r="E262" s="15">
        <v>5.4159101951057442</v>
      </c>
      <c r="F262" s="15">
        <v>5.4159101951057442</v>
      </c>
      <c r="G262" s="3"/>
      <c r="H262" s="12"/>
      <c r="I262" s="13" t="s">
        <v>6</v>
      </c>
      <c r="J262" s="14">
        <v>262.81</v>
      </c>
      <c r="K262" s="14">
        <v>0</v>
      </c>
      <c r="L262" s="15">
        <v>13.67214532871972</v>
      </c>
      <c r="M262" s="15">
        <v>12.74076616189781</v>
      </c>
      <c r="N262" s="3"/>
      <c r="O262" s="12"/>
      <c r="P262" s="13" t="s">
        <v>6</v>
      </c>
      <c r="Q262" s="14">
        <v>267.79000000000002</v>
      </c>
      <c r="R262" s="14">
        <v>-0.12307921826046897</v>
      </c>
      <c r="S262" s="15">
        <v>9.471833864769863</v>
      </c>
      <c r="T262" s="15">
        <v>9.3600686078327389</v>
      </c>
    </row>
    <row r="263" spans="1:20" ht="9.75" customHeight="1" x14ac:dyDescent="0.2">
      <c r="A263" s="12"/>
      <c r="B263" s="13" t="s">
        <v>7</v>
      </c>
      <c r="C263" s="14">
        <v>412.25</v>
      </c>
      <c r="D263" s="14">
        <v>0</v>
      </c>
      <c r="E263" s="15">
        <v>5.4159101951057442</v>
      </c>
      <c r="F263" s="15">
        <v>5.4159101951057442</v>
      </c>
      <c r="G263" s="3"/>
      <c r="H263" s="12"/>
      <c r="I263" s="13" t="s">
        <v>7</v>
      </c>
      <c r="J263" s="14">
        <v>262.81</v>
      </c>
      <c r="K263" s="14">
        <v>0</v>
      </c>
      <c r="L263" s="15">
        <v>13.67214532871972</v>
      </c>
      <c r="M263" s="15">
        <v>12.74076616189781</v>
      </c>
      <c r="N263" s="3"/>
      <c r="O263" s="12"/>
      <c r="P263" s="13" t="s">
        <v>7</v>
      </c>
      <c r="Q263" s="14">
        <v>265.02</v>
      </c>
      <c r="R263" s="14">
        <v>-1.0343926210837018</v>
      </c>
      <c r="S263" s="15">
        <v>8.339465293107672</v>
      </c>
      <c r="T263" s="15">
        <v>8.2376965489074916</v>
      </c>
    </row>
    <row r="264" spans="1:20" ht="9.75" customHeight="1" x14ac:dyDescent="0.2">
      <c r="A264" s="12"/>
      <c r="B264" s="13" t="s">
        <v>8</v>
      </c>
      <c r="C264" s="14">
        <v>412.25</v>
      </c>
      <c r="D264" s="14">
        <v>0</v>
      </c>
      <c r="E264" s="15">
        <v>5.4159101951057442</v>
      </c>
      <c r="F264" s="15">
        <v>5.4159101951057442</v>
      </c>
      <c r="G264" s="3"/>
      <c r="H264" s="12"/>
      <c r="I264" s="13" t="s">
        <v>8</v>
      </c>
      <c r="J264" s="14">
        <v>262.81</v>
      </c>
      <c r="K264" s="14">
        <v>0</v>
      </c>
      <c r="L264" s="15">
        <v>13.67214532871972</v>
      </c>
      <c r="M264" s="15">
        <v>12.74076616189781</v>
      </c>
      <c r="N264" s="3"/>
      <c r="O264" s="12"/>
      <c r="P264" s="13" t="s">
        <v>8</v>
      </c>
      <c r="Q264" s="14">
        <v>267.76</v>
      </c>
      <c r="R264" s="14">
        <v>1.0338842351520716</v>
      </c>
      <c r="S264" s="15">
        <v>9.4595699452211477</v>
      </c>
      <c r="T264" s="15">
        <v>9.3567490300183742</v>
      </c>
    </row>
    <row r="265" spans="1:20" ht="9.75" customHeight="1" x14ac:dyDescent="0.2">
      <c r="A265" s="12"/>
      <c r="B265" s="13" t="s">
        <v>9</v>
      </c>
      <c r="C265" s="14">
        <v>412.25</v>
      </c>
      <c r="D265" s="14">
        <v>0</v>
      </c>
      <c r="E265" s="15">
        <v>5.4159101951057442</v>
      </c>
      <c r="F265" s="15">
        <v>5.4159101951057442</v>
      </c>
      <c r="G265" s="3"/>
      <c r="H265" s="12"/>
      <c r="I265" s="13" t="s">
        <v>9</v>
      </c>
      <c r="J265" s="14">
        <v>262.81</v>
      </c>
      <c r="K265" s="14">
        <v>0</v>
      </c>
      <c r="L265" s="15">
        <v>13.67214532871972</v>
      </c>
      <c r="M265" s="15">
        <v>13.568990104144163</v>
      </c>
      <c r="N265" s="3"/>
      <c r="O265" s="12"/>
      <c r="P265" s="13" t="s">
        <v>9</v>
      </c>
      <c r="Q265" s="14">
        <v>274.54000000000002</v>
      </c>
      <c r="R265" s="14">
        <v>2.5321183149088933</v>
      </c>
      <c r="S265" s="15">
        <v>12.23121576322459</v>
      </c>
      <c r="T265" s="15">
        <v>12.125791300796408</v>
      </c>
    </row>
    <row r="266" spans="1:20" ht="9.75" customHeight="1" x14ac:dyDescent="0.2">
      <c r="A266" s="12"/>
      <c r="B266" s="13" t="s">
        <v>10</v>
      </c>
      <c r="C266" s="14">
        <v>412.25</v>
      </c>
      <c r="D266" s="14">
        <v>0</v>
      </c>
      <c r="E266" s="15">
        <v>5.4159101951057442</v>
      </c>
      <c r="F266" s="15">
        <v>5.4159101951057442</v>
      </c>
      <c r="G266" s="3"/>
      <c r="H266" s="12"/>
      <c r="I266" s="13" t="s">
        <v>10</v>
      </c>
      <c r="J266" s="14">
        <v>262.81</v>
      </c>
      <c r="K266" s="14">
        <v>0</v>
      </c>
      <c r="L266" s="15">
        <v>13.67214532871972</v>
      </c>
      <c r="M266" s="15">
        <v>13.153362610867148</v>
      </c>
      <c r="N266" s="3"/>
      <c r="O266" s="12"/>
      <c r="P266" s="13" t="s">
        <v>10</v>
      </c>
      <c r="Q266" s="14">
        <v>274.54000000000002</v>
      </c>
      <c r="R266" s="14">
        <v>0</v>
      </c>
      <c r="S266" s="15">
        <v>12.23121576322459</v>
      </c>
      <c r="T266" s="15">
        <v>12.125791300796408</v>
      </c>
    </row>
    <row r="267" spans="1:20" ht="9.75" customHeight="1" x14ac:dyDescent="0.2">
      <c r="A267" s="63"/>
      <c r="B267" s="64" t="s">
        <v>11</v>
      </c>
      <c r="C267" s="65">
        <v>412.25</v>
      </c>
      <c r="D267" s="65">
        <f>((C267/C266)-1)*100</f>
        <v>0</v>
      </c>
      <c r="E267" s="66">
        <f>((C267/C$257)-1)*100</f>
        <v>5.4159101951057442</v>
      </c>
      <c r="F267" s="66">
        <f>((C267/C255)-1)*100</f>
        <v>5.4159101951057442</v>
      </c>
      <c r="G267" s="67"/>
      <c r="H267" s="63"/>
      <c r="I267" s="64" t="s">
        <v>11</v>
      </c>
      <c r="J267" s="65">
        <v>262.81</v>
      </c>
      <c r="K267" s="65">
        <f>((J267/J266)-1)*100</f>
        <v>0</v>
      </c>
      <c r="L267" s="66">
        <f>((J267/J$257)-1)*100</f>
        <v>13.67214532871972</v>
      </c>
      <c r="M267" s="66">
        <f>((J267/J255)-1)*100</f>
        <v>13.255763843999135</v>
      </c>
      <c r="N267" s="67"/>
      <c r="O267" s="63"/>
      <c r="P267" s="64" t="s">
        <v>11</v>
      </c>
      <c r="Q267" s="65">
        <v>274.54000000000002</v>
      </c>
      <c r="R267" s="65">
        <f>((Q267/Q266)-1)*100</f>
        <v>0</v>
      </c>
      <c r="S267" s="66">
        <f>((Q267/Q$257)-1)*100</f>
        <v>12.23121576322459</v>
      </c>
      <c r="T267" s="66">
        <f>((Q267/Q255)-1)*100</f>
        <v>12.125791300796408</v>
      </c>
    </row>
    <row r="268" spans="1:20" ht="9.75" customHeight="1" x14ac:dyDescent="0.2">
      <c r="A268" s="63"/>
      <c r="B268" s="64" t="s">
        <v>12</v>
      </c>
      <c r="C268" s="65">
        <v>412.25</v>
      </c>
      <c r="D268" s="65">
        <f>((C268/C267)-1)*100</f>
        <v>0</v>
      </c>
      <c r="E268" s="66">
        <f>((C268/C$257)-1)*100</f>
        <v>5.4159101951057442</v>
      </c>
      <c r="F268" s="66">
        <f>((C268/C256)-1)*100</f>
        <v>5.4159101951057442</v>
      </c>
      <c r="G268" s="67"/>
      <c r="H268" s="63"/>
      <c r="I268" s="64" t="s">
        <v>12</v>
      </c>
      <c r="J268" s="65">
        <v>262.81</v>
      </c>
      <c r="K268" s="65">
        <f>((J268/J267)-1)*100</f>
        <v>0</v>
      </c>
      <c r="L268" s="66">
        <f>((J268/J$257)-1)*100</f>
        <v>13.67214532871972</v>
      </c>
      <c r="M268" s="66">
        <f>((J268/J256)-1)*100</f>
        <v>13.568990104144163</v>
      </c>
      <c r="N268" s="67"/>
      <c r="O268" s="63"/>
      <c r="P268" s="64" t="s">
        <v>12</v>
      </c>
      <c r="Q268" s="65">
        <v>274.54000000000002</v>
      </c>
      <c r="R268" s="65">
        <f>((Q268/Q267)-1)*100</f>
        <v>0</v>
      </c>
      <c r="S268" s="66">
        <f>((Q268/Q$257)-1)*100</f>
        <v>12.23121576322459</v>
      </c>
      <c r="T268" s="66">
        <f>((Q268/Q256)-1)*100</f>
        <v>12.23121576322459</v>
      </c>
    </row>
    <row r="269" spans="1:20" ht="9.75" customHeight="1" x14ac:dyDescent="0.2">
      <c r="A269" s="63"/>
      <c r="B269" s="64" t="s">
        <v>13</v>
      </c>
      <c r="C269" s="65">
        <v>412.25</v>
      </c>
      <c r="D269" s="65">
        <f>((C269/C268)-1)*100</f>
        <v>0</v>
      </c>
      <c r="E269" s="66">
        <f>((C269/C$257)-1)*100</f>
        <v>5.4159101951057442</v>
      </c>
      <c r="F269" s="66">
        <f>((C269/C257)-1)*100</f>
        <v>5.4159101951057442</v>
      </c>
      <c r="G269" s="67"/>
      <c r="H269" s="63"/>
      <c r="I269" s="64" t="s">
        <v>13</v>
      </c>
      <c r="J269" s="65">
        <v>262.81</v>
      </c>
      <c r="K269" s="65">
        <f>((J269/J268)-1)*100</f>
        <v>0</v>
      </c>
      <c r="L269" s="66">
        <f>((J269/J$257)-1)*100</f>
        <v>13.67214532871972</v>
      </c>
      <c r="M269" s="66">
        <f>((J269/J257)-1)*100</f>
        <v>13.67214532871972</v>
      </c>
      <c r="N269" s="67"/>
      <c r="O269" s="63"/>
      <c r="P269" s="64" t="s">
        <v>13</v>
      </c>
      <c r="Q269" s="65">
        <v>274.54000000000002</v>
      </c>
      <c r="R269" s="65">
        <f>((Q269/Q268)-1)*100</f>
        <v>0</v>
      </c>
      <c r="S269" s="66">
        <f>((Q269/Q$257)-1)*100</f>
        <v>12.23121576322459</v>
      </c>
      <c r="T269" s="66">
        <f>((Q269/Q257)-1)*100</f>
        <v>12.23121576322459</v>
      </c>
    </row>
    <row r="270" spans="1:20" ht="9.75" customHeight="1" x14ac:dyDescent="0.2">
      <c r="A270" s="16">
        <v>2010</v>
      </c>
      <c r="B270" s="17" t="s">
        <v>37</v>
      </c>
      <c r="C270" s="18">
        <v>412.25</v>
      </c>
      <c r="D270" s="18">
        <f t="shared" ref="D270:D293" si="114">((C270/C269)-1)*100</f>
        <v>0</v>
      </c>
      <c r="E270" s="19">
        <f>((C270/C$269)-1)*100</f>
        <v>0</v>
      </c>
      <c r="F270" s="19">
        <f t="shared" ref="F270:F281" si="115">((C270/C258)-1)*100</f>
        <v>5.4159101951057442</v>
      </c>
      <c r="G270" s="3"/>
      <c r="H270" s="16">
        <v>2010</v>
      </c>
      <c r="I270" s="17" t="s">
        <v>37</v>
      </c>
      <c r="J270" s="18">
        <v>262.81</v>
      </c>
      <c r="K270" s="18">
        <f t="shared" ref="K270:K305" si="116">((J270/J269)-1)*100</f>
        <v>0</v>
      </c>
      <c r="L270" s="19">
        <f>((J270/J$269)-1)*100</f>
        <v>0</v>
      </c>
      <c r="M270" s="19">
        <f t="shared" ref="M270:M281" si="117">((J270/J258)-1)*100</f>
        <v>13.568990104144163</v>
      </c>
      <c r="N270" s="3"/>
      <c r="O270" s="16">
        <v>2010</v>
      </c>
      <c r="P270" s="17" t="s">
        <v>37</v>
      </c>
      <c r="Q270" s="18">
        <v>294.82</v>
      </c>
      <c r="R270" s="18">
        <f t="shared" ref="R270:R305" si="118">((Q270/Q269)-1)*100</f>
        <v>7.3869017265243642</v>
      </c>
      <c r="S270" s="19">
        <f>((Q270/Q$269)-1)*100</f>
        <v>7.3869017265243642</v>
      </c>
      <c r="T270" s="19">
        <f t="shared" ref="T270:T281" si="119">((Q270/Q258)-1)*100</f>
        <v>12.849760765550243</v>
      </c>
    </row>
    <row r="271" spans="1:20" ht="9.75" customHeight="1" x14ac:dyDescent="0.2">
      <c r="A271" s="12"/>
      <c r="B271" s="13" t="s">
        <v>3</v>
      </c>
      <c r="C271" s="14">
        <v>412.25</v>
      </c>
      <c r="D271" s="14">
        <f t="shared" si="114"/>
        <v>0</v>
      </c>
      <c r="E271" s="15">
        <f t="shared" ref="E271:E281" si="120">((C271/C$269)-1)*100</f>
        <v>0</v>
      </c>
      <c r="F271" s="15">
        <f t="shared" si="115"/>
        <v>5.4159101951057442</v>
      </c>
      <c r="G271" s="3"/>
      <c r="H271" s="12"/>
      <c r="I271" s="13" t="s">
        <v>3</v>
      </c>
      <c r="J271" s="14">
        <v>262.81</v>
      </c>
      <c r="K271" s="14">
        <f t="shared" si="116"/>
        <v>0</v>
      </c>
      <c r="L271" s="15">
        <f t="shared" ref="L271:L281" si="121">((J271/J$269)-1)*100</f>
        <v>0</v>
      </c>
      <c r="M271" s="15">
        <f t="shared" si="117"/>
        <v>12.74076616189781</v>
      </c>
      <c r="N271" s="3"/>
      <c r="O271" s="12"/>
      <c r="P271" s="13" t="s">
        <v>3</v>
      </c>
      <c r="Q271" s="14">
        <v>304.95999999999998</v>
      </c>
      <c r="R271" s="14">
        <f t="shared" si="118"/>
        <v>3.4393867444542314</v>
      </c>
      <c r="S271" s="15">
        <f t="shared" ref="S271:S281" si="122">((Q271/Q$269)-1)*100</f>
        <v>11.080352589786546</v>
      </c>
      <c r="T271" s="15">
        <f t="shared" si="119"/>
        <v>14.294280788546576</v>
      </c>
    </row>
    <row r="272" spans="1:20" ht="9.75" customHeight="1" x14ac:dyDescent="0.2">
      <c r="A272" s="12"/>
      <c r="B272" s="13" t="s">
        <v>4</v>
      </c>
      <c r="C272" s="14">
        <v>412.25</v>
      </c>
      <c r="D272" s="14">
        <f t="shared" si="114"/>
        <v>0</v>
      </c>
      <c r="E272" s="15">
        <f t="shared" si="120"/>
        <v>0</v>
      </c>
      <c r="F272" s="15">
        <f t="shared" si="115"/>
        <v>5.4159101951057442</v>
      </c>
      <c r="G272" s="3"/>
      <c r="H272" s="12"/>
      <c r="I272" s="13" t="s">
        <v>4</v>
      </c>
      <c r="J272" s="14">
        <v>262.81</v>
      </c>
      <c r="K272" s="14">
        <f t="shared" si="116"/>
        <v>0</v>
      </c>
      <c r="L272" s="15">
        <f t="shared" si="121"/>
        <v>0</v>
      </c>
      <c r="M272" s="15">
        <f t="shared" si="117"/>
        <v>0</v>
      </c>
      <c r="N272" s="3"/>
      <c r="O272" s="12"/>
      <c r="P272" s="13" t="s">
        <v>4</v>
      </c>
      <c r="Q272" s="14">
        <v>304.95999999999998</v>
      </c>
      <c r="R272" s="14">
        <f t="shared" si="118"/>
        <v>0</v>
      </c>
      <c r="S272" s="15">
        <f t="shared" si="122"/>
        <v>11.080352589786546</v>
      </c>
      <c r="T272" s="15">
        <f t="shared" si="119"/>
        <v>13.731632729171327</v>
      </c>
    </row>
    <row r="273" spans="1:20" ht="9.75" customHeight="1" x14ac:dyDescent="0.2">
      <c r="A273" s="12"/>
      <c r="B273" s="13" t="s">
        <v>5</v>
      </c>
      <c r="C273" s="14">
        <v>412.25</v>
      </c>
      <c r="D273" s="14">
        <f t="shared" si="114"/>
        <v>0</v>
      </c>
      <c r="E273" s="15">
        <f t="shared" si="120"/>
        <v>0</v>
      </c>
      <c r="F273" s="15">
        <f t="shared" si="115"/>
        <v>5.4159101951057442</v>
      </c>
      <c r="G273" s="3"/>
      <c r="H273" s="12"/>
      <c r="I273" s="13" t="s">
        <v>5</v>
      </c>
      <c r="J273" s="14">
        <v>262.81</v>
      </c>
      <c r="K273" s="14">
        <f t="shared" si="116"/>
        <v>0</v>
      </c>
      <c r="L273" s="15">
        <f t="shared" si="121"/>
        <v>0</v>
      </c>
      <c r="M273" s="15">
        <f t="shared" si="117"/>
        <v>0</v>
      </c>
      <c r="N273" s="3"/>
      <c r="O273" s="12"/>
      <c r="P273" s="13" t="s">
        <v>5</v>
      </c>
      <c r="Q273" s="14">
        <v>304.95999999999998</v>
      </c>
      <c r="R273" s="14">
        <f t="shared" si="118"/>
        <v>0</v>
      </c>
      <c r="S273" s="15">
        <f t="shared" si="122"/>
        <v>11.080352589786546</v>
      </c>
      <c r="T273" s="15">
        <f t="shared" si="119"/>
        <v>13.740116365806344</v>
      </c>
    </row>
    <row r="274" spans="1:20" ht="9.75" customHeight="1" x14ac:dyDescent="0.2">
      <c r="A274" s="12"/>
      <c r="B274" s="13" t="s">
        <v>6</v>
      </c>
      <c r="C274" s="14">
        <v>445.23</v>
      </c>
      <c r="D274" s="14">
        <f t="shared" si="114"/>
        <v>8.0000000000000071</v>
      </c>
      <c r="E274" s="15">
        <f t="shared" si="120"/>
        <v>8.0000000000000071</v>
      </c>
      <c r="F274" s="15">
        <f t="shared" si="115"/>
        <v>8.0000000000000071</v>
      </c>
      <c r="G274" s="3"/>
      <c r="H274" s="12"/>
      <c r="I274" s="13" t="s">
        <v>6</v>
      </c>
      <c r="J274" s="14">
        <v>287.89999999999998</v>
      </c>
      <c r="K274" s="14">
        <f t="shared" si="116"/>
        <v>9.5468208972261159</v>
      </c>
      <c r="L274" s="15">
        <f t="shared" si="121"/>
        <v>9.5468208972261159</v>
      </c>
      <c r="M274" s="15">
        <f t="shared" si="117"/>
        <v>9.5468208972261159</v>
      </c>
      <c r="N274" s="3"/>
      <c r="O274" s="12"/>
      <c r="P274" s="13" t="s">
        <v>6</v>
      </c>
      <c r="Q274" s="14">
        <v>304.95999999999998</v>
      </c>
      <c r="R274" s="14">
        <f t="shared" si="118"/>
        <v>0</v>
      </c>
      <c r="S274" s="15">
        <f t="shared" si="122"/>
        <v>11.080352589786546</v>
      </c>
      <c r="T274" s="15">
        <f t="shared" si="119"/>
        <v>13.880279323350365</v>
      </c>
    </row>
    <row r="275" spans="1:20" ht="9.75" customHeight="1" x14ac:dyDescent="0.2">
      <c r="A275" s="12"/>
      <c r="B275" s="13" t="s">
        <v>7</v>
      </c>
      <c r="C275" s="14">
        <v>445.23</v>
      </c>
      <c r="D275" s="14">
        <f t="shared" si="114"/>
        <v>0</v>
      </c>
      <c r="E275" s="15">
        <f t="shared" si="120"/>
        <v>8.0000000000000071</v>
      </c>
      <c r="F275" s="15">
        <f t="shared" si="115"/>
        <v>8.0000000000000071</v>
      </c>
      <c r="G275" s="3"/>
      <c r="H275" s="12"/>
      <c r="I275" s="13" t="s">
        <v>7</v>
      </c>
      <c r="J275" s="14">
        <v>287.89999999999998</v>
      </c>
      <c r="K275" s="14">
        <f t="shared" si="116"/>
        <v>0</v>
      </c>
      <c r="L275" s="15">
        <f t="shared" si="121"/>
        <v>9.5468208972261159</v>
      </c>
      <c r="M275" s="15">
        <f t="shared" si="117"/>
        <v>9.5468208972261159</v>
      </c>
      <c r="N275" s="3"/>
      <c r="O275" s="12"/>
      <c r="P275" s="13" t="s">
        <v>7</v>
      </c>
      <c r="Q275" s="14">
        <v>304.95999999999998</v>
      </c>
      <c r="R275" s="14">
        <f t="shared" si="118"/>
        <v>0</v>
      </c>
      <c r="S275" s="15">
        <f t="shared" si="122"/>
        <v>11.080352589786546</v>
      </c>
      <c r="T275" s="15">
        <f t="shared" si="119"/>
        <v>15.070560712399072</v>
      </c>
    </row>
    <row r="276" spans="1:20" ht="9.75" customHeight="1" x14ac:dyDescent="0.2">
      <c r="A276" s="12"/>
      <c r="B276" s="13" t="s">
        <v>8</v>
      </c>
      <c r="C276" s="14">
        <v>445.23</v>
      </c>
      <c r="D276" s="14">
        <f t="shared" si="114"/>
        <v>0</v>
      </c>
      <c r="E276" s="15">
        <f t="shared" si="120"/>
        <v>8.0000000000000071</v>
      </c>
      <c r="F276" s="15">
        <f t="shared" si="115"/>
        <v>8.0000000000000071</v>
      </c>
      <c r="G276" s="3"/>
      <c r="H276" s="12"/>
      <c r="I276" s="13" t="s">
        <v>8</v>
      </c>
      <c r="J276" s="14">
        <v>286.51</v>
      </c>
      <c r="K276" s="14">
        <f t="shared" si="116"/>
        <v>-0.4828065300451545</v>
      </c>
      <c r="L276" s="15">
        <f t="shared" si="121"/>
        <v>9.0179216924774597</v>
      </c>
      <c r="M276" s="15">
        <f t="shared" si="117"/>
        <v>9.0179216924774597</v>
      </c>
      <c r="N276" s="3"/>
      <c r="O276" s="12"/>
      <c r="P276" s="13" t="s">
        <v>8</v>
      </c>
      <c r="Q276" s="14">
        <v>304.95999999999998</v>
      </c>
      <c r="R276" s="14">
        <f t="shared" si="118"/>
        <v>0</v>
      </c>
      <c r="S276" s="15">
        <f t="shared" si="122"/>
        <v>11.080352589786546</v>
      </c>
      <c r="T276" s="15">
        <f t="shared" si="119"/>
        <v>13.893038541977898</v>
      </c>
    </row>
    <row r="277" spans="1:20" ht="9.75" customHeight="1" x14ac:dyDescent="0.2">
      <c r="A277" s="12"/>
      <c r="B277" s="13" t="s">
        <v>9</v>
      </c>
      <c r="C277" s="14">
        <v>445.23</v>
      </c>
      <c r="D277" s="14">
        <f t="shared" si="114"/>
        <v>0</v>
      </c>
      <c r="E277" s="15">
        <f t="shared" si="120"/>
        <v>8.0000000000000071</v>
      </c>
      <c r="F277" s="15">
        <f t="shared" si="115"/>
        <v>8.0000000000000071</v>
      </c>
      <c r="G277" s="3"/>
      <c r="H277" s="12"/>
      <c r="I277" s="13" t="s">
        <v>9</v>
      </c>
      <c r="J277" s="14">
        <v>287.89999999999998</v>
      </c>
      <c r="K277" s="14">
        <f t="shared" si="116"/>
        <v>0.48514886042372307</v>
      </c>
      <c r="L277" s="15">
        <f t="shared" si="121"/>
        <v>9.5468208972261159</v>
      </c>
      <c r="M277" s="15">
        <f t="shared" si="117"/>
        <v>9.5468208972261159</v>
      </c>
      <c r="N277" s="3"/>
      <c r="O277" s="12"/>
      <c r="P277" s="13" t="s">
        <v>9</v>
      </c>
      <c r="Q277" s="14">
        <v>304.95999999999998</v>
      </c>
      <c r="R277" s="55">
        <f t="shared" si="118"/>
        <v>0</v>
      </c>
      <c r="S277" s="15">
        <f t="shared" si="122"/>
        <v>11.080352589786546</v>
      </c>
      <c r="T277" s="15">
        <f t="shared" si="119"/>
        <v>11.080352589786546</v>
      </c>
    </row>
    <row r="278" spans="1:20" ht="9.75" customHeight="1" x14ac:dyDescent="0.2">
      <c r="A278" s="12"/>
      <c r="B278" s="13" t="s">
        <v>10</v>
      </c>
      <c r="C278" s="14">
        <v>445.23</v>
      </c>
      <c r="D278" s="14">
        <f t="shared" si="114"/>
        <v>0</v>
      </c>
      <c r="E278" s="15">
        <f t="shared" si="120"/>
        <v>8.0000000000000071</v>
      </c>
      <c r="F278" s="15">
        <f t="shared" si="115"/>
        <v>8.0000000000000071</v>
      </c>
      <c r="G278" s="3"/>
      <c r="H278" s="12"/>
      <c r="I278" s="13" t="s">
        <v>10</v>
      </c>
      <c r="J278" s="14">
        <v>294.13</v>
      </c>
      <c r="K278" s="14">
        <f t="shared" si="116"/>
        <v>2.1639458145189305</v>
      </c>
      <c r="L278" s="15">
        <f t="shared" si="121"/>
        <v>11.917354742970199</v>
      </c>
      <c r="M278" s="15">
        <f t="shared" si="117"/>
        <v>11.917354742970199</v>
      </c>
      <c r="N278" s="3"/>
      <c r="O278" s="12"/>
      <c r="P278" s="13" t="s">
        <v>10</v>
      </c>
      <c r="Q278" s="14">
        <v>304.95999999999998</v>
      </c>
      <c r="R278" s="55">
        <f t="shared" si="118"/>
        <v>0</v>
      </c>
      <c r="S278" s="15">
        <f t="shared" si="122"/>
        <v>11.080352589786546</v>
      </c>
      <c r="T278" s="15">
        <f t="shared" si="119"/>
        <v>11.080352589786546</v>
      </c>
    </row>
    <row r="279" spans="1:20" ht="9.75" customHeight="1" x14ac:dyDescent="0.2">
      <c r="A279" s="63"/>
      <c r="B279" s="64" t="s">
        <v>11</v>
      </c>
      <c r="C279" s="65">
        <v>445.23</v>
      </c>
      <c r="D279" s="65">
        <f t="shared" si="114"/>
        <v>0</v>
      </c>
      <c r="E279" s="66">
        <f t="shared" si="120"/>
        <v>8.0000000000000071</v>
      </c>
      <c r="F279" s="66">
        <f t="shared" si="115"/>
        <v>8.0000000000000071</v>
      </c>
      <c r="G279" s="67"/>
      <c r="H279" s="63"/>
      <c r="I279" s="64" t="s">
        <v>11</v>
      </c>
      <c r="J279" s="65">
        <v>294.13</v>
      </c>
      <c r="K279" s="65">
        <f t="shared" si="116"/>
        <v>0</v>
      </c>
      <c r="L279" s="66">
        <f t="shared" si="121"/>
        <v>11.917354742970199</v>
      </c>
      <c r="M279" s="66">
        <f t="shared" si="117"/>
        <v>11.917354742970199</v>
      </c>
      <c r="N279" s="67"/>
      <c r="O279" s="63"/>
      <c r="P279" s="64" t="s">
        <v>11</v>
      </c>
      <c r="Q279" s="65">
        <v>304.95999999999998</v>
      </c>
      <c r="R279" s="70">
        <f t="shared" si="118"/>
        <v>0</v>
      </c>
      <c r="S279" s="66">
        <f t="shared" si="122"/>
        <v>11.080352589786546</v>
      </c>
      <c r="T279" s="66">
        <f t="shared" si="119"/>
        <v>11.080352589786546</v>
      </c>
    </row>
    <row r="280" spans="1:20" ht="9.75" customHeight="1" x14ac:dyDescent="0.2">
      <c r="A280" s="63"/>
      <c r="B280" s="64" t="s">
        <v>12</v>
      </c>
      <c r="C280" s="65">
        <v>445.23</v>
      </c>
      <c r="D280" s="65">
        <f t="shared" si="114"/>
        <v>0</v>
      </c>
      <c r="E280" s="66">
        <f t="shared" si="120"/>
        <v>8.0000000000000071</v>
      </c>
      <c r="F280" s="66">
        <f t="shared" si="115"/>
        <v>8.0000000000000071</v>
      </c>
      <c r="G280" s="67"/>
      <c r="H280" s="63"/>
      <c r="I280" s="64" t="s">
        <v>12</v>
      </c>
      <c r="J280" s="65">
        <v>295.39999999999998</v>
      </c>
      <c r="K280" s="65">
        <f t="shared" si="116"/>
        <v>0.43178186516166228</v>
      </c>
      <c r="L280" s="66">
        <f t="shared" si="121"/>
        <v>12.400593584718989</v>
      </c>
      <c r="M280" s="66">
        <f t="shared" si="117"/>
        <v>12.400593584718989</v>
      </c>
      <c r="N280" s="67"/>
      <c r="O280" s="63"/>
      <c r="P280" s="64" t="s">
        <v>12</v>
      </c>
      <c r="Q280" s="65">
        <v>304.95999999999998</v>
      </c>
      <c r="R280" s="65">
        <f t="shared" si="118"/>
        <v>0</v>
      </c>
      <c r="S280" s="66">
        <f t="shared" si="122"/>
        <v>11.080352589786546</v>
      </c>
      <c r="T280" s="66">
        <f t="shared" si="119"/>
        <v>11.080352589786546</v>
      </c>
    </row>
    <row r="281" spans="1:20" ht="9.75" customHeight="1" x14ac:dyDescent="0.2">
      <c r="A281" s="63"/>
      <c r="B281" s="64" t="s">
        <v>13</v>
      </c>
      <c r="C281" s="65">
        <v>445.23</v>
      </c>
      <c r="D281" s="65">
        <f t="shared" si="114"/>
        <v>0</v>
      </c>
      <c r="E281" s="66">
        <f t="shared" si="120"/>
        <v>8.0000000000000071</v>
      </c>
      <c r="F281" s="66">
        <f t="shared" si="115"/>
        <v>8.0000000000000071</v>
      </c>
      <c r="G281" s="67"/>
      <c r="H281" s="63"/>
      <c r="I281" s="64" t="s">
        <v>13</v>
      </c>
      <c r="J281" s="65">
        <v>295.39999999999998</v>
      </c>
      <c r="K281" s="65">
        <f t="shared" si="116"/>
        <v>0</v>
      </c>
      <c r="L281" s="66">
        <f t="shared" si="121"/>
        <v>12.400593584718989</v>
      </c>
      <c r="M281" s="66">
        <f t="shared" si="117"/>
        <v>12.400593584718989</v>
      </c>
      <c r="N281" s="67"/>
      <c r="O281" s="63"/>
      <c r="P281" s="64" t="s">
        <v>13</v>
      </c>
      <c r="Q281" s="65">
        <v>304.95999999999998</v>
      </c>
      <c r="R281" s="65">
        <f t="shared" si="118"/>
        <v>0</v>
      </c>
      <c r="S281" s="66">
        <f t="shared" si="122"/>
        <v>11.080352589786546</v>
      </c>
      <c r="T281" s="66">
        <f t="shared" si="119"/>
        <v>11.080352589786546</v>
      </c>
    </row>
    <row r="282" spans="1:20" ht="9.75" customHeight="1" x14ac:dyDescent="0.2">
      <c r="A282" s="16">
        <f>$A$56</f>
        <v>2011</v>
      </c>
      <c r="B282" s="17" t="s">
        <v>37</v>
      </c>
      <c r="C282" s="18">
        <v>445.23</v>
      </c>
      <c r="D282" s="18">
        <f t="shared" si="114"/>
        <v>0</v>
      </c>
      <c r="E282" s="19">
        <f>((C282/C$281)-1)*100</f>
        <v>0</v>
      </c>
      <c r="F282" s="19">
        <f>((C282/C270)-1)*100</f>
        <v>8.0000000000000071</v>
      </c>
      <c r="G282" s="3"/>
      <c r="H282" s="16">
        <f>$A$56</f>
        <v>2011</v>
      </c>
      <c r="I282" s="17" t="s">
        <v>37</v>
      </c>
      <c r="J282" s="18">
        <v>295.39999999999998</v>
      </c>
      <c r="K282" s="18">
        <f t="shared" si="116"/>
        <v>0</v>
      </c>
      <c r="L282" s="19">
        <f t="shared" ref="L282:L293" si="123">((J282/J$281)-1)*100</f>
        <v>0</v>
      </c>
      <c r="M282" s="19">
        <f>((J282/J270)-1)*100</f>
        <v>12.400593584718989</v>
      </c>
      <c r="N282" s="3"/>
      <c r="O282" s="16">
        <f>$A$56</f>
        <v>2011</v>
      </c>
      <c r="P282" s="17" t="s">
        <v>37</v>
      </c>
      <c r="Q282" s="18">
        <v>304.95999999999998</v>
      </c>
      <c r="R282" s="18">
        <f t="shared" si="118"/>
        <v>0</v>
      </c>
      <c r="S282" s="19">
        <f t="shared" ref="S282:S293" si="124">((Q282/Q$281)-1)*100</f>
        <v>0</v>
      </c>
      <c r="T282" s="19">
        <f>((Q282/Q270)-1)*100</f>
        <v>3.4393867444542314</v>
      </c>
    </row>
    <row r="283" spans="1:20" ht="9.75" customHeight="1" x14ac:dyDescent="0.2">
      <c r="A283" s="12"/>
      <c r="B283" s="13" t="s">
        <v>3</v>
      </c>
      <c r="C283" s="14">
        <v>469.54</v>
      </c>
      <c r="D283" s="14">
        <f t="shared" si="114"/>
        <v>5.4600992745322596</v>
      </c>
      <c r="E283" s="15">
        <f t="shared" ref="E283:E293" si="125">((C283/C$281)-1)*100</f>
        <v>5.4600992745322596</v>
      </c>
      <c r="F283" s="15">
        <f t="shared" ref="F283:F293" si="126">((C283/C271)-1)*100</f>
        <v>13.896907216494858</v>
      </c>
      <c r="G283" s="3"/>
      <c r="H283" s="12"/>
      <c r="I283" s="13" t="s">
        <v>3</v>
      </c>
      <c r="J283" s="14">
        <v>296.24</v>
      </c>
      <c r="K283" s="14">
        <f t="shared" si="116"/>
        <v>0.28436018957347375</v>
      </c>
      <c r="L283" s="15">
        <f t="shared" si="123"/>
        <v>0.28436018957347375</v>
      </c>
      <c r="M283" s="15">
        <f t="shared" ref="M283:M293" si="127">((J283/J271)-1)*100</f>
        <v>12.72021612571821</v>
      </c>
      <c r="N283" s="3"/>
      <c r="O283" s="12"/>
      <c r="P283" s="13" t="s">
        <v>3</v>
      </c>
      <c r="Q283" s="14">
        <v>340.09</v>
      </c>
      <c r="R283" s="14">
        <f t="shared" si="118"/>
        <v>11.519543546694644</v>
      </c>
      <c r="S283" s="15">
        <f t="shared" si="124"/>
        <v>11.519543546694644</v>
      </c>
      <c r="T283" s="15">
        <f t="shared" ref="T283:T293" si="128">((Q283/Q271)-1)*100</f>
        <v>11.519543546694644</v>
      </c>
    </row>
    <row r="284" spans="1:20" ht="9.75" customHeight="1" x14ac:dyDescent="0.2">
      <c r="A284" s="12"/>
      <c r="B284" s="13" t="s">
        <v>4</v>
      </c>
      <c r="C284" s="14">
        <v>475.13</v>
      </c>
      <c r="D284" s="14">
        <f t="shared" si="114"/>
        <v>1.1905268986667661</v>
      </c>
      <c r="E284" s="15">
        <f t="shared" si="125"/>
        <v>6.7156301237562444</v>
      </c>
      <c r="F284" s="15">
        <f t="shared" si="126"/>
        <v>15.252880533656764</v>
      </c>
      <c r="G284" s="3"/>
      <c r="H284" s="12"/>
      <c r="I284" s="13" t="s">
        <v>4</v>
      </c>
      <c r="J284" s="14">
        <v>297.08999999999997</v>
      </c>
      <c r="K284" s="14">
        <f t="shared" si="116"/>
        <v>0.28692951660813648</v>
      </c>
      <c r="L284" s="15">
        <f t="shared" si="123"/>
        <v>0.57210561949898597</v>
      </c>
      <c r="M284" s="15">
        <f t="shared" si="127"/>
        <v>13.043643696967377</v>
      </c>
      <c r="N284" s="3"/>
      <c r="O284" s="12"/>
      <c r="P284" s="13" t="s">
        <v>4</v>
      </c>
      <c r="Q284" s="14">
        <v>340.09</v>
      </c>
      <c r="R284" s="14">
        <f t="shared" si="118"/>
        <v>0</v>
      </c>
      <c r="S284" s="15">
        <f t="shared" si="124"/>
        <v>11.519543546694644</v>
      </c>
      <c r="T284" s="15">
        <f t="shared" si="128"/>
        <v>11.519543546694644</v>
      </c>
    </row>
    <row r="285" spans="1:20" ht="9.75" customHeight="1" x14ac:dyDescent="0.2">
      <c r="A285" s="12"/>
      <c r="B285" s="13" t="s">
        <v>5</v>
      </c>
      <c r="C285" s="14">
        <v>480.74</v>
      </c>
      <c r="D285" s="14">
        <f t="shared" si="114"/>
        <v>1.1807294845621152</v>
      </c>
      <c r="E285" s="15">
        <f t="shared" si="125"/>
        <v>7.9756530332637077</v>
      </c>
      <c r="F285" s="15">
        <f t="shared" si="126"/>
        <v>16.613705275924808</v>
      </c>
      <c r="G285" s="3"/>
      <c r="H285" s="12"/>
      <c r="I285" s="13" t="s">
        <v>5</v>
      </c>
      <c r="J285" s="14">
        <v>297.08999999999997</v>
      </c>
      <c r="K285" s="14">
        <f t="shared" si="116"/>
        <v>0</v>
      </c>
      <c r="L285" s="15">
        <f t="shared" si="123"/>
        <v>0.57210561949898597</v>
      </c>
      <c r="M285" s="15">
        <f t="shared" si="127"/>
        <v>13.043643696967377</v>
      </c>
      <c r="N285" s="3"/>
      <c r="O285" s="12"/>
      <c r="P285" s="13" t="s">
        <v>5</v>
      </c>
      <c r="Q285" s="14">
        <v>340.09</v>
      </c>
      <c r="R285" s="14">
        <f t="shared" si="118"/>
        <v>0</v>
      </c>
      <c r="S285" s="15">
        <f t="shared" si="124"/>
        <v>11.519543546694644</v>
      </c>
      <c r="T285" s="15">
        <f t="shared" si="128"/>
        <v>11.519543546694644</v>
      </c>
    </row>
    <row r="286" spans="1:20" ht="9.75" customHeight="1" x14ac:dyDescent="0.2">
      <c r="A286" s="12"/>
      <c r="B286" s="13" t="s">
        <v>6</v>
      </c>
      <c r="C286" s="14">
        <v>528.66</v>
      </c>
      <c r="D286" s="14">
        <f t="shared" si="114"/>
        <v>9.9679660523359637</v>
      </c>
      <c r="E286" s="15">
        <f t="shared" si="125"/>
        <v>18.738629472407496</v>
      </c>
      <c r="F286" s="15">
        <f t="shared" si="126"/>
        <v>18.738629472407496</v>
      </c>
      <c r="G286" s="3"/>
      <c r="H286" s="12"/>
      <c r="I286" s="13" t="s">
        <v>6</v>
      </c>
      <c r="J286" s="14">
        <v>323.67</v>
      </c>
      <c r="K286" s="14">
        <f t="shared" si="116"/>
        <v>8.9467838028880244</v>
      </c>
      <c r="L286" s="15">
        <f t="shared" si="123"/>
        <v>9.5700744752877487</v>
      </c>
      <c r="M286" s="15">
        <f t="shared" si="127"/>
        <v>12.424452935046904</v>
      </c>
      <c r="N286" s="3"/>
      <c r="O286" s="12"/>
      <c r="P286" s="13" t="s">
        <v>6</v>
      </c>
      <c r="Q286" s="14">
        <v>340.09</v>
      </c>
      <c r="R286" s="14">
        <f t="shared" si="118"/>
        <v>0</v>
      </c>
      <c r="S286" s="15">
        <f t="shared" si="124"/>
        <v>11.519543546694644</v>
      </c>
      <c r="T286" s="15">
        <f t="shared" si="128"/>
        <v>11.519543546694644</v>
      </c>
    </row>
    <row r="287" spans="1:20" ht="9.75" customHeight="1" x14ac:dyDescent="0.2">
      <c r="A287" s="12"/>
      <c r="B287" s="13" t="s">
        <v>7</v>
      </c>
      <c r="C287" s="14">
        <v>528.66</v>
      </c>
      <c r="D287" s="14">
        <f t="shared" si="114"/>
        <v>0</v>
      </c>
      <c r="E287" s="15">
        <f t="shared" si="125"/>
        <v>18.738629472407496</v>
      </c>
      <c r="F287" s="15">
        <f t="shared" si="126"/>
        <v>18.738629472407496</v>
      </c>
      <c r="G287" s="3"/>
      <c r="H287" s="12"/>
      <c r="I287" s="13" t="s">
        <v>7</v>
      </c>
      <c r="J287" s="14">
        <v>339.25</v>
      </c>
      <c r="K287" s="14">
        <f t="shared" si="116"/>
        <v>4.8135446596842435</v>
      </c>
      <c r="L287" s="15">
        <f t="shared" si="123"/>
        <v>14.844278943805023</v>
      </c>
      <c r="M287" s="15">
        <f t="shared" si="127"/>
        <v>17.836054185481089</v>
      </c>
      <c r="N287" s="3"/>
      <c r="O287" s="12"/>
      <c r="P287" s="13" t="s">
        <v>7</v>
      </c>
      <c r="Q287" s="14">
        <v>352.41</v>
      </c>
      <c r="R287" s="14">
        <f t="shared" si="118"/>
        <v>3.6225704960451743</v>
      </c>
      <c r="S287" s="15">
        <f t="shared" si="124"/>
        <v>15.559417628541471</v>
      </c>
      <c r="T287" s="15">
        <f t="shared" si="128"/>
        <v>15.559417628541471</v>
      </c>
    </row>
    <row r="288" spans="1:20" ht="9.75" customHeight="1" x14ac:dyDescent="0.2">
      <c r="A288" s="12"/>
      <c r="B288" s="13" t="s">
        <v>8</v>
      </c>
      <c r="C288" s="14">
        <v>528.66</v>
      </c>
      <c r="D288" s="14">
        <f t="shared" si="114"/>
        <v>0</v>
      </c>
      <c r="E288" s="15">
        <f t="shared" si="125"/>
        <v>18.738629472407496</v>
      </c>
      <c r="F288" s="15">
        <f t="shared" si="126"/>
        <v>18.738629472407496</v>
      </c>
      <c r="G288" s="3"/>
      <c r="H288" s="12"/>
      <c r="I288" s="13" t="s">
        <v>8</v>
      </c>
      <c r="J288" s="14">
        <v>339.25</v>
      </c>
      <c r="K288" s="14">
        <f t="shared" si="116"/>
        <v>0</v>
      </c>
      <c r="L288" s="15">
        <f t="shared" si="123"/>
        <v>14.844278943805023</v>
      </c>
      <c r="M288" s="15">
        <f t="shared" si="127"/>
        <v>18.407734459530211</v>
      </c>
      <c r="N288" s="3"/>
      <c r="O288" s="12"/>
      <c r="P288" s="13" t="s">
        <v>8</v>
      </c>
      <c r="Q288" s="14">
        <v>352.41</v>
      </c>
      <c r="R288" s="14">
        <f t="shared" si="118"/>
        <v>0</v>
      </c>
      <c r="S288" s="15">
        <f t="shared" si="124"/>
        <v>15.559417628541471</v>
      </c>
      <c r="T288" s="15">
        <f t="shared" si="128"/>
        <v>15.559417628541471</v>
      </c>
    </row>
    <row r="289" spans="1:20" ht="9.75" customHeight="1" x14ac:dyDescent="0.2">
      <c r="A289" s="12"/>
      <c r="B289" s="13" t="s">
        <v>9</v>
      </c>
      <c r="C289" s="14">
        <v>528.66</v>
      </c>
      <c r="D289" s="14">
        <f t="shared" si="114"/>
        <v>0</v>
      </c>
      <c r="E289" s="15">
        <f t="shared" si="125"/>
        <v>18.738629472407496</v>
      </c>
      <c r="F289" s="15">
        <f t="shared" si="126"/>
        <v>18.738629472407496</v>
      </c>
      <c r="G289" s="3"/>
      <c r="H289" s="12"/>
      <c r="I289" s="13" t="s">
        <v>9</v>
      </c>
      <c r="J289" s="14">
        <v>339.25</v>
      </c>
      <c r="K289" s="14">
        <f t="shared" si="116"/>
        <v>0</v>
      </c>
      <c r="L289" s="15">
        <f t="shared" si="123"/>
        <v>14.844278943805023</v>
      </c>
      <c r="M289" s="15">
        <f t="shared" si="127"/>
        <v>17.836054185481089</v>
      </c>
      <c r="N289" s="3"/>
      <c r="O289" s="12"/>
      <c r="P289" s="13" t="s">
        <v>9</v>
      </c>
      <c r="Q289" s="14">
        <v>352.41</v>
      </c>
      <c r="R289" s="14">
        <f t="shared" si="118"/>
        <v>0</v>
      </c>
      <c r="S289" s="15">
        <f t="shared" si="124"/>
        <v>15.559417628541471</v>
      </c>
      <c r="T289" s="15">
        <f t="shared" si="128"/>
        <v>15.559417628541471</v>
      </c>
    </row>
    <row r="290" spans="1:20" ht="9.75" customHeight="1" x14ac:dyDescent="0.2">
      <c r="A290" s="12"/>
      <c r="B290" s="13" t="s">
        <v>10</v>
      </c>
      <c r="C290" s="14">
        <v>528.66</v>
      </c>
      <c r="D290" s="14">
        <f t="shared" si="114"/>
        <v>0</v>
      </c>
      <c r="E290" s="15">
        <f t="shared" si="125"/>
        <v>18.738629472407496</v>
      </c>
      <c r="F290" s="15">
        <f t="shared" si="126"/>
        <v>18.738629472407496</v>
      </c>
      <c r="G290" s="3"/>
      <c r="H290" s="12"/>
      <c r="I290" s="13" t="s">
        <v>10</v>
      </c>
      <c r="J290" s="14">
        <v>339.25</v>
      </c>
      <c r="K290" s="14">
        <f t="shared" si="116"/>
        <v>0</v>
      </c>
      <c r="L290" s="15">
        <f t="shared" si="123"/>
        <v>14.844278943805023</v>
      </c>
      <c r="M290" s="15">
        <f t="shared" si="127"/>
        <v>15.340155713460035</v>
      </c>
      <c r="N290" s="3"/>
      <c r="O290" s="12"/>
      <c r="P290" s="13" t="s">
        <v>10</v>
      </c>
      <c r="Q290" s="14">
        <v>352.41</v>
      </c>
      <c r="R290" s="14">
        <f t="shared" si="118"/>
        <v>0</v>
      </c>
      <c r="S290" s="15">
        <f t="shared" si="124"/>
        <v>15.559417628541471</v>
      </c>
      <c r="T290" s="15">
        <f t="shared" si="128"/>
        <v>15.559417628541471</v>
      </c>
    </row>
    <row r="291" spans="1:20" ht="9.75" customHeight="1" x14ac:dyDescent="0.2">
      <c r="A291" s="12"/>
      <c r="B291" s="13" t="s">
        <v>11</v>
      </c>
      <c r="C291" s="14">
        <v>528.66</v>
      </c>
      <c r="D291" s="14">
        <f t="shared" si="114"/>
        <v>0</v>
      </c>
      <c r="E291" s="15">
        <f t="shared" si="125"/>
        <v>18.738629472407496</v>
      </c>
      <c r="F291" s="15">
        <f t="shared" si="126"/>
        <v>18.738629472407496</v>
      </c>
      <c r="G291" s="3"/>
      <c r="H291" s="12"/>
      <c r="I291" s="13" t="s">
        <v>11</v>
      </c>
      <c r="J291" s="14">
        <v>339.25</v>
      </c>
      <c r="K291" s="14">
        <f t="shared" si="116"/>
        <v>0</v>
      </c>
      <c r="L291" s="15">
        <f t="shared" si="123"/>
        <v>14.844278943805023</v>
      </c>
      <c r="M291" s="15">
        <f t="shared" si="127"/>
        <v>15.340155713460035</v>
      </c>
      <c r="N291" s="3"/>
      <c r="O291" s="12"/>
      <c r="P291" s="13" t="s">
        <v>11</v>
      </c>
      <c r="Q291" s="14">
        <v>352.41</v>
      </c>
      <c r="R291" s="14">
        <f t="shared" si="118"/>
        <v>0</v>
      </c>
      <c r="S291" s="15">
        <f t="shared" si="124"/>
        <v>15.559417628541471</v>
      </c>
      <c r="T291" s="15">
        <f t="shared" si="128"/>
        <v>15.559417628541471</v>
      </c>
    </row>
    <row r="292" spans="1:20" ht="9.75" customHeight="1" x14ac:dyDescent="0.2">
      <c r="A292" s="12"/>
      <c r="B292" s="13" t="s">
        <v>12</v>
      </c>
      <c r="C292" s="14">
        <v>528.66</v>
      </c>
      <c r="D292" s="14">
        <f t="shared" si="114"/>
        <v>0</v>
      </c>
      <c r="E292" s="15">
        <f t="shared" si="125"/>
        <v>18.738629472407496</v>
      </c>
      <c r="F292" s="15">
        <f t="shared" si="126"/>
        <v>18.738629472407496</v>
      </c>
      <c r="G292" s="3"/>
      <c r="H292" s="12"/>
      <c r="I292" s="13" t="s">
        <v>12</v>
      </c>
      <c r="J292" s="14">
        <v>341.44</v>
      </c>
      <c r="K292" s="14">
        <f t="shared" si="116"/>
        <v>0.64554163596168834</v>
      </c>
      <c r="L292" s="15">
        <f t="shared" si="123"/>
        <v>15.585646580907241</v>
      </c>
      <c r="M292" s="15">
        <f t="shared" si="127"/>
        <v>15.585646580907241</v>
      </c>
      <c r="N292" s="3"/>
      <c r="O292" s="12"/>
      <c r="P292" s="13" t="s">
        <v>12</v>
      </c>
      <c r="Q292" s="14">
        <v>352.41</v>
      </c>
      <c r="R292" s="14">
        <f t="shared" si="118"/>
        <v>0</v>
      </c>
      <c r="S292" s="15">
        <f t="shared" si="124"/>
        <v>15.559417628541471</v>
      </c>
      <c r="T292" s="15">
        <f t="shared" si="128"/>
        <v>15.559417628541471</v>
      </c>
    </row>
    <row r="293" spans="1:20" ht="9.75" customHeight="1" x14ac:dyDescent="0.2">
      <c r="A293" s="12"/>
      <c r="B293" s="13" t="s">
        <v>13</v>
      </c>
      <c r="C293" s="14">
        <v>528.66</v>
      </c>
      <c r="D293" s="14">
        <f t="shared" si="114"/>
        <v>0</v>
      </c>
      <c r="E293" s="15">
        <f t="shared" si="125"/>
        <v>18.738629472407496</v>
      </c>
      <c r="F293" s="15">
        <f t="shared" si="126"/>
        <v>18.738629472407496</v>
      </c>
      <c r="G293" s="3"/>
      <c r="H293" s="12"/>
      <c r="I293" s="13" t="s">
        <v>13</v>
      </c>
      <c r="J293" s="14">
        <v>372.84</v>
      </c>
      <c r="K293" s="14">
        <f t="shared" si="116"/>
        <v>9.1963448922211644</v>
      </c>
      <c r="L293" s="15">
        <f t="shared" si="123"/>
        <v>26.215301286391334</v>
      </c>
      <c r="M293" s="15">
        <f t="shared" si="127"/>
        <v>26.215301286391334</v>
      </c>
      <c r="N293" s="3"/>
      <c r="O293" s="12"/>
      <c r="P293" s="13" t="s">
        <v>13</v>
      </c>
      <c r="Q293" s="14">
        <v>352.41</v>
      </c>
      <c r="R293" s="14">
        <f t="shared" si="118"/>
        <v>0</v>
      </c>
      <c r="S293" s="15">
        <f t="shared" si="124"/>
        <v>15.559417628541471</v>
      </c>
      <c r="T293" s="15">
        <f t="shared" si="128"/>
        <v>15.559417628541471</v>
      </c>
    </row>
    <row r="294" spans="1:20" ht="9.75" customHeight="1" x14ac:dyDescent="0.2">
      <c r="A294" s="16">
        <v>2012</v>
      </c>
      <c r="B294" s="17" t="s">
        <v>37</v>
      </c>
      <c r="C294" s="18">
        <v>528.66</v>
      </c>
      <c r="D294" s="18">
        <f>((C294/C293)-1)*100</f>
        <v>0</v>
      </c>
      <c r="E294" s="19">
        <f>((C294/C$293)-1)*100</f>
        <v>0</v>
      </c>
      <c r="F294" s="19">
        <f>((C294/C282)-1)*100</f>
        <v>18.738629472407496</v>
      </c>
      <c r="G294" s="3"/>
      <c r="H294" s="16">
        <v>2012</v>
      </c>
      <c r="I294" s="17" t="s">
        <v>37</v>
      </c>
      <c r="J294" s="18">
        <v>375.16</v>
      </c>
      <c r="K294" s="18">
        <f t="shared" si="116"/>
        <v>0.62225083145586169</v>
      </c>
      <c r="L294" s="19">
        <f>((J294/J$293)-1)*100</f>
        <v>0.62225083145586169</v>
      </c>
      <c r="M294" s="19">
        <f>((J294/J282)-1)*100</f>
        <v>27.000677048070433</v>
      </c>
      <c r="N294" s="3"/>
      <c r="O294" s="16">
        <v>2012</v>
      </c>
      <c r="P294" s="17" t="s">
        <v>37</v>
      </c>
      <c r="Q294" s="18">
        <v>383.27</v>
      </c>
      <c r="R294" s="18">
        <f t="shared" si="118"/>
        <v>8.7568457194744589</v>
      </c>
      <c r="S294" s="19">
        <f>((Q294/Q$293)-1)*100</f>
        <v>8.7568457194744589</v>
      </c>
      <c r="T294" s="19">
        <f>((Q294/Q282)-1)*100</f>
        <v>25.67877754459602</v>
      </c>
    </row>
    <row r="295" spans="1:20" ht="12.75" customHeight="1" x14ac:dyDescent="0.2">
      <c r="A295" s="12"/>
      <c r="B295" s="13" t="s">
        <v>3</v>
      </c>
      <c r="C295" s="14">
        <v>528.66</v>
      </c>
      <c r="D295" s="14">
        <f t="shared" ref="D295:D305" si="129">((C295/C294)-1)*100</f>
        <v>0</v>
      </c>
      <c r="E295" s="15">
        <f t="shared" ref="E295:E305" si="130">((C295/C$293)-1)*100</f>
        <v>0</v>
      </c>
      <c r="F295" s="15">
        <f t="shared" ref="F295:F305" si="131">((C295/C283)-1)*100</f>
        <v>12.591046556203933</v>
      </c>
      <c r="G295" s="3"/>
      <c r="H295" s="12"/>
      <c r="I295" s="13" t="s">
        <v>3</v>
      </c>
      <c r="J295" s="14">
        <v>377.4</v>
      </c>
      <c r="K295" s="14">
        <f t="shared" si="116"/>
        <v>0.59707857980593193</v>
      </c>
      <c r="L295" s="15">
        <f t="shared" ref="L295:L305" si="132">((J295/J$293)-1)*100</f>
        <v>1.223044737689083</v>
      </c>
      <c r="M295" s="15">
        <f t="shared" ref="M295:M305" si="133">((J295/J283)-1)*100</f>
        <v>27.396705374021057</v>
      </c>
      <c r="N295" s="3"/>
      <c r="O295" s="12"/>
      <c r="P295" s="13" t="s">
        <v>3</v>
      </c>
      <c r="Q295" s="14">
        <v>383.27</v>
      </c>
      <c r="R295" s="14">
        <f t="shared" si="118"/>
        <v>0</v>
      </c>
      <c r="S295" s="15">
        <f t="shared" ref="S295:S305" si="134">((Q295/Q$293)-1)*100</f>
        <v>8.7568457194744589</v>
      </c>
      <c r="T295" s="15">
        <f t="shared" ref="T295:T305" si="135">((Q295/Q283)-1)*100</f>
        <v>12.696639124937526</v>
      </c>
    </row>
    <row r="296" spans="1:20" ht="9.75" customHeight="1" x14ac:dyDescent="0.2">
      <c r="A296" s="12"/>
      <c r="B296" s="13" t="s">
        <v>4</v>
      </c>
      <c r="C296" s="14">
        <v>528.66</v>
      </c>
      <c r="D296" s="14">
        <f t="shared" si="129"/>
        <v>0</v>
      </c>
      <c r="E296" s="15">
        <f t="shared" si="130"/>
        <v>0</v>
      </c>
      <c r="F296" s="15">
        <f t="shared" si="131"/>
        <v>11.266390251089176</v>
      </c>
      <c r="G296" s="3"/>
      <c r="H296" s="12"/>
      <c r="I296" s="13" t="s">
        <v>4</v>
      </c>
      <c r="J296" s="14">
        <v>372.46</v>
      </c>
      <c r="K296" s="14">
        <f t="shared" si="116"/>
        <v>-1.3089560148383694</v>
      </c>
      <c r="L296" s="15">
        <f t="shared" si="132"/>
        <v>-0.10192039480741988</v>
      </c>
      <c r="M296" s="15">
        <f t="shared" si="133"/>
        <v>25.369416675081634</v>
      </c>
      <c r="N296" s="3"/>
      <c r="O296" s="12"/>
      <c r="P296" s="13" t="s">
        <v>4</v>
      </c>
      <c r="Q296" s="14">
        <v>383.27</v>
      </c>
      <c r="R296" s="14">
        <f t="shared" si="118"/>
        <v>0</v>
      </c>
      <c r="S296" s="15">
        <f t="shared" si="134"/>
        <v>8.7568457194744589</v>
      </c>
      <c r="T296" s="15">
        <f t="shared" si="135"/>
        <v>12.696639124937526</v>
      </c>
    </row>
    <row r="297" spans="1:20" ht="9.75" customHeight="1" x14ac:dyDescent="0.2">
      <c r="A297" s="12"/>
      <c r="B297" s="13" t="s">
        <v>5</v>
      </c>
      <c r="C297" s="14">
        <v>528.66</v>
      </c>
      <c r="D297" s="14">
        <f t="shared" si="129"/>
        <v>0</v>
      </c>
      <c r="E297" s="15">
        <f t="shared" si="130"/>
        <v>0</v>
      </c>
      <c r="F297" s="15">
        <f t="shared" si="131"/>
        <v>9.9679660523359637</v>
      </c>
      <c r="G297" s="3"/>
      <c r="H297" s="12"/>
      <c r="I297" s="13" t="s">
        <v>5</v>
      </c>
      <c r="J297" s="14">
        <v>368.01</v>
      </c>
      <c r="K297" s="14">
        <f t="shared" si="116"/>
        <v>-1.1947591687697989</v>
      </c>
      <c r="L297" s="15">
        <f t="shared" si="132"/>
        <v>-1.2954618603154167</v>
      </c>
      <c r="M297" s="15">
        <f t="shared" si="133"/>
        <v>23.871554074522884</v>
      </c>
      <c r="N297" s="3"/>
      <c r="O297" s="12"/>
      <c r="P297" s="13" t="s">
        <v>5</v>
      </c>
      <c r="Q297" s="14">
        <v>383.27</v>
      </c>
      <c r="R297" s="14">
        <f t="shared" si="118"/>
        <v>0</v>
      </c>
      <c r="S297" s="15">
        <f t="shared" si="134"/>
        <v>8.7568457194744589</v>
      </c>
      <c r="T297" s="15">
        <f t="shared" si="135"/>
        <v>12.696639124937526</v>
      </c>
    </row>
    <row r="298" spans="1:20" ht="9.75" customHeight="1" x14ac:dyDescent="0.2">
      <c r="A298" s="12"/>
      <c r="B298" s="13" t="s">
        <v>6</v>
      </c>
      <c r="C298" s="14">
        <v>528.66</v>
      </c>
      <c r="D298" s="14">
        <f t="shared" si="129"/>
        <v>0</v>
      </c>
      <c r="E298" s="15">
        <f t="shared" si="130"/>
        <v>0</v>
      </c>
      <c r="F298" s="15">
        <f t="shared" si="131"/>
        <v>0</v>
      </c>
      <c r="G298" s="3"/>
      <c r="H298" s="12"/>
      <c r="I298" s="13" t="s">
        <v>6</v>
      </c>
      <c r="J298" s="14">
        <v>368.51</v>
      </c>
      <c r="K298" s="14">
        <f t="shared" si="116"/>
        <v>0.13586587320997268</v>
      </c>
      <c r="L298" s="15">
        <f t="shared" si="132"/>
        <v>-1.1613560776740695</v>
      </c>
      <c r="M298" s="15">
        <f t="shared" si="133"/>
        <v>13.853616337627827</v>
      </c>
      <c r="N298" s="3"/>
      <c r="O298" s="12"/>
      <c r="P298" s="13" t="s">
        <v>6</v>
      </c>
      <c r="Q298" s="14">
        <v>383.27</v>
      </c>
      <c r="R298" s="14">
        <f t="shared" si="118"/>
        <v>0</v>
      </c>
      <c r="S298" s="15">
        <f t="shared" si="134"/>
        <v>8.7568457194744589</v>
      </c>
      <c r="T298" s="15">
        <f t="shared" si="135"/>
        <v>12.696639124937526</v>
      </c>
    </row>
    <row r="299" spans="1:20" ht="9.75" customHeight="1" x14ac:dyDescent="0.2">
      <c r="A299" s="12"/>
      <c r="B299" s="13" t="s">
        <v>7</v>
      </c>
      <c r="C299" s="14">
        <v>528.66</v>
      </c>
      <c r="D299" s="14">
        <f t="shared" si="129"/>
        <v>0</v>
      </c>
      <c r="E299" s="15">
        <f t="shared" si="130"/>
        <v>0</v>
      </c>
      <c r="F299" s="15">
        <f t="shared" si="131"/>
        <v>0</v>
      </c>
      <c r="G299" s="3"/>
      <c r="H299" s="12"/>
      <c r="I299" s="13" t="s">
        <v>7</v>
      </c>
      <c r="J299" s="14">
        <v>397.44</v>
      </c>
      <c r="K299" s="14">
        <f t="shared" si="116"/>
        <v>7.8505332284062979</v>
      </c>
      <c r="L299" s="15">
        <f t="shared" si="132"/>
        <v>6.5980045059543135</v>
      </c>
      <c r="M299" s="15">
        <f t="shared" si="133"/>
        <v>17.152542372881353</v>
      </c>
      <c r="N299" s="3"/>
      <c r="O299" s="12"/>
      <c r="P299" s="13" t="s">
        <v>7</v>
      </c>
      <c r="Q299" s="14">
        <v>383.27</v>
      </c>
      <c r="R299" s="14">
        <f t="shared" si="118"/>
        <v>0</v>
      </c>
      <c r="S299" s="15">
        <f t="shared" si="134"/>
        <v>8.7568457194744589</v>
      </c>
      <c r="T299" s="15">
        <f t="shared" si="135"/>
        <v>8.7568457194744589</v>
      </c>
    </row>
    <row r="300" spans="1:20" ht="9.75" customHeight="1" x14ac:dyDescent="0.2">
      <c r="A300" s="12"/>
      <c r="B300" s="13" t="s">
        <v>8</v>
      </c>
      <c r="C300" s="14">
        <v>599.49</v>
      </c>
      <c r="D300" s="14">
        <f t="shared" si="129"/>
        <v>13.398025195778018</v>
      </c>
      <c r="E300" s="15">
        <f t="shared" si="130"/>
        <v>13.398025195778018</v>
      </c>
      <c r="F300" s="15">
        <f t="shared" si="131"/>
        <v>13.398025195778018</v>
      </c>
      <c r="G300" s="3"/>
      <c r="H300" s="12"/>
      <c r="I300" s="13" t="s">
        <v>8</v>
      </c>
      <c r="J300" s="14">
        <v>397.44</v>
      </c>
      <c r="K300" s="14">
        <f t="shared" si="116"/>
        <v>0</v>
      </c>
      <c r="L300" s="15">
        <f t="shared" si="132"/>
        <v>6.5980045059543135</v>
      </c>
      <c r="M300" s="15">
        <f t="shared" si="133"/>
        <v>17.152542372881353</v>
      </c>
      <c r="N300" s="3"/>
      <c r="O300" s="12"/>
      <c r="P300" s="13" t="s">
        <v>8</v>
      </c>
      <c r="Q300" s="14">
        <v>383.27</v>
      </c>
      <c r="R300" s="14">
        <f t="shared" si="118"/>
        <v>0</v>
      </c>
      <c r="S300" s="15">
        <f t="shared" si="134"/>
        <v>8.7568457194744589</v>
      </c>
      <c r="T300" s="15">
        <f t="shared" si="135"/>
        <v>8.7568457194744589</v>
      </c>
    </row>
    <row r="301" spans="1:20" ht="9.75" customHeight="1" x14ac:dyDescent="0.2">
      <c r="A301" s="12"/>
      <c r="B301" s="13" t="s">
        <v>9</v>
      </c>
      <c r="C301" s="14">
        <v>599.49</v>
      </c>
      <c r="D301" s="14">
        <f t="shared" si="129"/>
        <v>0</v>
      </c>
      <c r="E301" s="15">
        <f t="shared" si="130"/>
        <v>13.398025195778018</v>
      </c>
      <c r="F301" s="15">
        <f t="shared" si="131"/>
        <v>13.398025195778018</v>
      </c>
      <c r="G301" s="3"/>
      <c r="H301" s="12"/>
      <c r="I301" s="13" t="s">
        <v>9</v>
      </c>
      <c r="J301" s="14">
        <v>397.44</v>
      </c>
      <c r="K301" s="14">
        <f t="shared" si="116"/>
        <v>0</v>
      </c>
      <c r="L301" s="15">
        <f t="shared" si="132"/>
        <v>6.5980045059543135</v>
      </c>
      <c r="M301" s="15">
        <f t="shared" si="133"/>
        <v>17.152542372881353</v>
      </c>
      <c r="N301" s="3"/>
      <c r="O301" s="12"/>
      <c r="P301" s="13" t="s">
        <v>9</v>
      </c>
      <c r="Q301" s="14">
        <v>383.27</v>
      </c>
      <c r="R301" s="14">
        <f t="shared" si="118"/>
        <v>0</v>
      </c>
      <c r="S301" s="15">
        <f t="shared" si="134"/>
        <v>8.7568457194744589</v>
      </c>
      <c r="T301" s="15">
        <f t="shared" si="135"/>
        <v>8.7568457194744589</v>
      </c>
    </row>
    <row r="302" spans="1:20" ht="9.75" customHeight="1" x14ac:dyDescent="0.2">
      <c r="A302" s="12"/>
      <c r="B302" s="13" t="s">
        <v>10</v>
      </c>
      <c r="C302" s="14">
        <v>599.49</v>
      </c>
      <c r="D302" s="14">
        <f t="shared" si="129"/>
        <v>0</v>
      </c>
      <c r="E302" s="15">
        <f t="shared" si="130"/>
        <v>13.398025195778018</v>
      </c>
      <c r="F302" s="15">
        <f t="shared" si="131"/>
        <v>13.398025195778018</v>
      </c>
      <c r="G302" s="3"/>
      <c r="H302" s="12"/>
      <c r="I302" s="13" t="s">
        <v>10</v>
      </c>
      <c r="J302" s="14">
        <v>397.44</v>
      </c>
      <c r="K302" s="14">
        <f t="shared" si="116"/>
        <v>0</v>
      </c>
      <c r="L302" s="15">
        <f t="shared" si="132"/>
        <v>6.5980045059543135</v>
      </c>
      <c r="M302" s="15">
        <f t="shared" si="133"/>
        <v>17.152542372881353</v>
      </c>
      <c r="N302" s="3"/>
      <c r="O302" s="12"/>
      <c r="P302" s="13" t="s">
        <v>10</v>
      </c>
      <c r="Q302" s="14">
        <v>368.26</v>
      </c>
      <c r="R302" s="14">
        <f t="shared" si="118"/>
        <v>-3.9162992146528519</v>
      </c>
      <c r="S302" s="15">
        <f t="shared" si="134"/>
        <v>4.497602224681474</v>
      </c>
      <c r="T302" s="15">
        <f t="shared" si="135"/>
        <v>4.497602224681474</v>
      </c>
    </row>
    <row r="303" spans="1:20" ht="9.75" customHeight="1" x14ac:dyDescent="0.2">
      <c r="A303" s="12"/>
      <c r="B303" s="13" t="s">
        <v>11</v>
      </c>
      <c r="C303" s="14">
        <v>599.49</v>
      </c>
      <c r="D303" s="14">
        <f t="shared" si="129"/>
        <v>0</v>
      </c>
      <c r="E303" s="15">
        <f t="shared" si="130"/>
        <v>13.398025195778018</v>
      </c>
      <c r="F303" s="15">
        <f t="shared" si="131"/>
        <v>13.398025195778018</v>
      </c>
      <c r="G303" s="3"/>
      <c r="H303" s="12"/>
      <c r="I303" s="13" t="s">
        <v>11</v>
      </c>
      <c r="J303" s="14">
        <v>397.44</v>
      </c>
      <c r="K303" s="14">
        <f t="shared" si="116"/>
        <v>0</v>
      </c>
      <c r="L303" s="15">
        <f t="shared" si="132"/>
        <v>6.5980045059543135</v>
      </c>
      <c r="M303" s="15">
        <f t="shared" si="133"/>
        <v>17.152542372881353</v>
      </c>
      <c r="N303" s="3"/>
      <c r="O303" s="12"/>
      <c r="P303" s="13" t="s">
        <v>11</v>
      </c>
      <c r="Q303" s="14">
        <v>368.26</v>
      </c>
      <c r="R303" s="14">
        <f t="shared" si="118"/>
        <v>0</v>
      </c>
      <c r="S303" s="15">
        <f t="shared" si="134"/>
        <v>4.497602224681474</v>
      </c>
      <c r="T303" s="15">
        <f t="shared" si="135"/>
        <v>4.497602224681474</v>
      </c>
    </row>
    <row r="304" spans="1:20" ht="9.75" customHeight="1" x14ac:dyDescent="0.2">
      <c r="A304" s="12"/>
      <c r="B304" s="13" t="s">
        <v>12</v>
      </c>
      <c r="C304" s="14">
        <v>599.49</v>
      </c>
      <c r="D304" s="14">
        <f t="shared" si="129"/>
        <v>0</v>
      </c>
      <c r="E304" s="15">
        <f t="shared" si="130"/>
        <v>13.398025195778018</v>
      </c>
      <c r="F304" s="15">
        <f t="shared" si="131"/>
        <v>13.398025195778018</v>
      </c>
      <c r="G304" s="3"/>
      <c r="H304" s="12"/>
      <c r="I304" s="13" t="s">
        <v>12</v>
      </c>
      <c r="J304" s="14">
        <v>397.44</v>
      </c>
      <c r="K304" s="14">
        <f t="shared" si="116"/>
        <v>0</v>
      </c>
      <c r="L304" s="15">
        <f t="shared" si="132"/>
        <v>6.5980045059543135</v>
      </c>
      <c r="M304" s="15">
        <f t="shared" si="133"/>
        <v>16.401124648547327</v>
      </c>
      <c r="N304" s="3"/>
      <c r="O304" s="12"/>
      <c r="P304" s="13" t="s">
        <v>12</v>
      </c>
      <c r="Q304" s="14">
        <v>384.18</v>
      </c>
      <c r="R304" s="14">
        <f t="shared" si="118"/>
        <v>4.3230326399826158</v>
      </c>
      <c r="S304" s="15">
        <f t="shared" si="134"/>
        <v>9.0150676768536506</v>
      </c>
      <c r="T304" s="15">
        <f t="shared" si="135"/>
        <v>9.0150676768536506</v>
      </c>
    </row>
    <row r="305" spans="1:20" ht="9.75" customHeight="1" x14ac:dyDescent="0.2">
      <c r="A305" s="12"/>
      <c r="B305" s="13" t="s">
        <v>13</v>
      </c>
      <c r="C305" s="14">
        <v>599.49</v>
      </c>
      <c r="D305" s="14">
        <f t="shared" si="129"/>
        <v>0</v>
      </c>
      <c r="E305" s="15">
        <f t="shared" si="130"/>
        <v>13.398025195778018</v>
      </c>
      <c r="F305" s="15">
        <f t="shared" si="131"/>
        <v>13.398025195778018</v>
      </c>
      <c r="G305" s="3"/>
      <c r="H305" s="12"/>
      <c r="I305" s="13" t="s">
        <v>13</v>
      </c>
      <c r="J305" s="14">
        <v>385.74</v>
      </c>
      <c r="K305" s="14">
        <f t="shared" si="116"/>
        <v>-2.9438405797101441</v>
      </c>
      <c r="L305" s="15">
        <f t="shared" si="132"/>
        <v>3.4599291921467712</v>
      </c>
      <c r="M305" s="15">
        <f t="shared" si="133"/>
        <v>3.4599291921467712</v>
      </c>
      <c r="N305" s="3"/>
      <c r="O305" s="12"/>
      <c r="P305" s="13" t="s">
        <v>13</v>
      </c>
      <c r="Q305" s="14">
        <v>384.18</v>
      </c>
      <c r="R305" s="14">
        <f t="shared" si="118"/>
        <v>0</v>
      </c>
      <c r="S305" s="15">
        <f t="shared" si="134"/>
        <v>9.0150676768536506</v>
      </c>
      <c r="T305" s="15">
        <f t="shared" si="135"/>
        <v>9.0150676768536506</v>
      </c>
    </row>
    <row r="306" spans="1:20" ht="9.75" customHeight="1" x14ac:dyDescent="0.2">
      <c r="A306" s="16">
        <v>2013</v>
      </c>
      <c r="B306" s="17" t="s">
        <v>37</v>
      </c>
      <c r="C306" s="18">
        <v>599.49</v>
      </c>
      <c r="D306" s="18">
        <f>((C306/C305)-1)*100</f>
        <v>0</v>
      </c>
      <c r="E306" s="19">
        <f>((C306/C$305)-1)*100</f>
        <v>0</v>
      </c>
      <c r="F306" s="19">
        <f>((C306/C294)-1)*100</f>
        <v>13.398025195778018</v>
      </c>
      <c r="G306" s="3"/>
      <c r="H306" s="16">
        <v>2013</v>
      </c>
      <c r="I306" s="17" t="s">
        <v>37</v>
      </c>
      <c r="J306" s="18">
        <v>397.56</v>
      </c>
      <c r="K306" s="18">
        <f t="shared" ref="K306:K317" si="136">((J306/J305)-1)*100</f>
        <v>3.0642401617669845</v>
      </c>
      <c r="L306" s="19">
        <f>((J306/J$305)-1)*100</f>
        <v>3.0642401617669845</v>
      </c>
      <c r="M306" s="19">
        <f>((J306/J294)-1)*100</f>
        <v>5.9707857980594969</v>
      </c>
      <c r="N306" s="3"/>
      <c r="O306" s="16">
        <v>2013</v>
      </c>
      <c r="P306" s="17" t="s">
        <v>37</v>
      </c>
      <c r="Q306" s="18">
        <v>384.18</v>
      </c>
      <c r="R306" s="18">
        <f t="shared" ref="R306:R317" si="137">((Q306/Q305)-1)*100</f>
        <v>0</v>
      </c>
      <c r="S306" s="19">
        <f>((Q306/Q$305)-1)*100</f>
        <v>0</v>
      </c>
      <c r="T306" s="19">
        <f>((Q306/Q294)-1)*100</f>
        <v>0.23743053200093733</v>
      </c>
    </row>
    <row r="307" spans="1:20" ht="9.75" customHeight="1" x14ac:dyDescent="0.2">
      <c r="A307" s="12"/>
      <c r="B307" s="13" t="s">
        <v>3</v>
      </c>
      <c r="C307" s="14">
        <v>599.49</v>
      </c>
      <c r="D307" s="14">
        <f t="shared" ref="D307:D317" si="138">((C307/C306)-1)*100</f>
        <v>0</v>
      </c>
      <c r="E307" s="15">
        <f t="shared" ref="E307:E317" si="139">((C307/C$305)-1)*100</f>
        <v>0</v>
      </c>
      <c r="F307" s="15">
        <f t="shared" ref="F307:F317" si="140">((C307/C295)-1)*100</f>
        <v>13.398025195778018</v>
      </c>
      <c r="G307" s="3"/>
      <c r="H307" s="12"/>
      <c r="I307" s="13" t="s">
        <v>3</v>
      </c>
      <c r="J307" s="14">
        <v>430.36</v>
      </c>
      <c r="K307" s="14">
        <f t="shared" si="136"/>
        <v>8.2503269946674784</v>
      </c>
      <c r="L307" s="15">
        <f t="shared" ref="L307:L317" si="141">((J307/J$305)-1)*100</f>
        <v>11.567376989682177</v>
      </c>
      <c r="M307" s="15">
        <f t="shared" ref="M307:M317" si="142">((J307/J295)-1)*100</f>
        <v>14.032856385797565</v>
      </c>
      <c r="N307" s="3"/>
      <c r="O307" s="12"/>
      <c r="P307" s="13" t="s">
        <v>3</v>
      </c>
      <c r="Q307" s="14">
        <v>384.18</v>
      </c>
      <c r="R307" s="14">
        <f t="shared" si="137"/>
        <v>0</v>
      </c>
      <c r="S307" s="15">
        <f t="shared" ref="S307:S317" si="143">((Q307/Q$305)-1)*100</f>
        <v>0</v>
      </c>
      <c r="T307" s="15">
        <f t="shared" ref="T307:T317" si="144">((Q307/Q295)-1)*100</f>
        <v>0.23743053200093733</v>
      </c>
    </row>
    <row r="308" spans="1:20" ht="9.75" customHeight="1" x14ac:dyDescent="0.2">
      <c r="A308" s="12"/>
      <c r="B308" s="13" t="s">
        <v>4</v>
      </c>
      <c r="C308" s="14">
        <v>599.49</v>
      </c>
      <c r="D308" s="14">
        <f t="shared" si="138"/>
        <v>0</v>
      </c>
      <c r="E308" s="15">
        <f t="shared" si="139"/>
        <v>0</v>
      </c>
      <c r="F308" s="15">
        <f t="shared" si="140"/>
        <v>13.398025195778018</v>
      </c>
      <c r="G308" s="3"/>
      <c r="H308" s="12"/>
      <c r="I308" s="13" t="s">
        <v>4</v>
      </c>
      <c r="J308" s="14">
        <v>430.35</v>
      </c>
      <c r="K308" s="72">
        <f t="shared" si="136"/>
        <v>-2.3236360256473354E-3</v>
      </c>
      <c r="L308" s="15">
        <f t="shared" si="141"/>
        <v>11.564784569917563</v>
      </c>
      <c r="M308" s="15">
        <f t="shared" si="142"/>
        <v>15.542608602266018</v>
      </c>
      <c r="N308" s="3"/>
      <c r="O308" s="12"/>
      <c r="P308" s="13" t="s">
        <v>4</v>
      </c>
      <c r="Q308" s="14">
        <v>384.18</v>
      </c>
      <c r="R308" s="14">
        <f t="shared" si="137"/>
        <v>0</v>
      </c>
      <c r="S308" s="15">
        <f t="shared" si="143"/>
        <v>0</v>
      </c>
      <c r="T308" s="15">
        <f t="shared" si="144"/>
        <v>0.23743053200093733</v>
      </c>
    </row>
    <row r="309" spans="1:20" ht="9.75" customHeight="1" x14ac:dyDescent="0.2">
      <c r="A309" s="12"/>
      <c r="B309" s="13" t="s">
        <v>5</v>
      </c>
      <c r="C309" s="14">
        <v>599.49</v>
      </c>
      <c r="D309" s="14">
        <f t="shared" si="138"/>
        <v>0</v>
      </c>
      <c r="E309" s="15">
        <f t="shared" si="139"/>
        <v>0</v>
      </c>
      <c r="F309" s="15">
        <f t="shared" si="140"/>
        <v>13.398025195778018</v>
      </c>
      <c r="G309" s="3"/>
      <c r="H309" s="12"/>
      <c r="I309" s="13" t="s">
        <v>5</v>
      </c>
      <c r="J309" s="14">
        <v>430.35</v>
      </c>
      <c r="K309" s="14">
        <f t="shared" si="136"/>
        <v>0</v>
      </c>
      <c r="L309" s="15">
        <f t="shared" si="141"/>
        <v>11.564784569917563</v>
      </c>
      <c r="M309" s="15">
        <f t="shared" si="142"/>
        <v>16.939757071818718</v>
      </c>
      <c r="N309" s="3"/>
      <c r="O309" s="12"/>
      <c r="P309" s="13" t="s">
        <v>5</v>
      </c>
      <c r="Q309" s="14">
        <v>384.18</v>
      </c>
      <c r="R309" s="14">
        <f t="shared" si="137"/>
        <v>0</v>
      </c>
      <c r="S309" s="15">
        <f t="shared" si="143"/>
        <v>0</v>
      </c>
      <c r="T309" s="15">
        <f t="shared" si="144"/>
        <v>0.23743053200093733</v>
      </c>
    </row>
    <row r="310" spans="1:20" ht="9.75" customHeight="1" x14ac:dyDescent="0.2">
      <c r="A310" s="12"/>
      <c r="B310" s="13" t="s">
        <v>6</v>
      </c>
      <c r="C310" s="14">
        <v>605.42999999999995</v>
      </c>
      <c r="D310" s="14">
        <f t="shared" si="138"/>
        <v>0.99084221588348065</v>
      </c>
      <c r="E310" s="15">
        <f t="shared" si="139"/>
        <v>0.99084221588348065</v>
      </c>
      <c r="F310" s="15">
        <f t="shared" si="140"/>
        <v>14.521620701395976</v>
      </c>
      <c r="G310" s="3"/>
      <c r="H310" s="12"/>
      <c r="I310" s="13" t="s">
        <v>6</v>
      </c>
      <c r="J310" s="14">
        <v>430.35</v>
      </c>
      <c r="K310" s="14">
        <f t="shared" si="136"/>
        <v>0</v>
      </c>
      <c r="L310" s="15">
        <f t="shared" si="141"/>
        <v>11.564784569917563</v>
      </c>
      <c r="M310" s="15">
        <f t="shared" si="142"/>
        <v>16.781091422213777</v>
      </c>
      <c r="N310" s="3"/>
      <c r="O310" s="12"/>
      <c r="P310" s="13" t="s">
        <v>6</v>
      </c>
      <c r="Q310" s="14">
        <v>384.18</v>
      </c>
      <c r="R310" s="14">
        <f t="shared" si="137"/>
        <v>0</v>
      </c>
      <c r="S310" s="15">
        <f t="shared" si="143"/>
        <v>0</v>
      </c>
      <c r="T310" s="15">
        <f t="shared" si="144"/>
        <v>0.23743053200093733</v>
      </c>
    </row>
    <row r="311" spans="1:20" ht="9.75" customHeight="1" x14ac:dyDescent="0.2">
      <c r="A311" s="12"/>
      <c r="B311" s="13" t="s">
        <v>7</v>
      </c>
      <c r="C311" s="14">
        <v>662.89</v>
      </c>
      <c r="D311" s="14">
        <f t="shared" si="138"/>
        <v>9.4907751515451935</v>
      </c>
      <c r="E311" s="15">
        <f t="shared" si="139"/>
        <v>10.575655974244768</v>
      </c>
      <c r="F311" s="15">
        <f t="shared" si="140"/>
        <v>25.390610222070897</v>
      </c>
      <c r="G311" s="3"/>
      <c r="H311" s="12"/>
      <c r="I311" s="13" t="s">
        <v>7</v>
      </c>
      <c r="J311" s="14">
        <v>430.34</v>
      </c>
      <c r="K311" s="73">
        <f t="shared" si="136"/>
        <v>-2.3236900197676214E-3</v>
      </c>
      <c r="L311" s="15">
        <f t="shared" si="141"/>
        <v>11.562192150152949</v>
      </c>
      <c r="M311" s="15">
        <f t="shared" si="142"/>
        <v>8.2779790660225459</v>
      </c>
      <c r="N311" s="3"/>
      <c r="O311" s="12"/>
      <c r="P311" s="13" t="s">
        <v>7</v>
      </c>
      <c r="Q311" s="14">
        <v>384.18</v>
      </c>
      <c r="R311" s="14">
        <f t="shared" si="137"/>
        <v>0</v>
      </c>
      <c r="S311" s="15">
        <f t="shared" si="143"/>
        <v>0</v>
      </c>
      <c r="T311" s="15">
        <f t="shared" si="144"/>
        <v>0.23743053200093733</v>
      </c>
    </row>
    <row r="312" spans="1:20" ht="9.75" customHeight="1" x14ac:dyDescent="0.2">
      <c r="A312" s="12"/>
      <c r="B312" s="13" t="s">
        <v>8</v>
      </c>
      <c r="C312" s="14">
        <v>662.89</v>
      </c>
      <c r="D312" s="14">
        <f t="shared" si="138"/>
        <v>0</v>
      </c>
      <c r="E312" s="15">
        <f t="shared" si="139"/>
        <v>10.575655974244768</v>
      </c>
      <c r="F312" s="15">
        <f t="shared" si="140"/>
        <v>10.575655974244768</v>
      </c>
      <c r="G312" s="3"/>
      <c r="H312" s="12"/>
      <c r="I312" s="13" t="s">
        <v>8</v>
      </c>
      <c r="J312" s="14">
        <v>430.34</v>
      </c>
      <c r="K312" s="14">
        <f t="shared" si="136"/>
        <v>0</v>
      </c>
      <c r="L312" s="15">
        <f t="shared" si="141"/>
        <v>11.562192150152949</v>
      </c>
      <c r="M312" s="15">
        <f t="shared" si="142"/>
        <v>8.2779790660225459</v>
      </c>
      <c r="N312" s="3"/>
      <c r="O312" s="12"/>
      <c r="P312" s="13" t="s">
        <v>8</v>
      </c>
      <c r="Q312" s="14">
        <v>384.18</v>
      </c>
      <c r="R312" s="14">
        <f t="shared" si="137"/>
        <v>0</v>
      </c>
      <c r="S312" s="15">
        <f t="shared" si="143"/>
        <v>0</v>
      </c>
      <c r="T312" s="15">
        <f t="shared" si="144"/>
        <v>0.23743053200093733</v>
      </c>
    </row>
    <row r="313" spans="1:20" ht="9.75" customHeight="1" x14ac:dyDescent="0.2">
      <c r="A313" s="12"/>
      <c r="B313" s="13" t="s">
        <v>9</v>
      </c>
      <c r="C313" s="14">
        <v>662.89</v>
      </c>
      <c r="D313" s="14">
        <f t="shared" si="138"/>
        <v>0</v>
      </c>
      <c r="E313" s="15">
        <f t="shared" si="139"/>
        <v>10.575655974244768</v>
      </c>
      <c r="F313" s="15">
        <f t="shared" si="140"/>
        <v>10.575655974244768</v>
      </c>
      <c r="G313" s="3"/>
      <c r="H313" s="12"/>
      <c r="I313" s="13" t="s">
        <v>9</v>
      </c>
      <c r="J313" s="14">
        <v>430.34</v>
      </c>
      <c r="K313" s="14">
        <f t="shared" si="136"/>
        <v>0</v>
      </c>
      <c r="L313" s="15">
        <f t="shared" si="141"/>
        <v>11.562192150152949</v>
      </c>
      <c r="M313" s="15">
        <f t="shared" si="142"/>
        <v>8.2779790660225459</v>
      </c>
      <c r="N313" s="3"/>
      <c r="O313" s="12"/>
      <c r="P313" s="13" t="s">
        <v>9</v>
      </c>
      <c r="Q313" s="14">
        <v>384.18</v>
      </c>
      <c r="R313" s="14">
        <f t="shared" si="137"/>
        <v>0</v>
      </c>
      <c r="S313" s="15">
        <f t="shared" si="143"/>
        <v>0</v>
      </c>
      <c r="T313" s="15">
        <f t="shared" si="144"/>
        <v>0.23743053200093733</v>
      </c>
    </row>
    <row r="314" spans="1:20" ht="9.75" customHeight="1" x14ac:dyDescent="0.2">
      <c r="A314" s="12"/>
      <c r="B314" s="13" t="s">
        <v>10</v>
      </c>
      <c r="C314" s="14">
        <v>662.89</v>
      </c>
      <c r="D314" s="14">
        <f t="shared" si="138"/>
        <v>0</v>
      </c>
      <c r="E314" s="15">
        <f t="shared" si="139"/>
        <v>10.575655974244768</v>
      </c>
      <c r="F314" s="15">
        <f t="shared" si="140"/>
        <v>10.575655974244768</v>
      </c>
      <c r="G314" s="3"/>
      <c r="H314" s="12"/>
      <c r="I314" s="13" t="s">
        <v>10</v>
      </c>
      <c r="J314" s="14">
        <v>430.34</v>
      </c>
      <c r="K314" s="14">
        <f t="shared" si="136"/>
        <v>0</v>
      </c>
      <c r="L314" s="15">
        <f t="shared" si="141"/>
        <v>11.562192150152949</v>
      </c>
      <c r="M314" s="15">
        <f t="shared" si="142"/>
        <v>8.2779790660225459</v>
      </c>
      <c r="N314" s="3"/>
      <c r="O314" s="12"/>
      <c r="P314" s="13" t="s">
        <v>10</v>
      </c>
      <c r="Q314" s="14">
        <v>384.18</v>
      </c>
      <c r="R314" s="14">
        <f t="shared" si="137"/>
        <v>0</v>
      </c>
      <c r="S314" s="15">
        <f t="shared" si="143"/>
        <v>0</v>
      </c>
      <c r="T314" s="15">
        <f t="shared" si="144"/>
        <v>4.3230326399826158</v>
      </c>
    </row>
    <row r="315" spans="1:20" ht="9.75" customHeight="1" x14ac:dyDescent="0.2">
      <c r="A315" s="12"/>
      <c r="B315" s="13" t="s">
        <v>11</v>
      </c>
      <c r="C315" s="14">
        <v>662.89</v>
      </c>
      <c r="D315" s="14">
        <f t="shared" si="138"/>
        <v>0</v>
      </c>
      <c r="E315" s="15">
        <f t="shared" si="139"/>
        <v>10.575655974244768</v>
      </c>
      <c r="F315" s="15">
        <f t="shared" si="140"/>
        <v>10.575655974244768</v>
      </c>
      <c r="G315" s="3"/>
      <c r="H315" s="12"/>
      <c r="I315" s="13" t="s">
        <v>11</v>
      </c>
      <c r="J315" s="14">
        <v>430.26</v>
      </c>
      <c r="K315" s="14">
        <f t="shared" si="136"/>
        <v>-1.8589952130865228E-2</v>
      </c>
      <c r="L315" s="15">
        <f t="shared" si="141"/>
        <v>11.54145279203609</v>
      </c>
      <c r="M315" s="15">
        <f t="shared" si="142"/>
        <v>8.2578502415458832</v>
      </c>
      <c r="N315" s="3"/>
      <c r="O315" s="12"/>
      <c r="P315" s="13" t="s">
        <v>11</v>
      </c>
      <c r="Q315" s="14">
        <v>384.18</v>
      </c>
      <c r="R315" s="14">
        <f t="shared" si="137"/>
        <v>0</v>
      </c>
      <c r="S315" s="15">
        <f t="shared" si="143"/>
        <v>0</v>
      </c>
      <c r="T315" s="15">
        <f t="shared" si="144"/>
        <v>4.3230326399826158</v>
      </c>
    </row>
    <row r="316" spans="1:20" ht="9.75" customHeight="1" x14ac:dyDescent="0.2">
      <c r="A316" s="12"/>
      <c r="B316" s="13" t="s">
        <v>12</v>
      </c>
      <c r="C316" s="14">
        <v>662.89</v>
      </c>
      <c r="D316" s="14">
        <f t="shared" si="138"/>
        <v>0</v>
      </c>
      <c r="E316" s="15">
        <f t="shared" si="139"/>
        <v>10.575655974244768</v>
      </c>
      <c r="F316" s="15">
        <f t="shared" si="140"/>
        <v>10.575655974244768</v>
      </c>
      <c r="G316" s="3"/>
      <c r="H316" s="12"/>
      <c r="I316" s="13" t="s">
        <v>12</v>
      </c>
      <c r="J316" s="14">
        <v>434.54</v>
      </c>
      <c r="K316" s="14">
        <f t="shared" si="136"/>
        <v>0.99474736206015546</v>
      </c>
      <c r="L316" s="15">
        <f t="shared" si="141"/>
        <v>12.651008451288437</v>
      </c>
      <c r="M316" s="15">
        <f t="shared" si="142"/>
        <v>9.3347423510466996</v>
      </c>
      <c r="N316" s="3"/>
      <c r="O316" s="12"/>
      <c r="P316" s="13" t="s">
        <v>12</v>
      </c>
      <c r="Q316" s="14">
        <v>384.18</v>
      </c>
      <c r="R316" s="14">
        <f t="shared" si="137"/>
        <v>0</v>
      </c>
      <c r="S316" s="15">
        <f t="shared" si="143"/>
        <v>0</v>
      </c>
      <c r="T316" s="15">
        <f t="shared" si="144"/>
        <v>0</v>
      </c>
    </row>
    <row r="317" spans="1:20" ht="9.75" customHeight="1" x14ac:dyDescent="0.2">
      <c r="A317" s="12"/>
      <c r="B317" s="13" t="s">
        <v>13</v>
      </c>
      <c r="C317" s="14">
        <v>662.89</v>
      </c>
      <c r="D317" s="14">
        <f t="shared" si="138"/>
        <v>0</v>
      </c>
      <c r="E317" s="15">
        <f t="shared" si="139"/>
        <v>10.575655974244768</v>
      </c>
      <c r="F317" s="15">
        <f t="shared" si="140"/>
        <v>10.575655974244768</v>
      </c>
      <c r="G317" s="3"/>
      <c r="H317" s="12"/>
      <c r="I317" s="13" t="s">
        <v>13</v>
      </c>
      <c r="J317" s="14">
        <v>434.41</v>
      </c>
      <c r="K317" s="14">
        <f t="shared" si="136"/>
        <v>-2.9916693514975279E-2</v>
      </c>
      <c r="L317" s="15">
        <f t="shared" si="141"/>
        <v>12.617306994348532</v>
      </c>
      <c r="M317" s="15">
        <f t="shared" si="142"/>
        <v>12.617306994348532</v>
      </c>
      <c r="N317" s="3"/>
      <c r="O317" s="12"/>
      <c r="P317" s="13" t="s">
        <v>13</v>
      </c>
      <c r="Q317" s="14">
        <v>384.18</v>
      </c>
      <c r="R317" s="14">
        <f t="shared" si="137"/>
        <v>0</v>
      </c>
      <c r="S317" s="15">
        <f t="shared" si="143"/>
        <v>0</v>
      </c>
      <c r="T317" s="15">
        <f t="shared" si="144"/>
        <v>0</v>
      </c>
    </row>
    <row r="318" spans="1:20" ht="9.75" customHeight="1" x14ac:dyDescent="0.2">
      <c r="A318" s="16">
        <v>2014</v>
      </c>
      <c r="B318" s="17" t="s">
        <v>37</v>
      </c>
      <c r="C318" s="18">
        <v>662.88</v>
      </c>
      <c r="D318" s="18">
        <f>((C318/C317)-1)*100</f>
        <v>-1.5085459125985246E-3</v>
      </c>
      <c r="E318" s="19">
        <f t="shared" ref="E318:E329" si="145">((C318/C$317)-1)*100</f>
        <v>-1.5085459125985246E-3</v>
      </c>
      <c r="F318" s="19">
        <f>((C318/C306)-1)*100</f>
        <v>10.573987889706249</v>
      </c>
      <c r="G318" s="3"/>
      <c r="H318" s="16">
        <f>A318</f>
        <v>2014</v>
      </c>
      <c r="I318" s="17" t="s">
        <v>37</v>
      </c>
      <c r="J318" s="18">
        <v>434.41</v>
      </c>
      <c r="K318" s="18">
        <f t="shared" ref="K318:K329" si="146">((J318/J317)-1)*100</f>
        <v>0</v>
      </c>
      <c r="L318" s="19">
        <f t="shared" ref="L318:L329" si="147">((J318/J$317)-1)*100</f>
        <v>0</v>
      </c>
      <c r="M318" s="19">
        <f>((J318/J306)-1)*100</f>
        <v>9.2690411510212289</v>
      </c>
      <c r="N318" s="3"/>
      <c r="O318" s="16">
        <f>A318</f>
        <v>2014</v>
      </c>
      <c r="P318" s="17" t="s">
        <v>37</v>
      </c>
      <c r="Q318" s="18">
        <v>414.83</v>
      </c>
      <c r="R318" s="18">
        <f t="shared" ref="R318:R329" si="148">((Q318/Q317)-1)*100</f>
        <v>7.9780311312405594</v>
      </c>
      <c r="S318" s="19">
        <f>((Q318/Q$317)-1)*100</f>
        <v>7.9780311312405594</v>
      </c>
      <c r="T318" s="19">
        <f>((Q318/Q306)-1)*100</f>
        <v>7.9780311312405594</v>
      </c>
    </row>
    <row r="319" spans="1:20" ht="9.75" customHeight="1" x14ac:dyDescent="0.2">
      <c r="A319" s="12"/>
      <c r="B319" s="13" t="s">
        <v>3</v>
      </c>
      <c r="C319" s="14">
        <v>662.89</v>
      </c>
      <c r="D319" s="14">
        <f t="shared" ref="D319:D329" si="149">((C319/C318)-1)*100</f>
        <v>1.5085686700500034E-3</v>
      </c>
      <c r="E319" s="15">
        <f t="shared" si="145"/>
        <v>0</v>
      </c>
      <c r="F319" s="15">
        <f t="shared" ref="F319:F329" si="150">((C319/C307)-1)*100</f>
        <v>10.575655974244768</v>
      </c>
      <c r="G319" s="3"/>
      <c r="H319" s="12"/>
      <c r="I319" s="13" t="s">
        <v>3</v>
      </c>
      <c r="J319" s="14">
        <v>434.41</v>
      </c>
      <c r="K319" s="14">
        <f t="shared" si="146"/>
        <v>0</v>
      </c>
      <c r="L319" s="15">
        <f t="shared" si="147"/>
        <v>0</v>
      </c>
      <c r="M319" s="15">
        <f t="shared" ref="M319:M329" si="151">((J319/J307)-1)*100</f>
        <v>0.94107259038944679</v>
      </c>
      <c r="N319" s="3"/>
      <c r="O319" s="12"/>
      <c r="P319" s="13" t="s">
        <v>3</v>
      </c>
      <c r="Q319" s="14">
        <v>414.83</v>
      </c>
      <c r="R319" s="14">
        <f t="shared" si="148"/>
        <v>0</v>
      </c>
      <c r="S319" s="15">
        <f>((Q319/Q$317)-1)*100</f>
        <v>7.9780311312405594</v>
      </c>
      <c r="T319" s="15">
        <f t="shared" ref="T319:T329" si="152">((Q319/Q307)-1)*100</f>
        <v>7.9780311312405594</v>
      </c>
    </row>
    <row r="320" spans="1:20" ht="9.75" customHeight="1" x14ac:dyDescent="0.2">
      <c r="A320" s="12"/>
      <c r="B320" s="13" t="s">
        <v>4</v>
      </c>
      <c r="C320" s="14">
        <v>662.89</v>
      </c>
      <c r="D320" s="14">
        <f t="shared" si="149"/>
        <v>0</v>
      </c>
      <c r="E320" s="15">
        <f t="shared" si="145"/>
        <v>0</v>
      </c>
      <c r="F320" s="15">
        <f t="shared" si="150"/>
        <v>10.575655974244768</v>
      </c>
      <c r="G320" s="3"/>
      <c r="H320" s="12"/>
      <c r="I320" s="13" t="s">
        <v>4</v>
      </c>
      <c r="J320" s="14">
        <v>434.41</v>
      </c>
      <c r="K320" s="55">
        <f t="shared" si="146"/>
        <v>0</v>
      </c>
      <c r="L320" s="15">
        <f t="shared" si="147"/>
        <v>0</v>
      </c>
      <c r="M320" s="15">
        <f t="shared" si="151"/>
        <v>0.94341814801905954</v>
      </c>
      <c r="N320" s="3"/>
      <c r="O320" s="12"/>
      <c r="P320" s="13" t="s">
        <v>4</v>
      </c>
      <c r="Q320" s="14">
        <v>414.83</v>
      </c>
      <c r="R320" s="14">
        <f t="shared" si="148"/>
        <v>0</v>
      </c>
      <c r="S320" s="15">
        <f t="shared" ref="S320:S329" si="153">((Q320/Q$317)-1)*100</f>
        <v>7.9780311312405594</v>
      </c>
      <c r="T320" s="15">
        <f t="shared" si="152"/>
        <v>7.9780311312405594</v>
      </c>
    </row>
    <row r="321" spans="1:20" ht="9.75" customHeight="1" x14ac:dyDescent="0.2">
      <c r="A321" s="12"/>
      <c r="B321" s="13" t="s">
        <v>5</v>
      </c>
      <c r="C321" s="14">
        <v>662.89</v>
      </c>
      <c r="D321" s="14">
        <f t="shared" si="149"/>
        <v>0</v>
      </c>
      <c r="E321" s="15">
        <f t="shared" si="145"/>
        <v>0</v>
      </c>
      <c r="F321" s="15">
        <f t="shared" si="150"/>
        <v>10.575655974244768</v>
      </c>
      <c r="G321" s="3"/>
      <c r="H321" s="12"/>
      <c r="I321" s="13" t="s">
        <v>5</v>
      </c>
      <c r="J321" s="14">
        <v>434.41</v>
      </c>
      <c r="K321" s="14">
        <f t="shared" si="146"/>
        <v>0</v>
      </c>
      <c r="L321" s="15">
        <f t="shared" si="147"/>
        <v>0</v>
      </c>
      <c r="M321" s="15">
        <f t="shared" si="151"/>
        <v>0.94341814801905954</v>
      </c>
      <c r="N321" s="3"/>
      <c r="O321" s="12"/>
      <c r="P321" s="13" t="s">
        <v>5</v>
      </c>
      <c r="Q321" s="14">
        <v>414.83</v>
      </c>
      <c r="R321" s="14">
        <f t="shared" si="148"/>
        <v>0</v>
      </c>
      <c r="S321" s="15">
        <f t="shared" si="153"/>
        <v>7.9780311312405594</v>
      </c>
      <c r="T321" s="15">
        <f t="shared" si="152"/>
        <v>7.9780311312405594</v>
      </c>
    </row>
    <row r="322" spans="1:20" ht="9.75" customHeight="1" x14ac:dyDescent="0.2">
      <c r="A322" s="12"/>
      <c r="B322" s="13" t="s">
        <v>6</v>
      </c>
      <c r="C322" s="14">
        <v>662.89</v>
      </c>
      <c r="D322" s="14">
        <f t="shared" si="149"/>
        <v>0</v>
      </c>
      <c r="E322" s="15">
        <f t="shared" si="145"/>
        <v>0</v>
      </c>
      <c r="F322" s="15">
        <f t="shared" si="150"/>
        <v>9.4907751515451935</v>
      </c>
      <c r="G322" s="3"/>
      <c r="H322" s="12"/>
      <c r="I322" s="13" t="s">
        <v>6</v>
      </c>
      <c r="J322" s="14">
        <v>473.45</v>
      </c>
      <c r="K322" s="14">
        <f t="shared" si="146"/>
        <v>8.9869017748210211</v>
      </c>
      <c r="L322" s="15">
        <f t="shared" si="147"/>
        <v>8.9869017748210211</v>
      </c>
      <c r="M322" s="15">
        <f t="shared" si="151"/>
        <v>10.01510398512837</v>
      </c>
      <c r="N322" s="3"/>
      <c r="O322" s="12"/>
      <c r="P322" s="13" t="s">
        <v>6</v>
      </c>
      <c r="Q322" s="14">
        <v>414.83</v>
      </c>
      <c r="R322" s="14">
        <f t="shared" si="148"/>
        <v>0</v>
      </c>
      <c r="S322" s="15">
        <f t="shared" si="153"/>
        <v>7.9780311312405594</v>
      </c>
      <c r="T322" s="15">
        <f t="shared" si="152"/>
        <v>7.9780311312405594</v>
      </c>
    </row>
    <row r="323" spans="1:20" ht="9.75" customHeight="1" x14ac:dyDescent="0.2">
      <c r="A323" s="12"/>
      <c r="B323" s="13" t="s">
        <v>7</v>
      </c>
      <c r="C323" s="14">
        <v>662.89</v>
      </c>
      <c r="D323" s="14">
        <f t="shared" si="149"/>
        <v>0</v>
      </c>
      <c r="E323" s="15">
        <f t="shared" si="145"/>
        <v>0</v>
      </c>
      <c r="F323" s="15">
        <f t="shared" si="150"/>
        <v>0</v>
      </c>
      <c r="G323" s="3"/>
      <c r="H323" s="12"/>
      <c r="I323" s="13" t="s">
        <v>7</v>
      </c>
      <c r="J323" s="14">
        <v>475.96</v>
      </c>
      <c r="K323" s="74">
        <f t="shared" si="146"/>
        <v>0.5301510191149994</v>
      </c>
      <c r="L323" s="15">
        <f t="shared" si="147"/>
        <v>9.5646969452821029</v>
      </c>
      <c r="M323" s="15">
        <f t="shared" si="151"/>
        <v>10.600920202630482</v>
      </c>
      <c r="N323" s="3"/>
      <c r="O323" s="12"/>
      <c r="P323" s="13" t="s">
        <v>7</v>
      </c>
      <c r="Q323" s="14">
        <v>414.83</v>
      </c>
      <c r="R323" s="14">
        <f t="shared" si="148"/>
        <v>0</v>
      </c>
      <c r="S323" s="15">
        <f t="shared" si="153"/>
        <v>7.9780311312405594</v>
      </c>
      <c r="T323" s="15">
        <f t="shared" si="152"/>
        <v>7.9780311312405594</v>
      </c>
    </row>
    <row r="324" spans="1:20" ht="9.75" customHeight="1" x14ac:dyDescent="0.2">
      <c r="A324" s="12"/>
      <c r="B324" s="13" t="s">
        <v>8</v>
      </c>
      <c r="C324" s="14">
        <v>708.48</v>
      </c>
      <c r="D324" s="14">
        <f t="shared" si="149"/>
        <v>6.8774608155199202</v>
      </c>
      <c r="E324" s="15">
        <f t="shared" si="145"/>
        <v>6.8774608155199202</v>
      </c>
      <c r="F324" s="15">
        <f t="shared" si="150"/>
        <v>6.8774608155199202</v>
      </c>
      <c r="G324" s="3"/>
      <c r="H324" s="12"/>
      <c r="I324" s="13" t="s">
        <v>8</v>
      </c>
      <c r="J324" s="14">
        <v>475.96</v>
      </c>
      <c r="K324" s="14">
        <f t="shared" si="146"/>
        <v>0</v>
      </c>
      <c r="L324" s="15">
        <f t="shared" si="147"/>
        <v>9.5646969452821029</v>
      </c>
      <c r="M324" s="15">
        <f t="shared" si="151"/>
        <v>10.600920202630482</v>
      </c>
      <c r="N324" s="3"/>
      <c r="O324" s="12"/>
      <c r="P324" s="13" t="s">
        <v>8</v>
      </c>
      <c r="Q324" s="14">
        <v>414.83</v>
      </c>
      <c r="R324" s="14">
        <f t="shared" si="148"/>
        <v>0</v>
      </c>
      <c r="S324" s="15">
        <f t="shared" si="153"/>
        <v>7.9780311312405594</v>
      </c>
      <c r="T324" s="15">
        <f t="shared" si="152"/>
        <v>7.9780311312405594</v>
      </c>
    </row>
    <row r="325" spans="1:20" ht="9.75" customHeight="1" x14ac:dyDescent="0.2">
      <c r="A325" s="12"/>
      <c r="B325" s="13" t="s">
        <v>9</v>
      </c>
      <c r="C325" s="14">
        <v>711.61</v>
      </c>
      <c r="D325" s="14">
        <f t="shared" si="149"/>
        <v>0.44179087624209856</v>
      </c>
      <c r="E325" s="15">
        <f t="shared" si="145"/>
        <v>7.3496356861621148</v>
      </c>
      <c r="F325" s="15">
        <f t="shared" si="150"/>
        <v>7.3496356861621148</v>
      </c>
      <c r="G325" s="3"/>
      <c r="H325" s="12"/>
      <c r="I325" s="13" t="s">
        <v>9</v>
      </c>
      <c r="J325" s="14">
        <v>475.96</v>
      </c>
      <c r="K325" s="14">
        <f t="shared" si="146"/>
        <v>0</v>
      </c>
      <c r="L325" s="15">
        <f t="shared" si="147"/>
        <v>9.5646969452821029</v>
      </c>
      <c r="M325" s="15">
        <f t="shared" si="151"/>
        <v>10.600920202630482</v>
      </c>
      <c r="N325" s="3"/>
      <c r="O325" s="12"/>
      <c r="P325" s="13" t="s">
        <v>9</v>
      </c>
      <c r="Q325" s="14">
        <v>414.83</v>
      </c>
      <c r="R325" s="14">
        <f t="shared" si="148"/>
        <v>0</v>
      </c>
      <c r="S325" s="15">
        <f t="shared" si="153"/>
        <v>7.9780311312405594</v>
      </c>
      <c r="T325" s="15">
        <f t="shared" si="152"/>
        <v>7.9780311312405594</v>
      </c>
    </row>
    <row r="326" spans="1:20" ht="9.75" customHeight="1" x14ac:dyDescent="0.2">
      <c r="A326" s="12"/>
      <c r="B326" s="13" t="s">
        <v>10</v>
      </c>
      <c r="C326" s="14">
        <v>711.61</v>
      </c>
      <c r="D326" s="14">
        <f t="shared" si="149"/>
        <v>0</v>
      </c>
      <c r="E326" s="15">
        <f t="shared" si="145"/>
        <v>7.3496356861621148</v>
      </c>
      <c r="F326" s="15">
        <f t="shared" si="150"/>
        <v>7.3496356861621148</v>
      </c>
      <c r="G326" s="3"/>
      <c r="H326" s="12"/>
      <c r="I326" s="13" t="s">
        <v>10</v>
      </c>
      <c r="J326" s="14">
        <v>475.96</v>
      </c>
      <c r="K326" s="14">
        <f t="shared" si="146"/>
        <v>0</v>
      </c>
      <c r="L326" s="15">
        <f t="shared" si="147"/>
        <v>9.5646969452821029</v>
      </c>
      <c r="M326" s="15">
        <f t="shared" si="151"/>
        <v>10.600920202630482</v>
      </c>
      <c r="N326" s="3"/>
      <c r="O326" s="12"/>
      <c r="P326" s="13" t="s">
        <v>10</v>
      </c>
      <c r="Q326" s="14">
        <v>414.83</v>
      </c>
      <c r="R326" s="14">
        <f t="shared" si="148"/>
        <v>0</v>
      </c>
      <c r="S326" s="15">
        <f t="shared" si="153"/>
        <v>7.9780311312405594</v>
      </c>
      <c r="T326" s="15">
        <f t="shared" si="152"/>
        <v>7.9780311312405594</v>
      </c>
    </row>
    <row r="327" spans="1:20" ht="9.75" customHeight="1" x14ac:dyDescent="0.2">
      <c r="A327" s="12"/>
      <c r="B327" s="13" t="s">
        <v>11</v>
      </c>
      <c r="C327" s="14">
        <v>711.61</v>
      </c>
      <c r="D327" s="14">
        <f t="shared" si="149"/>
        <v>0</v>
      </c>
      <c r="E327" s="15">
        <f t="shared" si="145"/>
        <v>7.3496356861621148</v>
      </c>
      <c r="F327" s="15">
        <f t="shared" si="150"/>
        <v>7.3496356861621148</v>
      </c>
      <c r="G327" s="3"/>
      <c r="H327" s="12"/>
      <c r="I327" s="13" t="s">
        <v>11</v>
      </c>
      <c r="J327" s="14">
        <v>475.96</v>
      </c>
      <c r="K327" s="14">
        <f t="shared" si="146"/>
        <v>0</v>
      </c>
      <c r="L327" s="15">
        <f t="shared" si="147"/>
        <v>9.5646969452821029</v>
      </c>
      <c r="M327" s="15">
        <f t="shared" si="151"/>
        <v>10.621484683679627</v>
      </c>
      <c r="N327" s="3"/>
      <c r="O327" s="12"/>
      <c r="P327" s="13" t="s">
        <v>11</v>
      </c>
      <c r="Q327" s="14">
        <v>414.83</v>
      </c>
      <c r="R327" s="14">
        <f t="shared" si="148"/>
        <v>0</v>
      </c>
      <c r="S327" s="15">
        <f t="shared" si="153"/>
        <v>7.9780311312405594</v>
      </c>
      <c r="T327" s="15">
        <f t="shared" si="152"/>
        <v>7.9780311312405594</v>
      </c>
    </row>
    <row r="328" spans="1:20" ht="9.75" customHeight="1" x14ac:dyDescent="0.2">
      <c r="A328" s="12"/>
      <c r="B328" s="13" t="s">
        <v>12</v>
      </c>
      <c r="C328" s="14">
        <v>711.61</v>
      </c>
      <c r="D328" s="14">
        <f t="shared" si="149"/>
        <v>0</v>
      </c>
      <c r="E328" s="15">
        <f t="shared" si="145"/>
        <v>7.3496356861621148</v>
      </c>
      <c r="F328" s="15">
        <f t="shared" si="150"/>
        <v>7.3496356861621148</v>
      </c>
      <c r="G328" s="3"/>
      <c r="H328" s="12"/>
      <c r="I328" s="13" t="s">
        <v>12</v>
      </c>
      <c r="J328" s="14">
        <v>475.96</v>
      </c>
      <c r="K328" s="14">
        <f t="shared" si="146"/>
        <v>0</v>
      </c>
      <c r="L328" s="15">
        <f t="shared" si="147"/>
        <v>9.5646969452821029</v>
      </c>
      <c r="M328" s="15">
        <f t="shared" si="151"/>
        <v>9.5319188106963502</v>
      </c>
      <c r="N328" s="3"/>
      <c r="O328" s="12"/>
      <c r="P328" s="13" t="s">
        <v>12</v>
      </c>
      <c r="Q328" s="14">
        <v>414.83</v>
      </c>
      <c r="R328" s="14">
        <f t="shared" si="148"/>
        <v>0</v>
      </c>
      <c r="S328" s="15">
        <f t="shared" si="153"/>
        <v>7.9780311312405594</v>
      </c>
      <c r="T328" s="15">
        <f t="shared" si="152"/>
        <v>7.9780311312405594</v>
      </c>
    </row>
    <row r="329" spans="1:20" ht="9.75" customHeight="1" x14ac:dyDescent="0.2">
      <c r="A329" s="12"/>
      <c r="B329" s="13" t="s">
        <v>13</v>
      </c>
      <c r="C329" s="14">
        <v>711.61</v>
      </c>
      <c r="D329" s="14">
        <f t="shared" si="149"/>
        <v>0</v>
      </c>
      <c r="E329" s="15">
        <f t="shared" si="145"/>
        <v>7.3496356861621148</v>
      </c>
      <c r="F329" s="15">
        <f t="shared" si="150"/>
        <v>7.3496356861621148</v>
      </c>
      <c r="G329" s="3"/>
      <c r="H329" s="12"/>
      <c r="I329" s="13" t="s">
        <v>13</v>
      </c>
      <c r="J329" s="14">
        <v>475.96</v>
      </c>
      <c r="K329" s="14">
        <f t="shared" si="146"/>
        <v>0</v>
      </c>
      <c r="L329" s="15">
        <f t="shared" si="147"/>
        <v>9.5646969452821029</v>
      </c>
      <c r="M329" s="15">
        <f t="shared" si="151"/>
        <v>9.5646969452821029</v>
      </c>
      <c r="N329" s="3"/>
      <c r="O329" s="12"/>
      <c r="P329" s="13" t="s">
        <v>13</v>
      </c>
      <c r="Q329" s="14">
        <v>414.83</v>
      </c>
      <c r="R329" s="14">
        <f t="shared" si="148"/>
        <v>0</v>
      </c>
      <c r="S329" s="15">
        <f t="shared" si="153"/>
        <v>7.9780311312405594</v>
      </c>
      <c r="T329" s="15">
        <f t="shared" si="152"/>
        <v>7.9780311312405594</v>
      </c>
    </row>
    <row r="330" spans="1:20" ht="9.75" customHeight="1" x14ac:dyDescent="0.2">
      <c r="A330" s="16">
        <v>2015</v>
      </c>
      <c r="B330" s="17" t="s">
        <v>37</v>
      </c>
      <c r="C330" s="18">
        <v>711.61</v>
      </c>
      <c r="D330" s="18">
        <f>((C330/C329)-1)*100</f>
        <v>0</v>
      </c>
      <c r="E330" s="19">
        <f t="shared" ref="E330:E335" si="154">((C330/C$329)-1)*100</f>
        <v>0</v>
      </c>
      <c r="F330" s="19">
        <f>((C330/C318)-1)*100</f>
        <v>7.3512551291334827</v>
      </c>
      <c r="G330" s="3"/>
      <c r="H330" s="16">
        <v>2015</v>
      </c>
      <c r="I330" s="17" t="s">
        <v>37</v>
      </c>
      <c r="J330" s="18">
        <v>475.96</v>
      </c>
      <c r="K330" s="18">
        <f t="shared" ref="K330:K341" si="155">((J330/J329)-1)*100</f>
        <v>0</v>
      </c>
      <c r="L330" s="19">
        <f t="shared" ref="L330:L335" si="156">((J330/J$329)-1)*100</f>
        <v>0</v>
      </c>
      <c r="M330" s="19">
        <f>((J330/J318)-1)*100</f>
        <v>9.5646969452821029</v>
      </c>
      <c r="N330" s="3"/>
      <c r="O330" s="16">
        <v>2015</v>
      </c>
      <c r="P330" s="17" t="s">
        <v>37</v>
      </c>
      <c r="Q330" s="18">
        <v>414.83</v>
      </c>
      <c r="R330" s="18">
        <f t="shared" ref="R330:R341" si="157">((Q330/Q329)-1)*100</f>
        <v>0</v>
      </c>
      <c r="S330" s="19">
        <f t="shared" ref="S330:S335" si="158">((Q330/Q$329)-1)*100</f>
        <v>0</v>
      </c>
      <c r="T330" s="19">
        <f>((Q330/Q318)-1)*100</f>
        <v>0</v>
      </c>
    </row>
    <row r="331" spans="1:20" ht="9.75" customHeight="1" x14ac:dyDescent="0.2">
      <c r="A331" s="12"/>
      <c r="B331" s="13" t="s">
        <v>3</v>
      </c>
      <c r="C331" s="14">
        <v>711.61</v>
      </c>
      <c r="D331" s="14">
        <f t="shared" ref="D331:D341" si="159">((C331/C330)-1)*100</f>
        <v>0</v>
      </c>
      <c r="E331" s="15">
        <f t="shared" si="154"/>
        <v>0</v>
      </c>
      <c r="F331" s="15">
        <f t="shared" ref="F331:F341" si="160">((C331/C319)-1)*100</f>
        <v>7.3496356861621148</v>
      </c>
      <c r="G331" s="3"/>
      <c r="H331" s="12"/>
      <c r="I331" s="13" t="s">
        <v>3</v>
      </c>
      <c r="J331" s="14">
        <v>475.96</v>
      </c>
      <c r="K331" s="14">
        <f t="shared" si="155"/>
        <v>0</v>
      </c>
      <c r="L331" s="15">
        <f t="shared" si="156"/>
        <v>0</v>
      </c>
      <c r="M331" s="15">
        <f t="shared" ref="M331:M341" si="161">((J331/J319)-1)*100</f>
        <v>9.5646969452821029</v>
      </c>
      <c r="N331" s="3"/>
      <c r="O331" s="12"/>
      <c r="P331" s="13" t="s">
        <v>3</v>
      </c>
      <c r="Q331" s="14">
        <v>442.18</v>
      </c>
      <c r="R331" s="14">
        <f t="shared" si="157"/>
        <v>6.5930622182580834</v>
      </c>
      <c r="S331" s="15">
        <f t="shared" si="158"/>
        <v>6.5930622182580834</v>
      </c>
      <c r="T331" s="15">
        <f>((Q331/Q319)-1)*100</f>
        <v>6.5930622182580834</v>
      </c>
    </row>
    <row r="332" spans="1:20" ht="9.75" customHeight="1" x14ac:dyDescent="0.2">
      <c r="A332" s="12"/>
      <c r="B332" s="13" t="s">
        <v>4</v>
      </c>
      <c r="C332" s="14">
        <v>711.61</v>
      </c>
      <c r="D332" s="14">
        <f>((C332/C331)-1)*100</f>
        <v>0</v>
      </c>
      <c r="E332" s="15">
        <f t="shared" si="154"/>
        <v>0</v>
      </c>
      <c r="F332" s="15">
        <f>((C332/C320)-1)*100</f>
        <v>7.3496356861621148</v>
      </c>
      <c r="G332" s="3"/>
      <c r="H332" s="12"/>
      <c r="I332" s="13" t="s">
        <v>4</v>
      </c>
      <c r="J332" s="14">
        <v>475.96</v>
      </c>
      <c r="K332" s="14">
        <f>((J332/J331)-1)*100</f>
        <v>0</v>
      </c>
      <c r="L332" s="15">
        <f t="shared" si="156"/>
        <v>0</v>
      </c>
      <c r="M332" s="15">
        <f>((J332/J320)-1)*100</f>
        <v>9.5646969452821029</v>
      </c>
      <c r="N332" s="3"/>
      <c r="O332" s="12"/>
      <c r="P332" s="13" t="s">
        <v>4</v>
      </c>
      <c r="Q332" s="14">
        <v>445.94</v>
      </c>
      <c r="R332" s="14">
        <f>((Q332/Q331)-1)*100</f>
        <v>0.85033244380117168</v>
      </c>
      <c r="S332" s="15">
        <f t="shared" si="158"/>
        <v>7.4994576091411025</v>
      </c>
      <c r="T332" s="15">
        <f>((Q332/Q320)-1)*100</f>
        <v>7.4994576091411025</v>
      </c>
    </row>
    <row r="333" spans="1:20" ht="9.75" customHeight="1" x14ac:dyDescent="0.2">
      <c r="A333" s="12"/>
      <c r="B333" s="13" t="s">
        <v>5</v>
      </c>
      <c r="C333" s="14">
        <v>711.61</v>
      </c>
      <c r="D333" s="14">
        <f t="shared" si="159"/>
        <v>0</v>
      </c>
      <c r="E333" s="15">
        <f t="shared" si="154"/>
        <v>0</v>
      </c>
      <c r="F333" s="15">
        <f t="shared" si="160"/>
        <v>7.3496356861621148</v>
      </c>
      <c r="G333" s="3"/>
      <c r="H333" s="12"/>
      <c r="I333" s="13" t="s">
        <v>5</v>
      </c>
      <c r="J333" s="14">
        <v>475.96</v>
      </c>
      <c r="K333" s="14">
        <f t="shared" si="155"/>
        <v>0</v>
      </c>
      <c r="L333" s="15">
        <f t="shared" si="156"/>
        <v>0</v>
      </c>
      <c r="M333" s="15">
        <f t="shared" si="161"/>
        <v>9.5646969452821029</v>
      </c>
      <c r="N333" s="3"/>
      <c r="O333" s="12"/>
      <c r="P333" s="13" t="s">
        <v>5</v>
      </c>
      <c r="Q333" s="14">
        <v>445.94</v>
      </c>
      <c r="R333" s="14">
        <f t="shared" si="157"/>
        <v>0</v>
      </c>
      <c r="S333" s="15">
        <f t="shared" si="158"/>
        <v>7.4994576091411025</v>
      </c>
      <c r="T333" s="15">
        <f t="shared" ref="T333:T341" si="162">((Q333/Q321)-1)*100</f>
        <v>7.4994576091411025</v>
      </c>
    </row>
    <row r="334" spans="1:20" ht="9.75" customHeight="1" x14ac:dyDescent="0.2">
      <c r="A334" s="12"/>
      <c r="B334" s="13" t="s">
        <v>6</v>
      </c>
      <c r="C334" s="14">
        <v>711.61</v>
      </c>
      <c r="D334" s="14">
        <f t="shared" si="159"/>
        <v>0</v>
      </c>
      <c r="E334" s="15">
        <f t="shared" si="154"/>
        <v>0</v>
      </c>
      <c r="F334" s="15">
        <f t="shared" ref="F334:F339" si="163">((C334/C322)-1)*100</f>
        <v>7.3496356861621148</v>
      </c>
      <c r="G334" s="3"/>
      <c r="H334" s="12"/>
      <c r="I334" s="13" t="s">
        <v>6</v>
      </c>
      <c r="J334" s="14">
        <v>475.96</v>
      </c>
      <c r="K334" s="14">
        <f t="shared" si="155"/>
        <v>0</v>
      </c>
      <c r="L334" s="15">
        <f t="shared" si="156"/>
        <v>0</v>
      </c>
      <c r="M334" s="15">
        <f t="shared" si="161"/>
        <v>0.5301510191149994</v>
      </c>
      <c r="N334" s="3"/>
      <c r="O334" s="12"/>
      <c r="P334" s="13" t="s">
        <v>6</v>
      </c>
      <c r="Q334" s="14">
        <v>445.94</v>
      </c>
      <c r="R334" s="14">
        <f t="shared" si="157"/>
        <v>0</v>
      </c>
      <c r="S334" s="15">
        <f t="shared" si="158"/>
        <v>7.4994576091411025</v>
      </c>
      <c r="T334" s="15">
        <f t="shared" si="162"/>
        <v>7.4994576091411025</v>
      </c>
    </row>
    <row r="335" spans="1:20" ht="9.75" customHeight="1" x14ac:dyDescent="0.2">
      <c r="A335" s="12"/>
      <c r="B335" s="13" t="s">
        <v>7</v>
      </c>
      <c r="C335" s="14">
        <v>711.61</v>
      </c>
      <c r="D335" s="14">
        <f t="shared" si="159"/>
        <v>0</v>
      </c>
      <c r="E335" s="15">
        <f t="shared" si="154"/>
        <v>0</v>
      </c>
      <c r="F335" s="15">
        <f t="shared" si="163"/>
        <v>7.3496356861621148</v>
      </c>
      <c r="G335" s="3"/>
      <c r="H335" s="12"/>
      <c r="I335" s="13" t="s">
        <v>7</v>
      </c>
      <c r="J335" s="14">
        <v>475.96</v>
      </c>
      <c r="K335" s="14">
        <f>((J335/J334)-1)*100</f>
        <v>0</v>
      </c>
      <c r="L335" s="15">
        <f t="shared" si="156"/>
        <v>0</v>
      </c>
      <c r="M335" s="15">
        <f t="shared" ref="M335:M340" si="164">((J335/J323)-1)*100</f>
        <v>0</v>
      </c>
      <c r="N335" s="3"/>
      <c r="O335" s="12"/>
      <c r="P335" s="13" t="s">
        <v>7</v>
      </c>
      <c r="Q335" s="14">
        <v>445.94</v>
      </c>
      <c r="R335" s="14">
        <f>((Q335/Q334)-1)*100</f>
        <v>0</v>
      </c>
      <c r="S335" s="15">
        <f t="shared" si="158"/>
        <v>7.4994576091411025</v>
      </c>
      <c r="T335" s="15">
        <f t="shared" ref="T335:T340" si="165">((Q335/Q323)-1)*100</f>
        <v>7.4994576091411025</v>
      </c>
    </row>
    <row r="336" spans="1:20" ht="9.75" customHeight="1" x14ac:dyDescent="0.2">
      <c r="A336" s="12"/>
      <c r="B336" s="13" t="s">
        <v>8</v>
      </c>
      <c r="C336" s="14">
        <v>767.83</v>
      </c>
      <c r="D336" s="14">
        <f>((C336/C335)-1)*100</f>
        <v>7.9003948792175427</v>
      </c>
      <c r="E336" s="15">
        <f>((C336/C$329)-1)*100</f>
        <v>7.9003948792175427</v>
      </c>
      <c r="F336" s="15">
        <f t="shared" si="163"/>
        <v>8.3770889792231351</v>
      </c>
      <c r="G336" s="3"/>
      <c r="H336" s="12"/>
      <c r="I336" s="13" t="s">
        <v>8</v>
      </c>
      <c r="J336" s="14">
        <v>475.96</v>
      </c>
      <c r="K336" s="14">
        <f>((J336/J335)-1)*100</f>
        <v>0</v>
      </c>
      <c r="L336" s="15">
        <f>((J336/J$329)-1)*100</f>
        <v>0</v>
      </c>
      <c r="M336" s="15">
        <f t="shared" si="164"/>
        <v>0</v>
      </c>
      <c r="N336" s="3"/>
      <c r="O336" s="12"/>
      <c r="P336" s="13" t="s">
        <v>8</v>
      </c>
      <c r="Q336" s="14">
        <v>445.94</v>
      </c>
      <c r="R336" s="14">
        <f>((Q336/Q335)-1)*100</f>
        <v>0</v>
      </c>
      <c r="S336" s="15">
        <f>((Q336/Q$329)-1)*100</f>
        <v>7.4994576091411025</v>
      </c>
      <c r="T336" s="15">
        <f t="shared" si="165"/>
        <v>7.4994576091411025</v>
      </c>
    </row>
    <row r="337" spans="1:20" ht="9.75" customHeight="1" x14ac:dyDescent="0.2">
      <c r="A337" s="12"/>
      <c r="B337" s="13" t="s">
        <v>9</v>
      </c>
      <c r="C337" s="14">
        <v>774.15</v>
      </c>
      <c r="D337" s="14">
        <f t="shared" si="159"/>
        <v>0.82309886302955881</v>
      </c>
      <c r="E337" s="15">
        <f>((C337/C$329)-1)*100</f>
        <v>8.7885218026728005</v>
      </c>
      <c r="F337" s="15">
        <f t="shared" si="163"/>
        <v>8.7885218026728005</v>
      </c>
      <c r="G337" s="3"/>
      <c r="H337" s="12"/>
      <c r="I337" s="13" t="s">
        <v>9</v>
      </c>
      <c r="J337" s="14">
        <v>475.96</v>
      </c>
      <c r="K337" s="14">
        <f t="shared" si="155"/>
        <v>0</v>
      </c>
      <c r="L337" s="15">
        <f>((J337/J$329)-1)*100</f>
        <v>0</v>
      </c>
      <c r="M337" s="15">
        <f t="shared" si="164"/>
        <v>0</v>
      </c>
      <c r="N337" s="3"/>
      <c r="O337" s="12"/>
      <c r="P337" s="13" t="s">
        <v>9</v>
      </c>
      <c r="Q337" s="14">
        <v>445.94</v>
      </c>
      <c r="R337" s="14">
        <f t="shared" si="157"/>
        <v>0</v>
      </c>
      <c r="S337" s="15">
        <f>((Q337/Q$329)-1)*100</f>
        <v>7.4994576091411025</v>
      </c>
      <c r="T337" s="15">
        <f t="shared" si="165"/>
        <v>7.4994576091411025</v>
      </c>
    </row>
    <row r="338" spans="1:20" ht="9.75" customHeight="1" x14ac:dyDescent="0.2">
      <c r="A338" s="12"/>
      <c r="B338" s="13" t="s">
        <v>10</v>
      </c>
      <c r="C338" s="14">
        <v>783.04</v>
      </c>
      <c r="D338" s="14">
        <f>((C338/C337)-1)*100</f>
        <v>1.1483562617063958</v>
      </c>
      <c r="E338" s="15">
        <f>((C338/C$329)-1)*100</f>
        <v>10.037801604811625</v>
      </c>
      <c r="F338" s="15">
        <f t="shared" si="163"/>
        <v>10.037801604811625</v>
      </c>
      <c r="G338" s="3"/>
      <c r="H338" s="12"/>
      <c r="I338" s="13" t="s">
        <v>10</v>
      </c>
      <c r="J338" s="14">
        <v>475.96</v>
      </c>
      <c r="K338" s="14">
        <f>((J338/J337)-1)*100</f>
        <v>0</v>
      </c>
      <c r="L338" s="15">
        <f>((J338/J$329)-1)*100</f>
        <v>0</v>
      </c>
      <c r="M338" s="15">
        <f t="shared" si="164"/>
        <v>0</v>
      </c>
      <c r="N338" s="3"/>
      <c r="O338" s="12"/>
      <c r="P338" s="13" t="s">
        <v>10</v>
      </c>
      <c r="Q338" s="14">
        <v>445.94</v>
      </c>
      <c r="R338" s="14">
        <f>((Q338/Q337)-1)*100</f>
        <v>0</v>
      </c>
      <c r="S338" s="15">
        <f>((Q338/Q$329)-1)*100</f>
        <v>7.4994576091411025</v>
      </c>
      <c r="T338" s="15">
        <f t="shared" si="165"/>
        <v>7.4994576091411025</v>
      </c>
    </row>
    <row r="339" spans="1:20" ht="9.75" customHeight="1" x14ac:dyDescent="0.2">
      <c r="A339" s="12"/>
      <c r="B339" s="13" t="s">
        <v>11</v>
      </c>
      <c r="C339" s="14">
        <v>788.15</v>
      </c>
      <c r="D339" s="14">
        <f t="shared" si="159"/>
        <v>0.65258479771148625</v>
      </c>
      <c r="E339" s="15">
        <f>((C339/C$329)-1)*100</f>
        <v>10.755891569820552</v>
      </c>
      <c r="F339" s="15">
        <f t="shared" si="163"/>
        <v>10.755891569820552</v>
      </c>
      <c r="G339" s="3"/>
      <c r="H339" s="12"/>
      <c r="I339" s="13" t="s">
        <v>11</v>
      </c>
      <c r="J339" s="14">
        <v>509.94</v>
      </c>
      <c r="K339" s="14">
        <f>((J339/J338)-1)*100</f>
        <v>7.13925539961342</v>
      </c>
      <c r="L339" s="15">
        <f>((J339/J$329)-1)*100</f>
        <v>7.13925539961342</v>
      </c>
      <c r="M339" s="15">
        <f t="shared" si="164"/>
        <v>7.13925539961342</v>
      </c>
      <c r="N339" s="3"/>
      <c r="O339" s="12"/>
      <c r="P339" s="13" t="s">
        <v>11</v>
      </c>
      <c r="Q339" s="14">
        <v>445.95</v>
      </c>
      <c r="R339" s="14">
        <f>((Q339/Q338)-1)*100</f>
        <v>2.2424541418208932E-3</v>
      </c>
      <c r="S339" s="15">
        <f>((Q339/Q$329)-1)*100</f>
        <v>7.5018682351806865</v>
      </c>
      <c r="T339" s="15">
        <f t="shared" si="165"/>
        <v>7.5018682351806865</v>
      </c>
    </row>
    <row r="340" spans="1:20" ht="9.75" customHeight="1" x14ac:dyDescent="0.2">
      <c r="A340" s="12"/>
      <c r="B340" s="13" t="s">
        <v>12</v>
      </c>
      <c r="C340" s="14">
        <v>795.16</v>
      </c>
      <c r="D340" s="14">
        <f t="shared" si="159"/>
        <v>0.88942460191587802</v>
      </c>
      <c r="E340" s="15">
        <f>((C340/C$329)-1)*100</f>
        <v>11.74098171751381</v>
      </c>
      <c r="F340" s="15">
        <f>((C340/C328)-1)*100</f>
        <v>11.74098171751381</v>
      </c>
      <c r="G340" s="3"/>
      <c r="H340" s="12"/>
      <c r="I340" s="13" t="s">
        <v>12</v>
      </c>
      <c r="J340" s="14">
        <v>509.94</v>
      </c>
      <c r="K340" s="14">
        <f t="shared" si="155"/>
        <v>0</v>
      </c>
      <c r="L340" s="15">
        <f>((J340/J$329)-1)*100</f>
        <v>7.13925539961342</v>
      </c>
      <c r="M340" s="15">
        <f t="shared" si="164"/>
        <v>7.13925539961342</v>
      </c>
      <c r="N340" s="3"/>
      <c r="O340" s="12"/>
      <c r="P340" s="13" t="s">
        <v>12</v>
      </c>
      <c r="Q340" s="14">
        <v>445.95</v>
      </c>
      <c r="R340" s="14">
        <f t="shared" si="157"/>
        <v>0</v>
      </c>
      <c r="S340" s="15">
        <f>((Q340/Q$329)-1)*100</f>
        <v>7.5018682351806865</v>
      </c>
      <c r="T340" s="15">
        <f t="shared" si="165"/>
        <v>7.5018682351806865</v>
      </c>
    </row>
    <row r="341" spans="1:20" ht="9.75" hidden="1" customHeight="1" x14ac:dyDescent="0.2">
      <c r="A341" s="12"/>
      <c r="B341" s="13" t="s">
        <v>13</v>
      </c>
      <c r="C341" s="14"/>
      <c r="D341" s="14">
        <f t="shared" si="159"/>
        <v>-100</v>
      </c>
      <c r="E341" s="15">
        <f t="shared" ref="E341" si="166">((C341/C$317)-1)*100</f>
        <v>-100</v>
      </c>
      <c r="F341" s="15">
        <f t="shared" si="160"/>
        <v>-100</v>
      </c>
      <c r="G341" s="3"/>
      <c r="H341" s="12"/>
      <c r="I341" s="13" t="s">
        <v>13</v>
      </c>
      <c r="J341" s="14"/>
      <c r="K341" s="14">
        <f t="shared" si="155"/>
        <v>-100</v>
      </c>
      <c r="L341" s="15">
        <f t="shared" ref="L341" si="167">((J341/J$317)-1)*100</f>
        <v>-100</v>
      </c>
      <c r="M341" s="15">
        <f t="shared" si="161"/>
        <v>-100</v>
      </c>
      <c r="N341" s="3"/>
      <c r="O341" s="12"/>
      <c r="P341" s="13" t="s">
        <v>13</v>
      </c>
      <c r="Q341" s="14"/>
      <c r="R341" s="14">
        <f t="shared" si="157"/>
        <v>-100</v>
      </c>
      <c r="S341" s="15">
        <f t="shared" ref="S341" si="168">((Q341/Q$317)-1)*100</f>
        <v>-100</v>
      </c>
      <c r="T341" s="15">
        <f t="shared" si="162"/>
        <v>-100</v>
      </c>
    </row>
    <row r="342" spans="1:20" ht="9.75" customHeight="1" x14ac:dyDescent="0.2">
      <c r="A342" s="34"/>
      <c r="B342" s="27"/>
      <c r="C342" s="28"/>
      <c r="D342" s="28"/>
      <c r="E342" s="28"/>
      <c r="F342" s="35"/>
      <c r="H342" s="36"/>
      <c r="I342" s="37"/>
      <c r="J342" s="38"/>
      <c r="K342" s="38"/>
      <c r="L342" s="38"/>
      <c r="M342" s="39"/>
      <c r="N342" s="40"/>
      <c r="O342" s="41"/>
      <c r="P342" s="27"/>
      <c r="Q342" s="28"/>
      <c r="R342" s="28"/>
      <c r="S342" s="28"/>
      <c r="T342" s="28"/>
    </row>
    <row r="343" spans="1:20" s="68" customFormat="1" ht="9.75" customHeight="1" x14ac:dyDescent="0.2">
      <c r="A343" s="80" t="s">
        <v>20</v>
      </c>
      <c r="B343" s="81"/>
      <c r="C343" s="81"/>
      <c r="D343" s="81"/>
      <c r="E343" s="81"/>
      <c r="F343" s="81"/>
      <c r="G343" s="22"/>
      <c r="H343" s="80" t="s">
        <v>19</v>
      </c>
      <c r="I343" s="81"/>
      <c r="J343" s="81"/>
      <c r="K343" s="81"/>
      <c r="L343" s="81"/>
      <c r="M343" s="81"/>
      <c r="N343" s="1"/>
      <c r="O343" s="80" t="s">
        <v>29</v>
      </c>
      <c r="P343" s="80"/>
      <c r="Q343" s="80"/>
      <c r="R343" s="80"/>
      <c r="S343" s="80"/>
      <c r="T343" s="80"/>
    </row>
    <row r="344" spans="1:20" s="68" customFormat="1" ht="9.75" customHeight="1" x14ac:dyDescent="0.2">
      <c r="A344" s="4" t="s">
        <v>0</v>
      </c>
      <c r="B344" s="5"/>
      <c r="C344" s="78" t="s">
        <v>46</v>
      </c>
      <c r="D344" s="78" t="s">
        <v>47</v>
      </c>
      <c r="E344" s="78"/>
      <c r="F344" s="79"/>
      <c r="G344" s="43"/>
      <c r="H344" s="4" t="s">
        <v>0</v>
      </c>
      <c r="I344" s="5"/>
      <c r="J344" s="78" t="s">
        <v>46</v>
      </c>
      <c r="K344" s="78" t="s">
        <v>47</v>
      </c>
      <c r="L344" s="78"/>
      <c r="M344" s="79"/>
      <c r="N344" s="1"/>
      <c r="O344" s="4" t="s">
        <v>0</v>
      </c>
      <c r="P344" s="5"/>
      <c r="Q344" s="78" t="s">
        <v>46</v>
      </c>
      <c r="R344" s="78" t="s">
        <v>47</v>
      </c>
      <c r="S344" s="78"/>
      <c r="T344" s="79"/>
    </row>
    <row r="345" spans="1:20" s="68" customFormat="1" ht="9.75" customHeight="1" x14ac:dyDescent="0.2">
      <c r="A345" s="8" t="s">
        <v>1</v>
      </c>
      <c r="B345" s="9"/>
      <c r="C345" s="78"/>
      <c r="D345" s="78" t="s">
        <v>48</v>
      </c>
      <c r="E345" s="78" t="s">
        <v>49</v>
      </c>
      <c r="F345" s="79"/>
      <c r="G345" s="43"/>
      <c r="H345" s="8" t="s">
        <v>1</v>
      </c>
      <c r="I345" s="9"/>
      <c r="J345" s="78"/>
      <c r="K345" s="78" t="s">
        <v>48</v>
      </c>
      <c r="L345" s="78" t="s">
        <v>49</v>
      </c>
      <c r="M345" s="79"/>
      <c r="N345" s="1"/>
      <c r="O345" s="8" t="s">
        <v>1</v>
      </c>
      <c r="P345" s="9"/>
      <c r="Q345" s="78"/>
      <c r="R345" s="78" t="s">
        <v>48</v>
      </c>
      <c r="S345" s="78" t="s">
        <v>49</v>
      </c>
      <c r="T345" s="79"/>
    </row>
    <row r="346" spans="1:20" ht="9.75" customHeight="1" x14ac:dyDescent="0.2">
      <c r="A346" s="10" t="s">
        <v>2</v>
      </c>
      <c r="B346" s="11"/>
      <c r="C346" s="78"/>
      <c r="D346" s="78"/>
      <c r="E346" s="6" t="s">
        <v>50</v>
      </c>
      <c r="F346" s="7" t="s">
        <v>51</v>
      </c>
      <c r="G346" s="43"/>
      <c r="H346" s="10" t="s">
        <v>2</v>
      </c>
      <c r="I346" s="11"/>
      <c r="J346" s="78"/>
      <c r="K346" s="78"/>
      <c r="L346" s="6" t="s">
        <v>50</v>
      </c>
      <c r="M346" s="7" t="s">
        <v>51</v>
      </c>
      <c r="O346" s="10" t="s">
        <v>2</v>
      </c>
      <c r="P346" s="11"/>
      <c r="Q346" s="78"/>
      <c r="R346" s="78"/>
      <c r="S346" s="6" t="s">
        <v>50</v>
      </c>
      <c r="T346" s="7" t="s">
        <v>51</v>
      </c>
    </row>
    <row r="347" spans="1:20" ht="9.75" customHeight="1" x14ac:dyDescent="0.2">
      <c r="A347" s="44">
        <v>2007</v>
      </c>
      <c r="B347" s="45" t="s">
        <v>3</v>
      </c>
      <c r="C347" s="15">
        <v>319.60000000000002</v>
      </c>
      <c r="D347" s="15" t="s">
        <v>14</v>
      </c>
      <c r="E347" s="15" t="s">
        <v>14</v>
      </c>
      <c r="F347" s="15" t="s">
        <v>14</v>
      </c>
      <c r="G347" s="24"/>
      <c r="H347" s="12">
        <v>2007</v>
      </c>
      <c r="I347" s="13" t="s">
        <v>3</v>
      </c>
      <c r="J347" s="14">
        <v>211.51</v>
      </c>
      <c r="K347" s="14" t="s">
        <v>14</v>
      </c>
      <c r="L347" s="15" t="s">
        <v>14</v>
      </c>
      <c r="M347" s="15" t="s">
        <v>14</v>
      </c>
      <c r="O347" s="12">
        <v>2007</v>
      </c>
      <c r="P347" s="13" t="s">
        <v>3</v>
      </c>
      <c r="Q347" s="14">
        <v>200.3</v>
      </c>
      <c r="R347" s="14" t="s">
        <v>14</v>
      </c>
      <c r="S347" s="15" t="s">
        <v>14</v>
      </c>
      <c r="T347" s="15" t="s">
        <v>14</v>
      </c>
    </row>
    <row r="348" spans="1:20" ht="9.75" customHeight="1" x14ac:dyDescent="0.2">
      <c r="A348" s="44"/>
      <c r="B348" s="45" t="s">
        <v>4</v>
      </c>
      <c r="C348" s="15">
        <v>319.60000000000002</v>
      </c>
      <c r="D348" s="15">
        <v>0</v>
      </c>
      <c r="E348" s="15" t="s">
        <v>14</v>
      </c>
      <c r="F348" s="15" t="s">
        <v>14</v>
      </c>
      <c r="G348" s="24"/>
      <c r="H348" s="12"/>
      <c r="I348" s="13" t="s">
        <v>4</v>
      </c>
      <c r="J348" s="14">
        <v>212.09</v>
      </c>
      <c r="K348" s="14">
        <v>0.27421871306321233</v>
      </c>
      <c r="L348" s="15" t="s">
        <v>14</v>
      </c>
      <c r="M348" s="15" t="s">
        <v>14</v>
      </c>
      <c r="O348" s="12"/>
      <c r="P348" s="13" t="s">
        <v>4</v>
      </c>
      <c r="Q348" s="14">
        <v>200.3</v>
      </c>
      <c r="R348" s="14">
        <v>0</v>
      </c>
      <c r="S348" s="15" t="s">
        <v>14</v>
      </c>
      <c r="T348" s="15" t="s">
        <v>14</v>
      </c>
    </row>
    <row r="349" spans="1:20" ht="9.75" customHeight="1" x14ac:dyDescent="0.2">
      <c r="A349" s="44"/>
      <c r="B349" s="45" t="s">
        <v>5</v>
      </c>
      <c r="C349" s="15">
        <v>319.60000000000002</v>
      </c>
      <c r="D349" s="15">
        <v>0</v>
      </c>
      <c r="E349" s="15" t="s">
        <v>14</v>
      </c>
      <c r="F349" s="15" t="s">
        <v>14</v>
      </c>
      <c r="G349" s="24"/>
      <c r="H349" s="12"/>
      <c r="I349" s="13" t="s">
        <v>5</v>
      </c>
      <c r="J349" s="14">
        <v>205.86</v>
      </c>
      <c r="K349" s="14">
        <v>-2.9374322221698335</v>
      </c>
      <c r="L349" s="15" t="s">
        <v>14</v>
      </c>
      <c r="M349" s="15" t="s">
        <v>14</v>
      </c>
      <c r="O349" s="12"/>
      <c r="P349" s="13" t="s">
        <v>5</v>
      </c>
      <c r="Q349" s="14">
        <v>200.69</v>
      </c>
      <c r="R349" s="14">
        <v>0.19470793809286402</v>
      </c>
      <c r="S349" s="15" t="s">
        <v>14</v>
      </c>
      <c r="T349" s="15" t="s">
        <v>14</v>
      </c>
    </row>
    <row r="350" spans="1:20" ht="9.75" customHeight="1" x14ac:dyDescent="0.2">
      <c r="A350" s="44"/>
      <c r="B350" s="45" t="s">
        <v>6</v>
      </c>
      <c r="C350" s="15">
        <v>319.60000000000002</v>
      </c>
      <c r="D350" s="15">
        <v>0</v>
      </c>
      <c r="E350" s="15" t="s">
        <v>14</v>
      </c>
      <c r="F350" s="15" t="s">
        <v>14</v>
      </c>
      <c r="G350" s="24"/>
      <c r="H350" s="12"/>
      <c r="I350" s="13" t="s">
        <v>6</v>
      </c>
      <c r="J350" s="14">
        <v>216.89</v>
      </c>
      <c r="K350" s="14">
        <v>5.3580102982609512</v>
      </c>
      <c r="L350" s="15" t="s">
        <v>14</v>
      </c>
      <c r="M350" s="15" t="s">
        <v>14</v>
      </c>
      <c r="O350" s="12"/>
      <c r="P350" s="13" t="s">
        <v>6</v>
      </c>
      <c r="Q350" s="14">
        <v>201.25</v>
      </c>
      <c r="R350" s="14">
        <v>0.27903732124172631</v>
      </c>
      <c r="S350" s="15" t="s">
        <v>14</v>
      </c>
      <c r="T350" s="15" t="s">
        <v>14</v>
      </c>
    </row>
    <row r="351" spans="1:20" ht="9.75" customHeight="1" x14ac:dyDescent="0.2">
      <c r="A351" s="44"/>
      <c r="B351" s="45" t="s">
        <v>7</v>
      </c>
      <c r="C351" s="15">
        <v>319.60000000000002</v>
      </c>
      <c r="D351" s="15">
        <v>0</v>
      </c>
      <c r="E351" s="15" t="s">
        <v>14</v>
      </c>
      <c r="F351" s="15" t="s">
        <v>14</v>
      </c>
      <c r="G351" s="24"/>
      <c r="H351" s="12"/>
      <c r="I351" s="13" t="s">
        <v>7</v>
      </c>
      <c r="J351" s="14">
        <v>224.38</v>
      </c>
      <c r="K351" s="14">
        <v>3.4533634561298321</v>
      </c>
      <c r="L351" s="15" t="s">
        <v>14</v>
      </c>
      <c r="M351" s="15" t="s">
        <v>14</v>
      </c>
      <c r="O351" s="12"/>
      <c r="P351" s="13" t="s">
        <v>7</v>
      </c>
      <c r="Q351" s="14">
        <v>202.2</v>
      </c>
      <c r="R351" s="14">
        <v>0.47204968944098979</v>
      </c>
      <c r="S351" s="15" t="s">
        <v>14</v>
      </c>
      <c r="T351" s="15" t="s">
        <v>14</v>
      </c>
    </row>
    <row r="352" spans="1:20" ht="9.75" customHeight="1" x14ac:dyDescent="0.2">
      <c r="A352" s="44"/>
      <c r="B352" s="45" t="s">
        <v>8</v>
      </c>
      <c r="C352" s="15">
        <v>319.60000000000002</v>
      </c>
      <c r="D352" s="15">
        <v>0</v>
      </c>
      <c r="E352" s="15" t="s">
        <v>14</v>
      </c>
      <c r="F352" s="15" t="s">
        <v>14</v>
      </c>
      <c r="G352" s="24"/>
      <c r="H352" s="12"/>
      <c r="I352" s="13" t="s">
        <v>8</v>
      </c>
      <c r="J352" s="14">
        <v>216.89</v>
      </c>
      <c r="K352" s="14">
        <v>-3.3380871735448792</v>
      </c>
      <c r="L352" s="15" t="s">
        <v>14</v>
      </c>
      <c r="M352" s="15" t="s">
        <v>14</v>
      </c>
      <c r="O352" s="12"/>
      <c r="P352" s="13" t="s">
        <v>8</v>
      </c>
      <c r="Q352" s="14">
        <v>204.65</v>
      </c>
      <c r="R352" s="14">
        <v>1.2116716122650972</v>
      </c>
      <c r="S352" s="15" t="s">
        <v>14</v>
      </c>
      <c r="T352" s="15" t="s">
        <v>14</v>
      </c>
    </row>
    <row r="353" spans="1:20" ht="9.75" customHeight="1" x14ac:dyDescent="0.2">
      <c r="A353" s="44"/>
      <c r="B353" s="45" t="s">
        <v>9</v>
      </c>
      <c r="C353" s="15">
        <v>319.60000000000002</v>
      </c>
      <c r="D353" s="15">
        <v>0</v>
      </c>
      <c r="E353" s="15" t="s">
        <v>14</v>
      </c>
      <c r="F353" s="15" t="s">
        <v>14</v>
      </c>
      <c r="G353" s="24"/>
      <c r="H353" s="12"/>
      <c r="I353" s="13" t="s">
        <v>9</v>
      </c>
      <c r="J353" s="14">
        <v>216.89</v>
      </c>
      <c r="K353" s="14">
        <v>0</v>
      </c>
      <c r="L353" s="15" t="s">
        <v>14</v>
      </c>
      <c r="M353" s="15" t="s">
        <v>14</v>
      </c>
      <c r="O353" s="12"/>
      <c r="P353" s="13" t="s">
        <v>9</v>
      </c>
      <c r="Q353" s="14">
        <v>211.85</v>
      </c>
      <c r="R353" s="14">
        <v>3.5182018079648048</v>
      </c>
      <c r="S353" s="15" t="s">
        <v>14</v>
      </c>
      <c r="T353" s="15" t="s">
        <v>14</v>
      </c>
    </row>
    <row r="354" spans="1:20" ht="9.75" customHeight="1" x14ac:dyDescent="0.2">
      <c r="A354" s="44"/>
      <c r="B354" s="45" t="s">
        <v>10</v>
      </c>
      <c r="C354" s="15">
        <v>319.60000000000002</v>
      </c>
      <c r="D354" s="15">
        <v>0</v>
      </c>
      <c r="E354" s="15" t="s">
        <v>14</v>
      </c>
      <c r="F354" s="15" t="s">
        <v>14</v>
      </c>
      <c r="G354" s="24"/>
      <c r="H354" s="12"/>
      <c r="I354" s="13" t="s">
        <v>10</v>
      </c>
      <c r="J354" s="14">
        <v>216.89</v>
      </c>
      <c r="K354" s="14">
        <v>0</v>
      </c>
      <c r="L354" s="15" t="s">
        <v>14</v>
      </c>
      <c r="M354" s="15" t="s">
        <v>14</v>
      </c>
      <c r="O354" s="12"/>
      <c r="P354" s="13" t="s">
        <v>10</v>
      </c>
      <c r="Q354" s="14">
        <v>211.47</v>
      </c>
      <c r="R354" s="14">
        <v>-0.17937219730941312</v>
      </c>
      <c r="S354" s="15" t="s">
        <v>14</v>
      </c>
      <c r="T354" s="15" t="s">
        <v>14</v>
      </c>
    </row>
    <row r="355" spans="1:20" s="68" customFormat="1" ht="9.75" customHeight="1" x14ac:dyDescent="0.2">
      <c r="A355" s="44"/>
      <c r="B355" s="45" t="s">
        <v>11</v>
      </c>
      <c r="C355" s="15">
        <v>319.60000000000002</v>
      </c>
      <c r="D355" s="15">
        <v>0</v>
      </c>
      <c r="E355" s="15" t="s">
        <v>14</v>
      </c>
      <c r="F355" s="15" t="s">
        <v>14</v>
      </c>
      <c r="G355" s="24"/>
      <c r="H355" s="12"/>
      <c r="I355" s="13" t="s">
        <v>11</v>
      </c>
      <c r="J355" s="14">
        <v>217.28</v>
      </c>
      <c r="K355" s="14">
        <v>0.17981465258887219</v>
      </c>
      <c r="L355" s="15" t="s">
        <v>14</v>
      </c>
      <c r="M355" s="15" t="s">
        <v>14</v>
      </c>
      <c r="N355" s="1"/>
      <c r="O355" s="12"/>
      <c r="P355" s="13" t="s">
        <v>11</v>
      </c>
      <c r="Q355" s="14">
        <v>211.47</v>
      </c>
      <c r="R355" s="14">
        <v>0</v>
      </c>
      <c r="S355" s="15" t="s">
        <v>14</v>
      </c>
      <c r="T355" s="15" t="s">
        <v>14</v>
      </c>
    </row>
    <row r="356" spans="1:20" s="68" customFormat="1" ht="9.75" customHeight="1" x14ac:dyDescent="0.2">
      <c r="A356" s="44"/>
      <c r="B356" s="45" t="s">
        <v>12</v>
      </c>
      <c r="C356" s="15">
        <v>319.60000000000002</v>
      </c>
      <c r="D356" s="15">
        <v>0</v>
      </c>
      <c r="E356" s="15" t="s">
        <v>14</v>
      </c>
      <c r="F356" s="15" t="s">
        <v>14</v>
      </c>
      <c r="G356" s="24"/>
      <c r="H356" s="12"/>
      <c r="I356" s="13" t="s">
        <v>12</v>
      </c>
      <c r="J356" s="14">
        <v>218.73</v>
      </c>
      <c r="K356" s="14">
        <v>0.66734167893960361</v>
      </c>
      <c r="L356" s="15" t="s">
        <v>14</v>
      </c>
      <c r="M356" s="15" t="s">
        <v>14</v>
      </c>
      <c r="N356" s="1"/>
      <c r="O356" s="12"/>
      <c r="P356" s="13" t="s">
        <v>12</v>
      </c>
      <c r="Q356" s="14">
        <v>211.47</v>
      </c>
      <c r="R356" s="14">
        <v>0</v>
      </c>
      <c r="S356" s="15" t="s">
        <v>14</v>
      </c>
      <c r="T356" s="15" t="s">
        <v>14</v>
      </c>
    </row>
    <row r="357" spans="1:20" s="68" customFormat="1" ht="9.75" customHeight="1" x14ac:dyDescent="0.2">
      <c r="A357" s="44"/>
      <c r="B357" s="45" t="s">
        <v>13</v>
      </c>
      <c r="C357" s="15">
        <v>344.54</v>
      </c>
      <c r="D357" s="15">
        <v>7.8035043804755899</v>
      </c>
      <c r="E357" s="15" t="s">
        <v>14</v>
      </c>
      <c r="F357" s="15" t="s">
        <v>14</v>
      </c>
      <c r="G357" s="46"/>
      <c r="H357" s="12"/>
      <c r="I357" s="13" t="s">
        <v>13</v>
      </c>
      <c r="J357" s="14">
        <v>218.73</v>
      </c>
      <c r="K357" s="14">
        <v>0</v>
      </c>
      <c r="L357" s="15" t="s">
        <v>14</v>
      </c>
      <c r="M357" s="15" t="s">
        <v>14</v>
      </c>
      <c r="N357" s="1"/>
      <c r="O357" s="12"/>
      <c r="P357" s="13" t="s">
        <v>13</v>
      </c>
      <c r="Q357" s="14">
        <v>211.47</v>
      </c>
      <c r="R357" s="14">
        <v>0</v>
      </c>
      <c r="S357" s="15" t="s">
        <v>14</v>
      </c>
      <c r="T357" s="15" t="s">
        <v>14</v>
      </c>
    </row>
    <row r="358" spans="1:20" ht="9.75" customHeight="1" x14ac:dyDescent="0.2">
      <c r="A358" s="47">
        <v>2008</v>
      </c>
      <c r="B358" s="48" t="s">
        <v>37</v>
      </c>
      <c r="C358" s="19">
        <v>347.07</v>
      </c>
      <c r="D358" s="19">
        <v>0.73431241655539381</v>
      </c>
      <c r="E358" s="19">
        <v>0.73431241655539381</v>
      </c>
      <c r="F358" s="19" t="s">
        <v>14</v>
      </c>
      <c r="G358" s="24"/>
      <c r="H358" s="16">
        <v>2008</v>
      </c>
      <c r="I358" s="17" t="s">
        <v>37</v>
      </c>
      <c r="J358" s="18">
        <v>218.73</v>
      </c>
      <c r="K358" s="18">
        <v>0</v>
      </c>
      <c r="L358" s="19">
        <v>0</v>
      </c>
      <c r="M358" s="19" t="s">
        <v>14</v>
      </c>
      <c r="O358" s="16">
        <v>2008</v>
      </c>
      <c r="P358" s="17" t="s">
        <v>37</v>
      </c>
      <c r="Q358" s="18">
        <v>211.47</v>
      </c>
      <c r="R358" s="18">
        <v>0</v>
      </c>
      <c r="S358" s="19">
        <v>0</v>
      </c>
      <c r="T358" s="19" t="s">
        <v>14</v>
      </c>
    </row>
    <row r="359" spans="1:20" ht="9.75" customHeight="1" x14ac:dyDescent="0.2">
      <c r="A359" s="44"/>
      <c r="B359" s="45" t="s">
        <v>3</v>
      </c>
      <c r="C359" s="15">
        <v>347.07</v>
      </c>
      <c r="D359" s="15">
        <v>0</v>
      </c>
      <c r="E359" s="15">
        <v>0.73431241655539381</v>
      </c>
      <c r="F359" s="15">
        <v>8.5951188986232765</v>
      </c>
      <c r="G359" s="24"/>
      <c r="H359" s="12"/>
      <c r="I359" s="13" t="s">
        <v>3</v>
      </c>
      <c r="J359" s="14">
        <v>218.73</v>
      </c>
      <c r="K359" s="14">
        <v>0</v>
      </c>
      <c r="L359" s="15">
        <v>0</v>
      </c>
      <c r="M359" s="15">
        <v>3.413550186752401</v>
      </c>
      <c r="O359" s="12"/>
      <c r="P359" s="13" t="s">
        <v>3</v>
      </c>
      <c r="Q359" s="14">
        <v>215.97</v>
      </c>
      <c r="R359" s="14">
        <v>2.1279614129663837</v>
      </c>
      <c r="S359" s="15">
        <v>2.1279614129663837</v>
      </c>
      <c r="T359" s="15">
        <v>7.8232651023464772</v>
      </c>
    </row>
    <row r="360" spans="1:20" ht="9.75" customHeight="1" x14ac:dyDescent="0.2">
      <c r="A360" s="44"/>
      <c r="B360" s="45" t="s">
        <v>4</v>
      </c>
      <c r="C360" s="15">
        <v>347.07</v>
      </c>
      <c r="D360" s="15">
        <v>0</v>
      </c>
      <c r="E360" s="15">
        <v>0.73431241655539381</v>
      </c>
      <c r="F360" s="15">
        <v>8.5951188986232765</v>
      </c>
      <c r="G360" s="24"/>
      <c r="H360" s="12"/>
      <c r="I360" s="13" t="s">
        <v>4</v>
      </c>
      <c r="J360" s="14">
        <v>219.13</v>
      </c>
      <c r="K360" s="14">
        <v>0.18287386275317452</v>
      </c>
      <c r="L360" s="15">
        <v>0.18287386275317452</v>
      </c>
      <c r="M360" s="15">
        <v>3.3193455608468092</v>
      </c>
      <c r="O360" s="12"/>
      <c r="P360" s="13" t="s">
        <v>4</v>
      </c>
      <c r="Q360" s="14">
        <v>217.66</v>
      </c>
      <c r="R360" s="14">
        <v>0.78251609019770463</v>
      </c>
      <c r="S360" s="15">
        <v>2.9271291436137492</v>
      </c>
      <c r="T360" s="15">
        <v>8.6669995007488723</v>
      </c>
    </row>
    <row r="361" spans="1:20" ht="9.75" customHeight="1" x14ac:dyDescent="0.2">
      <c r="A361" s="44"/>
      <c r="B361" s="45" t="s">
        <v>5</v>
      </c>
      <c r="C361" s="15">
        <v>347.07</v>
      </c>
      <c r="D361" s="15">
        <v>0</v>
      </c>
      <c r="E361" s="15">
        <v>0.73431241655539381</v>
      </c>
      <c r="F361" s="15">
        <v>8.5951188986232765</v>
      </c>
      <c r="G361" s="24"/>
      <c r="H361" s="12"/>
      <c r="I361" s="13" t="s">
        <v>5</v>
      </c>
      <c r="J361" s="14">
        <v>219.91</v>
      </c>
      <c r="K361" s="14">
        <v>0.35595308720850483</v>
      </c>
      <c r="L361" s="15">
        <v>0.53947789512185373</v>
      </c>
      <c r="M361" s="15">
        <v>6.8250267171864332</v>
      </c>
      <c r="O361" s="12"/>
      <c r="P361" s="13" t="s">
        <v>5</v>
      </c>
      <c r="Q361" s="14">
        <v>222.85</v>
      </c>
      <c r="R361" s="14">
        <v>2.3844528163190271</v>
      </c>
      <c r="S361" s="15">
        <v>5.3813779732349687</v>
      </c>
      <c r="T361" s="15">
        <v>11.041905426279342</v>
      </c>
    </row>
    <row r="362" spans="1:20" ht="9.75" customHeight="1" x14ac:dyDescent="0.2">
      <c r="A362" s="44"/>
      <c r="B362" s="45" t="s">
        <v>6</v>
      </c>
      <c r="C362" s="15">
        <v>347.07</v>
      </c>
      <c r="D362" s="15">
        <v>0</v>
      </c>
      <c r="E362" s="15">
        <v>0.73431241655539381</v>
      </c>
      <c r="F362" s="15">
        <v>8.5951188986232765</v>
      </c>
      <c r="G362" s="24"/>
      <c r="H362" s="12"/>
      <c r="I362" s="13" t="s">
        <v>6</v>
      </c>
      <c r="J362" s="14">
        <v>237.34</v>
      </c>
      <c r="K362" s="14">
        <v>7.9259697148833741</v>
      </c>
      <c r="L362" s="15">
        <v>8.5082064645910513</v>
      </c>
      <c r="M362" s="15">
        <v>9.4287426806215269</v>
      </c>
      <c r="O362" s="12"/>
      <c r="P362" s="13" t="s">
        <v>6</v>
      </c>
      <c r="Q362" s="14">
        <v>229.37</v>
      </c>
      <c r="R362" s="14">
        <v>2.9257347991922922</v>
      </c>
      <c r="S362" s="15">
        <v>8.4645576204662731</v>
      </c>
      <c r="T362" s="15">
        <v>13.972670807453413</v>
      </c>
    </row>
    <row r="363" spans="1:20" ht="9.75" customHeight="1" x14ac:dyDescent="0.2">
      <c r="A363" s="44"/>
      <c r="B363" s="45" t="s">
        <v>7</v>
      </c>
      <c r="C363" s="15">
        <v>347.07</v>
      </c>
      <c r="D363" s="15">
        <v>0</v>
      </c>
      <c r="E363" s="15">
        <v>0.73431241655539381</v>
      </c>
      <c r="F363" s="15">
        <v>8.5951188986232765</v>
      </c>
      <c r="G363" s="24"/>
      <c r="H363" s="12"/>
      <c r="I363" s="13" t="s">
        <v>7</v>
      </c>
      <c r="J363" s="14">
        <v>237.34</v>
      </c>
      <c r="K363" s="14">
        <v>0</v>
      </c>
      <c r="L363" s="15">
        <v>8.5082064645910513</v>
      </c>
      <c r="M363" s="15">
        <v>5.7759158570282576</v>
      </c>
      <c r="O363" s="12"/>
      <c r="P363" s="13" t="s">
        <v>7</v>
      </c>
      <c r="Q363" s="14">
        <v>233.58</v>
      </c>
      <c r="R363" s="14">
        <v>1.8354623534027947</v>
      </c>
      <c r="S363" s="15">
        <v>10.455383742374803</v>
      </c>
      <c r="T363" s="15">
        <v>15.519287833827899</v>
      </c>
    </row>
    <row r="364" spans="1:20" ht="9.75" customHeight="1" x14ac:dyDescent="0.2">
      <c r="A364" s="44"/>
      <c r="B364" s="45" t="s">
        <v>8</v>
      </c>
      <c r="C364" s="15">
        <v>347.07</v>
      </c>
      <c r="D364" s="15">
        <v>0</v>
      </c>
      <c r="E364" s="15">
        <v>0.73431241655539381</v>
      </c>
      <c r="F364" s="15">
        <v>8.5951188986232765</v>
      </c>
      <c r="G364" s="24"/>
      <c r="H364" s="12"/>
      <c r="I364" s="13" t="s">
        <v>8</v>
      </c>
      <c r="J364" s="14">
        <v>237.34</v>
      </c>
      <c r="K364" s="14">
        <v>0</v>
      </c>
      <c r="L364" s="15">
        <v>8.5082064645910513</v>
      </c>
      <c r="M364" s="15">
        <v>9.4287426806215269</v>
      </c>
      <c r="O364" s="12"/>
      <c r="P364" s="13" t="s">
        <v>8</v>
      </c>
      <c r="Q364" s="14">
        <v>237.81</v>
      </c>
      <c r="R364" s="14">
        <v>1.8109427176984383</v>
      </c>
      <c r="S364" s="15">
        <v>12.455667470563192</v>
      </c>
      <c r="T364" s="15">
        <v>16.203273882237966</v>
      </c>
    </row>
    <row r="365" spans="1:20" ht="9.75" customHeight="1" x14ac:dyDescent="0.2">
      <c r="A365" s="44"/>
      <c r="B365" s="45" t="s">
        <v>9</v>
      </c>
      <c r="C365" s="15">
        <v>358</v>
      </c>
      <c r="D365" s="15">
        <v>3.1492206183190818</v>
      </c>
      <c r="E365" s="15">
        <v>3.9066581528995226</v>
      </c>
      <c r="F365" s="15">
        <v>12.015018773466824</v>
      </c>
      <c r="G365" s="24"/>
      <c r="H365" s="12"/>
      <c r="I365" s="13" t="s">
        <v>9</v>
      </c>
      <c r="J365" s="14">
        <v>237.34</v>
      </c>
      <c r="K365" s="14">
        <v>0</v>
      </c>
      <c r="L365" s="15">
        <v>8.5082064645910513</v>
      </c>
      <c r="M365" s="15">
        <v>9.4287426806215269</v>
      </c>
      <c r="O365" s="12"/>
      <c r="P365" s="13" t="s">
        <v>9</v>
      </c>
      <c r="Q365" s="14">
        <v>239.43</v>
      </c>
      <c r="R365" s="14">
        <v>0.68121609688407414</v>
      </c>
      <c r="S365" s="15">
        <v>13.22173357923111</v>
      </c>
      <c r="T365" s="15">
        <v>13.018645267878215</v>
      </c>
    </row>
    <row r="366" spans="1:20" ht="9.75" customHeight="1" x14ac:dyDescent="0.2">
      <c r="A366" s="44"/>
      <c r="B366" s="45" t="s">
        <v>10</v>
      </c>
      <c r="C366" s="15">
        <v>358</v>
      </c>
      <c r="D366" s="15">
        <v>0</v>
      </c>
      <c r="E366" s="15">
        <v>3.9066581528995226</v>
      </c>
      <c r="F366" s="15">
        <v>12.015018773466824</v>
      </c>
      <c r="G366" s="24"/>
      <c r="H366" s="12"/>
      <c r="I366" s="13" t="s">
        <v>10</v>
      </c>
      <c r="J366" s="14">
        <v>237.34</v>
      </c>
      <c r="K366" s="14">
        <v>0</v>
      </c>
      <c r="L366" s="15">
        <v>8.5082064645910513</v>
      </c>
      <c r="M366" s="15">
        <v>9.4287426806215269</v>
      </c>
      <c r="O366" s="12"/>
      <c r="P366" s="13" t="s">
        <v>10</v>
      </c>
      <c r="Q366" s="14">
        <v>250.73</v>
      </c>
      <c r="R366" s="14">
        <v>4.7195422461679737</v>
      </c>
      <c r="S366" s="15">
        <v>18.565281127346655</v>
      </c>
      <c r="T366" s="15">
        <v>18.565281127346655</v>
      </c>
    </row>
    <row r="367" spans="1:20" ht="9.75" customHeight="1" x14ac:dyDescent="0.2">
      <c r="A367" s="44"/>
      <c r="B367" s="45" t="s">
        <v>11</v>
      </c>
      <c r="C367" s="15">
        <v>358</v>
      </c>
      <c r="D367" s="15">
        <v>0</v>
      </c>
      <c r="E367" s="15">
        <v>3.9066581528995226</v>
      </c>
      <c r="F367" s="15">
        <v>12.015018773466824</v>
      </c>
      <c r="G367" s="24"/>
      <c r="H367" s="12"/>
      <c r="I367" s="13" t="s">
        <v>11</v>
      </c>
      <c r="J367" s="14">
        <v>237.34</v>
      </c>
      <c r="K367" s="14">
        <v>0</v>
      </c>
      <c r="L367" s="15">
        <v>8.5082064645910513</v>
      </c>
      <c r="M367" s="15">
        <v>9.2323269513991271</v>
      </c>
      <c r="O367" s="12"/>
      <c r="P367" s="13" t="s">
        <v>11</v>
      </c>
      <c r="Q367" s="14">
        <v>251.11</v>
      </c>
      <c r="R367" s="14">
        <v>0.15155745223947026</v>
      </c>
      <c r="S367" s="15">
        <v>18.744975646663843</v>
      </c>
      <c r="T367" s="15">
        <v>18.744975646663843</v>
      </c>
    </row>
    <row r="368" spans="1:20" ht="9.75" customHeight="1" x14ac:dyDescent="0.2">
      <c r="A368" s="44"/>
      <c r="B368" s="45" t="s">
        <v>12</v>
      </c>
      <c r="C368" s="15">
        <v>358</v>
      </c>
      <c r="D368" s="15">
        <v>0</v>
      </c>
      <c r="E368" s="15">
        <v>3.9066581528995226</v>
      </c>
      <c r="F368" s="15">
        <v>12.015018773466824</v>
      </c>
      <c r="G368" s="24"/>
      <c r="H368" s="12"/>
      <c r="I368" s="13" t="s">
        <v>12</v>
      </c>
      <c r="J368" s="14">
        <v>237.34</v>
      </c>
      <c r="K368" s="14">
        <v>0</v>
      </c>
      <c r="L368" s="15">
        <v>8.5082064645910513</v>
      </c>
      <c r="M368" s="15">
        <v>8.5082064645910513</v>
      </c>
      <c r="O368" s="12"/>
      <c r="P368" s="13" t="s">
        <v>12</v>
      </c>
      <c r="Q368" s="14">
        <v>251.68</v>
      </c>
      <c r="R368" s="14">
        <v>0.22699215483255042</v>
      </c>
      <c r="S368" s="15">
        <v>19.014517425639575</v>
      </c>
      <c r="T368" s="15">
        <v>19.014517425639575</v>
      </c>
    </row>
    <row r="369" spans="1:20" ht="9.75" customHeight="1" x14ac:dyDescent="0.2">
      <c r="A369" s="44"/>
      <c r="B369" s="45" t="s">
        <v>13</v>
      </c>
      <c r="C369" s="15">
        <v>358</v>
      </c>
      <c r="D369" s="15">
        <v>0</v>
      </c>
      <c r="E369" s="15">
        <v>3.9066581528995226</v>
      </c>
      <c r="F369" s="15">
        <v>3.9066581528995226</v>
      </c>
      <c r="G369" s="46"/>
      <c r="H369" s="12"/>
      <c r="I369" s="13" t="s">
        <v>13</v>
      </c>
      <c r="J369" s="14">
        <v>237.34</v>
      </c>
      <c r="K369" s="14">
        <v>0</v>
      </c>
      <c r="L369" s="15">
        <v>8.5082064645910513</v>
      </c>
      <c r="M369" s="15">
        <v>8.5082064645910513</v>
      </c>
      <c r="O369" s="12"/>
      <c r="P369" s="13" t="s">
        <v>13</v>
      </c>
      <c r="Q369" s="14">
        <v>251.68</v>
      </c>
      <c r="R369" s="14">
        <v>0</v>
      </c>
      <c r="S369" s="15">
        <v>19.014517425639575</v>
      </c>
      <c r="T369" s="15">
        <v>19.014517425639575</v>
      </c>
    </row>
    <row r="370" spans="1:20" ht="9.75" customHeight="1" x14ac:dyDescent="0.2">
      <c r="A370" s="16">
        <v>2009</v>
      </c>
      <c r="B370" s="17" t="s">
        <v>37</v>
      </c>
      <c r="C370" s="18">
        <v>377.89</v>
      </c>
      <c r="D370" s="18">
        <v>5.5558659217876949</v>
      </c>
      <c r="E370" s="19">
        <v>5.5558659217876949</v>
      </c>
      <c r="F370" s="19">
        <v>8.8800530152418844</v>
      </c>
      <c r="G370" s="3"/>
      <c r="H370" s="16">
        <v>2009</v>
      </c>
      <c r="I370" s="17" t="s">
        <v>37</v>
      </c>
      <c r="J370" s="18">
        <v>237.34</v>
      </c>
      <c r="K370" s="18">
        <v>0</v>
      </c>
      <c r="L370" s="19">
        <v>0</v>
      </c>
      <c r="M370" s="19">
        <v>8.5082064645910513</v>
      </c>
      <c r="N370" s="3"/>
      <c r="O370" s="16">
        <v>2009</v>
      </c>
      <c r="P370" s="17" t="s">
        <v>37</v>
      </c>
      <c r="Q370" s="18">
        <v>251.68</v>
      </c>
      <c r="R370" s="18">
        <v>0</v>
      </c>
      <c r="S370" s="19">
        <v>0</v>
      </c>
      <c r="T370" s="19">
        <v>19.014517425639575</v>
      </c>
    </row>
    <row r="371" spans="1:20" ht="9.75" customHeight="1" x14ac:dyDescent="0.2">
      <c r="A371" s="12"/>
      <c r="B371" s="13" t="s">
        <v>3</v>
      </c>
      <c r="C371" s="14">
        <v>377.89</v>
      </c>
      <c r="D371" s="14">
        <v>0</v>
      </c>
      <c r="E371" s="15">
        <v>5.5558659217876949</v>
      </c>
      <c r="F371" s="15">
        <v>8.8800530152418844</v>
      </c>
      <c r="G371" s="3"/>
      <c r="H371" s="12"/>
      <c r="I371" s="13" t="s">
        <v>3</v>
      </c>
      <c r="J371" s="14">
        <v>237.34</v>
      </c>
      <c r="K371" s="14">
        <v>0</v>
      </c>
      <c r="L371" s="15">
        <v>0</v>
      </c>
      <c r="M371" s="15">
        <v>8.5082064645910513</v>
      </c>
      <c r="N371" s="3"/>
      <c r="O371" s="12"/>
      <c r="P371" s="13" t="s">
        <v>3</v>
      </c>
      <c r="Q371" s="14">
        <v>253</v>
      </c>
      <c r="R371" s="14">
        <v>0.52447552447552059</v>
      </c>
      <c r="S371" s="15">
        <v>0.52447552447552059</v>
      </c>
      <c r="T371" s="15">
        <v>17.145899893503724</v>
      </c>
    </row>
    <row r="372" spans="1:20" ht="9.75" customHeight="1" x14ac:dyDescent="0.2">
      <c r="A372" s="12"/>
      <c r="B372" s="13" t="s">
        <v>4</v>
      </c>
      <c r="C372" s="14">
        <v>377.89</v>
      </c>
      <c r="D372" s="14">
        <v>0</v>
      </c>
      <c r="E372" s="15">
        <v>5.5558659217876949</v>
      </c>
      <c r="F372" s="15">
        <v>8.8800530152418844</v>
      </c>
      <c r="G372" s="3"/>
      <c r="H372" s="12"/>
      <c r="I372" s="13" t="s">
        <v>4</v>
      </c>
      <c r="J372" s="14">
        <v>237.34</v>
      </c>
      <c r="K372" s="14">
        <v>0</v>
      </c>
      <c r="L372" s="15">
        <v>0</v>
      </c>
      <c r="M372" s="15">
        <v>8.3101355359832105</v>
      </c>
      <c r="N372" s="3"/>
      <c r="O372" s="12"/>
      <c r="P372" s="13" t="s">
        <v>4</v>
      </c>
      <c r="Q372" s="14">
        <v>254.33</v>
      </c>
      <c r="R372" s="14">
        <v>0.52569169960474671</v>
      </c>
      <c r="S372" s="15">
        <v>1.0529243483788919</v>
      </c>
      <c r="T372" s="15">
        <v>16.847376642469914</v>
      </c>
    </row>
    <row r="373" spans="1:20" ht="9.75" customHeight="1" x14ac:dyDescent="0.2">
      <c r="A373" s="12"/>
      <c r="B373" s="13" t="s">
        <v>5</v>
      </c>
      <c r="C373" s="14">
        <v>377.89</v>
      </c>
      <c r="D373" s="14">
        <v>0</v>
      </c>
      <c r="E373" s="15">
        <v>5.5558659217876949</v>
      </c>
      <c r="F373" s="15">
        <v>8.8800530152418844</v>
      </c>
      <c r="G373" s="3"/>
      <c r="H373" s="12"/>
      <c r="I373" s="13" t="s">
        <v>5</v>
      </c>
      <c r="J373" s="14">
        <v>237.34</v>
      </c>
      <c r="K373" s="14">
        <v>0</v>
      </c>
      <c r="L373" s="15">
        <v>0</v>
      </c>
      <c r="M373" s="15">
        <v>7.9259697148833741</v>
      </c>
      <c r="N373" s="3"/>
      <c r="O373" s="12"/>
      <c r="P373" s="13" t="s">
        <v>5</v>
      </c>
      <c r="Q373" s="14">
        <v>254.8</v>
      </c>
      <c r="R373" s="14">
        <v>0.19</v>
      </c>
      <c r="S373" s="15">
        <v>1.2396694214876103</v>
      </c>
      <c r="T373" s="15">
        <v>14.336997980704513</v>
      </c>
    </row>
    <row r="374" spans="1:20" ht="9.75" customHeight="1" x14ac:dyDescent="0.2">
      <c r="A374" s="12"/>
      <c r="B374" s="13" t="s">
        <v>6</v>
      </c>
      <c r="C374" s="14">
        <v>377.89</v>
      </c>
      <c r="D374" s="14">
        <v>0</v>
      </c>
      <c r="E374" s="15">
        <v>5.5558659217876949</v>
      </c>
      <c r="F374" s="15">
        <v>8.8800530152418844</v>
      </c>
      <c r="G374" s="3"/>
      <c r="H374" s="12"/>
      <c r="I374" s="13" t="s">
        <v>6</v>
      </c>
      <c r="J374" s="14">
        <v>257.89</v>
      </c>
      <c r="K374" s="14">
        <v>8.6584646498693694</v>
      </c>
      <c r="L374" s="15">
        <v>8.6584646498693694</v>
      </c>
      <c r="M374" s="15">
        <v>8.6584646498693694</v>
      </c>
      <c r="N374" s="3"/>
      <c r="O374" s="12"/>
      <c r="P374" s="13" t="s">
        <v>6</v>
      </c>
      <c r="Q374" s="14">
        <v>255.28</v>
      </c>
      <c r="R374" s="14">
        <v>0.18838304552590834</v>
      </c>
      <c r="S374" s="15">
        <v>1.4303877940241572</v>
      </c>
      <c r="T374" s="15">
        <v>11.29615904433885</v>
      </c>
    </row>
    <row r="375" spans="1:20" ht="9.75" customHeight="1" x14ac:dyDescent="0.2">
      <c r="A375" s="12"/>
      <c r="B375" s="13" t="s">
        <v>7</v>
      </c>
      <c r="C375" s="14">
        <v>374.85</v>
      </c>
      <c r="D375" s="14">
        <v>-0.80446690835956902</v>
      </c>
      <c r="E375" s="15">
        <v>4.7067039106145403</v>
      </c>
      <c r="F375" s="15">
        <v>8.0041490189299189</v>
      </c>
      <c r="G375" s="3"/>
      <c r="H375" s="12"/>
      <c r="I375" s="13" t="s">
        <v>7</v>
      </c>
      <c r="J375" s="14">
        <v>257.60000000000002</v>
      </c>
      <c r="K375" s="14">
        <v>-0.11245104501917957</v>
      </c>
      <c r="L375" s="15">
        <v>8.5362770708688132</v>
      </c>
      <c r="M375" s="15">
        <v>8.5362770708688132</v>
      </c>
      <c r="N375" s="3"/>
      <c r="O375" s="12"/>
      <c r="P375" s="13" t="s">
        <v>7</v>
      </c>
      <c r="Q375" s="14">
        <v>259.05</v>
      </c>
      <c r="R375" s="14">
        <v>1.4768097774992217</v>
      </c>
      <c r="S375" s="15">
        <v>2.9283216783216881</v>
      </c>
      <c r="T375" s="15">
        <v>10.904187002311838</v>
      </c>
    </row>
    <row r="376" spans="1:20" ht="9.75" customHeight="1" x14ac:dyDescent="0.2">
      <c r="A376" s="12"/>
      <c r="B376" s="13" t="s">
        <v>8</v>
      </c>
      <c r="C376" s="14">
        <v>374.85</v>
      </c>
      <c r="D376" s="14">
        <v>0</v>
      </c>
      <c r="E376" s="15">
        <v>4.7067039106145403</v>
      </c>
      <c r="F376" s="15">
        <v>8.0041490189299189</v>
      </c>
      <c r="G376" s="3"/>
      <c r="H376" s="12"/>
      <c r="I376" s="13" t="s">
        <v>8</v>
      </c>
      <c r="J376" s="14">
        <v>257.60000000000002</v>
      </c>
      <c r="K376" s="14">
        <v>0</v>
      </c>
      <c r="L376" s="15">
        <v>8.5362770708688132</v>
      </c>
      <c r="M376" s="15">
        <v>8.5362770708688132</v>
      </c>
      <c r="N376" s="3"/>
      <c r="O376" s="12"/>
      <c r="P376" s="13" t="s">
        <v>8</v>
      </c>
      <c r="Q376" s="14">
        <v>267.55</v>
      </c>
      <c r="R376" s="14">
        <v>3.2812198417293992</v>
      </c>
      <c r="S376" s="15">
        <v>6.3056261919898215</v>
      </c>
      <c r="T376" s="15">
        <v>12.505781926748249</v>
      </c>
    </row>
    <row r="377" spans="1:20" ht="9.75" customHeight="1" x14ac:dyDescent="0.2">
      <c r="A377" s="12"/>
      <c r="B377" s="13" t="s">
        <v>9</v>
      </c>
      <c r="C377" s="14">
        <v>374.85</v>
      </c>
      <c r="D377" s="14">
        <v>0</v>
      </c>
      <c r="E377" s="15">
        <v>4.7067039106145403</v>
      </c>
      <c r="F377" s="15">
        <v>4.7067039106145403</v>
      </c>
      <c r="G377" s="3"/>
      <c r="H377" s="12"/>
      <c r="I377" s="13" t="s">
        <v>9</v>
      </c>
      <c r="J377" s="14">
        <v>257.60000000000002</v>
      </c>
      <c r="K377" s="14">
        <v>0</v>
      </c>
      <c r="L377" s="15">
        <v>8.5362770708688132</v>
      </c>
      <c r="M377" s="15">
        <v>8.5362770708688132</v>
      </c>
      <c r="N377" s="3"/>
      <c r="O377" s="12"/>
      <c r="P377" s="13" t="s">
        <v>9</v>
      </c>
      <c r="Q377" s="14">
        <v>267.55</v>
      </c>
      <c r="R377" s="14">
        <v>0</v>
      </c>
      <c r="S377" s="15">
        <v>6.3056261919898215</v>
      </c>
      <c r="T377" s="15">
        <v>11.744559996658733</v>
      </c>
    </row>
    <row r="378" spans="1:20" ht="9.75" customHeight="1" x14ac:dyDescent="0.2">
      <c r="A378" s="12"/>
      <c r="B378" s="13" t="s">
        <v>10</v>
      </c>
      <c r="C378" s="14">
        <v>374.85</v>
      </c>
      <c r="D378" s="14">
        <v>0</v>
      </c>
      <c r="E378" s="15">
        <v>4.7067039106145403</v>
      </c>
      <c r="F378" s="15">
        <v>4.7067039106145403</v>
      </c>
      <c r="G378" s="3"/>
      <c r="H378" s="12"/>
      <c r="I378" s="13" t="s">
        <v>10</v>
      </c>
      <c r="J378" s="14">
        <v>257.60000000000002</v>
      </c>
      <c r="K378" s="14">
        <v>0</v>
      </c>
      <c r="L378" s="15">
        <v>8.5362770708688132</v>
      </c>
      <c r="M378" s="15">
        <v>8.5362770708688132</v>
      </c>
      <c r="N378" s="3"/>
      <c r="O378" s="12"/>
      <c r="P378" s="13" t="s">
        <v>10</v>
      </c>
      <c r="Q378" s="14">
        <v>267.55</v>
      </c>
      <c r="R378" s="14">
        <v>0</v>
      </c>
      <c r="S378" s="15">
        <v>6.3056261919898215</v>
      </c>
      <c r="T378" s="15">
        <v>6.7084114385993043</v>
      </c>
    </row>
    <row r="379" spans="1:20" ht="9.75" customHeight="1" x14ac:dyDescent="0.2">
      <c r="A379" s="63"/>
      <c r="B379" s="64" t="s">
        <v>11</v>
      </c>
      <c r="C379" s="65">
        <v>374.85</v>
      </c>
      <c r="D379" s="65">
        <f>((C379/C378)-1)*100</f>
        <v>0</v>
      </c>
      <c r="E379" s="66">
        <f>((C379/C$369)-1)*100</f>
        <v>4.7067039106145403</v>
      </c>
      <c r="F379" s="66">
        <f>((C379/C367)-1)*100</f>
        <v>4.7067039106145403</v>
      </c>
      <c r="G379" s="67"/>
      <c r="H379" s="63"/>
      <c r="I379" s="64" t="s">
        <v>11</v>
      </c>
      <c r="J379" s="65">
        <v>257.60000000000002</v>
      </c>
      <c r="K379" s="65">
        <f>((J379/J378)-1)*100</f>
        <v>0</v>
      </c>
      <c r="L379" s="66">
        <f>((J379/J$369)-1)*100</f>
        <v>8.5362770708688132</v>
      </c>
      <c r="M379" s="66">
        <f>((J379/J367)-1)*100</f>
        <v>8.5362770708688132</v>
      </c>
      <c r="N379" s="67"/>
      <c r="O379" s="63"/>
      <c r="P379" s="64" t="s">
        <v>11</v>
      </c>
      <c r="Q379" s="65">
        <v>267.55</v>
      </c>
      <c r="R379" s="65">
        <f>((Q379/Q378)-1)*100</f>
        <v>0</v>
      </c>
      <c r="S379" s="66">
        <f>((Q379/Q$369)-1)*100</f>
        <v>6.3056261919898215</v>
      </c>
      <c r="T379" s="66">
        <f>((Q379/Q367)-1)*100</f>
        <v>6.5469316235912567</v>
      </c>
    </row>
    <row r="380" spans="1:20" ht="9.75" customHeight="1" x14ac:dyDescent="0.2">
      <c r="A380" s="63"/>
      <c r="B380" s="64" t="s">
        <v>12</v>
      </c>
      <c r="C380" s="65">
        <v>374.85</v>
      </c>
      <c r="D380" s="65">
        <f>((C380/C379)-1)*100</f>
        <v>0</v>
      </c>
      <c r="E380" s="66">
        <f>((C380/C$369)-1)*100</f>
        <v>4.7067039106145403</v>
      </c>
      <c r="F380" s="66">
        <f>((C380/C368)-1)*100</f>
        <v>4.7067039106145403</v>
      </c>
      <c r="G380" s="67"/>
      <c r="H380" s="63"/>
      <c r="I380" s="64" t="s">
        <v>12</v>
      </c>
      <c r="J380" s="65">
        <v>257.60000000000002</v>
      </c>
      <c r="K380" s="65">
        <f>((J380/J379)-1)*100</f>
        <v>0</v>
      </c>
      <c r="L380" s="66">
        <f>((J380/J$369)-1)*100</f>
        <v>8.5362770708688132</v>
      </c>
      <c r="M380" s="66">
        <f>((J380/J368)-1)*100</f>
        <v>8.5362770708688132</v>
      </c>
      <c r="N380" s="67"/>
      <c r="O380" s="63"/>
      <c r="P380" s="64" t="s">
        <v>12</v>
      </c>
      <c r="Q380" s="65">
        <v>267.55</v>
      </c>
      <c r="R380" s="65">
        <f>((Q380/Q379)-1)*100</f>
        <v>0</v>
      </c>
      <c r="S380" s="66">
        <f>((Q380/Q$369)-1)*100</f>
        <v>6.3056261919898215</v>
      </c>
      <c r="T380" s="66">
        <f>((Q380/Q368)-1)*100</f>
        <v>6.3056261919898215</v>
      </c>
    </row>
    <row r="381" spans="1:20" ht="9.75" customHeight="1" x14ac:dyDescent="0.2">
      <c r="A381" s="63"/>
      <c r="B381" s="64" t="s">
        <v>13</v>
      </c>
      <c r="C381" s="65">
        <v>402.51</v>
      </c>
      <c r="D381" s="65">
        <f>((C381/C380)-1)*100</f>
        <v>7.3789515806322425</v>
      </c>
      <c r="E381" s="66">
        <f>((C381/C$369)-1)*100</f>
        <v>12.43296089385475</v>
      </c>
      <c r="F381" s="66">
        <f>((C381/C369)-1)*100</f>
        <v>12.43296089385475</v>
      </c>
      <c r="G381" s="67"/>
      <c r="H381" s="63"/>
      <c r="I381" s="64" t="s">
        <v>13</v>
      </c>
      <c r="J381" s="65">
        <v>257.60000000000002</v>
      </c>
      <c r="K381" s="65">
        <f>((J381/J380)-1)*100</f>
        <v>0</v>
      </c>
      <c r="L381" s="66">
        <f>((J381/J$369)-1)*100</f>
        <v>8.5362770708688132</v>
      </c>
      <c r="M381" s="66">
        <f>((J381/J369)-1)*100</f>
        <v>8.5362770708688132</v>
      </c>
      <c r="N381" s="67"/>
      <c r="O381" s="63"/>
      <c r="P381" s="64" t="s">
        <v>13</v>
      </c>
      <c r="Q381" s="65">
        <v>267.55</v>
      </c>
      <c r="R381" s="65">
        <f>((Q381/Q380)-1)*100</f>
        <v>0</v>
      </c>
      <c r="S381" s="66">
        <f>((Q381/Q$369)-1)*100</f>
        <v>6.3056261919898215</v>
      </c>
      <c r="T381" s="66">
        <f>((Q381/Q369)-1)*100</f>
        <v>6.3056261919898215</v>
      </c>
    </row>
    <row r="382" spans="1:20" ht="9.75" customHeight="1" x14ac:dyDescent="0.2">
      <c r="A382" s="16">
        <v>2010</v>
      </c>
      <c r="B382" s="17" t="s">
        <v>37</v>
      </c>
      <c r="C382" s="18">
        <v>402.51</v>
      </c>
      <c r="D382" s="18">
        <f t="shared" ref="D382:D405" si="169">((C382/C381)-1)*100</f>
        <v>0</v>
      </c>
      <c r="E382" s="19">
        <f>((C382/C$381)-1)*100</f>
        <v>0</v>
      </c>
      <c r="F382" s="19">
        <f>((C382/C370)-1)*100</f>
        <v>6.5151234486226173</v>
      </c>
      <c r="G382" s="3"/>
      <c r="H382" s="16">
        <v>2010</v>
      </c>
      <c r="I382" s="17" t="s">
        <v>37</v>
      </c>
      <c r="J382" s="18">
        <v>257.60000000000002</v>
      </c>
      <c r="K382" s="18">
        <f t="shared" ref="K382:K417" si="170">((J382/J381)-1)*100</f>
        <v>0</v>
      </c>
      <c r="L382" s="19">
        <f>((J382/J$381)-1)*100</f>
        <v>0</v>
      </c>
      <c r="M382" s="19">
        <f t="shared" ref="M382:M393" si="171">((J382/J370)-1)*100</f>
        <v>8.5362770708688132</v>
      </c>
      <c r="N382" s="3"/>
      <c r="O382" s="16">
        <v>2010</v>
      </c>
      <c r="P382" s="17" t="s">
        <v>37</v>
      </c>
      <c r="Q382" s="18">
        <v>267.55</v>
      </c>
      <c r="R382" s="18">
        <f t="shared" ref="R382:R417" si="172">((Q382/Q381)-1)*100</f>
        <v>0</v>
      </c>
      <c r="S382" s="19">
        <f>((Q382/Q$381)-1)*100</f>
        <v>0</v>
      </c>
      <c r="T382" s="19">
        <f t="shared" ref="T382:T393" si="173">((Q382/Q370)-1)*100</f>
        <v>6.3056261919898215</v>
      </c>
    </row>
    <row r="383" spans="1:20" ht="9.75" customHeight="1" x14ac:dyDescent="0.2">
      <c r="A383" s="12"/>
      <c r="B383" s="13" t="s">
        <v>3</v>
      </c>
      <c r="C383" s="14">
        <v>402.51</v>
      </c>
      <c r="D383" s="14">
        <f t="shared" si="169"/>
        <v>0</v>
      </c>
      <c r="E383" s="15">
        <f t="shared" ref="E383:E393" si="174">((C383/C$381)-1)*100</f>
        <v>0</v>
      </c>
      <c r="F383" s="15">
        <f t="shared" ref="F383:F393" si="175">((C383/C371)-1)*100</f>
        <v>6.5151234486226173</v>
      </c>
      <c r="G383" s="3"/>
      <c r="H383" s="12"/>
      <c r="I383" s="13" t="s">
        <v>3</v>
      </c>
      <c r="J383" s="14">
        <v>257.60000000000002</v>
      </c>
      <c r="K383" s="14">
        <f t="shared" si="170"/>
        <v>0</v>
      </c>
      <c r="L383" s="15">
        <f t="shared" ref="L383:L393" si="176">((J383/J$381)-1)*100</f>
        <v>0</v>
      </c>
      <c r="M383" s="15">
        <f t="shared" si="171"/>
        <v>8.5362770708688132</v>
      </c>
      <c r="N383" s="3"/>
      <c r="O383" s="12"/>
      <c r="P383" s="13" t="s">
        <v>3</v>
      </c>
      <c r="Q383" s="14">
        <v>267.55</v>
      </c>
      <c r="R383" s="14">
        <f t="shared" si="172"/>
        <v>0</v>
      </c>
      <c r="S383" s="15">
        <f t="shared" ref="S383:S393" si="177">((Q383/Q$381)-1)*100</f>
        <v>0</v>
      </c>
      <c r="T383" s="15">
        <f t="shared" si="173"/>
        <v>5.7509881422924902</v>
      </c>
    </row>
    <row r="384" spans="1:20" ht="9.75" customHeight="1" x14ac:dyDescent="0.2">
      <c r="A384" s="12"/>
      <c r="B384" s="13" t="s">
        <v>4</v>
      </c>
      <c r="C384" s="14">
        <v>402.51</v>
      </c>
      <c r="D384" s="14">
        <f t="shared" si="169"/>
        <v>0</v>
      </c>
      <c r="E384" s="15">
        <f t="shared" si="174"/>
        <v>0</v>
      </c>
      <c r="F384" s="15">
        <f t="shared" si="175"/>
        <v>6.5151234486226173</v>
      </c>
      <c r="G384" s="3"/>
      <c r="H384" s="12"/>
      <c r="I384" s="13" t="s">
        <v>4</v>
      </c>
      <c r="J384" s="14">
        <v>257.60000000000002</v>
      </c>
      <c r="K384" s="14">
        <f t="shared" si="170"/>
        <v>0</v>
      </c>
      <c r="L384" s="15">
        <f t="shared" si="176"/>
        <v>0</v>
      </c>
      <c r="M384" s="15">
        <f t="shared" si="171"/>
        <v>8.5362770708688132</v>
      </c>
      <c r="N384" s="3"/>
      <c r="O384" s="12"/>
      <c r="P384" s="13" t="s">
        <v>4</v>
      </c>
      <c r="Q384" s="14">
        <v>267.55</v>
      </c>
      <c r="R384" s="14">
        <f t="shared" si="172"/>
        <v>0</v>
      </c>
      <c r="S384" s="15">
        <f t="shared" si="177"/>
        <v>0</v>
      </c>
      <c r="T384" s="15">
        <f t="shared" si="173"/>
        <v>5.1979711398576711</v>
      </c>
    </row>
    <row r="385" spans="1:20" ht="9.75" customHeight="1" x14ac:dyDescent="0.2">
      <c r="A385" s="12"/>
      <c r="B385" s="13" t="s">
        <v>5</v>
      </c>
      <c r="C385" s="14">
        <v>402.51</v>
      </c>
      <c r="D385" s="14">
        <f t="shared" si="169"/>
        <v>0</v>
      </c>
      <c r="E385" s="15">
        <f t="shared" si="174"/>
        <v>0</v>
      </c>
      <c r="F385" s="15">
        <f t="shared" si="175"/>
        <v>6.5151234486226173</v>
      </c>
      <c r="G385" s="3"/>
      <c r="H385" s="12"/>
      <c r="I385" s="13" t="s">
        <v>5</v>
      </c>
      <c r="J385" s="14">
        <v>257.89</v>
      </c>
      <c r="K385" s="14">
        <f t="shared" si="170"/>
        <v>0.11257763975154322</v>
      </c>
      <c r="L385" s="15">
        <f t="shared" si="176"/>
        <v>0.11257763975154322</v>
      </c>
      <c r="M385" s="15">
        <f t="shared" si="171"/>
        <v>8.6584646498693694</v>
      </c>
      <c r="N385" s="3"/>
      <c r="O385" s="12"/>
      <c r="P385" s="13" t="s">
        <v>5</v>
      </c>
      <c r="Q385" s="14">
        <v>267.55</v>
      </c>
      <c r="R385" s="14">
        <f t="shared" si="172"/>
        <v>0</v>
      </c>
      <c r="S385" s="15">
        <f t="shared" si="177"/>
        <v>0</v>
      </c>
      <c r="T385" s="15">
        <f t="shared" si="173"/>
        <v>5.0039246467817877</v>
      </c>
    </row>
    <row r="386" spans="1:20" ht="9.75" customHeight="1" x14ac:dyDescent="0.2">
      <c r="A386" s="12"/>
      <c r="B386" s="13" t="s">
        <v>6</v>
      </c>
      <c r="C386" s="14">
        <v>402.51</v>
      </c>
      <c r="D386" s="14">
        <f t="shared" si="169"/>
        <v>0</v>
      </c>
      <c r="E386" s="15">
        <f t="shared" si="174"/>
        <v>0</v>
      </c>
      <c r="F386" s="15">
        <f t="shared" si="175"/>
        <v>6.5151234486226173</v>
      </c>
      <c r="G386" s="3"/>
      <c r="H386" s="12"/>
      <c r="I386" s="13" t="s">
        <v>6</v>
      </c>
      <c r="J386" s="14">
        <v>286.39999999999998</v>
      </c>
      <c r="K386" s="14">
        <f t="shared" si="170"/>
        <v>11.055101012059399</v>
      </c>
      <c r="L386" s="15">
        <f t="shared" si="176"/>
        <v>11.180124223602462</v>
      </c>
      <c r="M386" s="15">
        <f t="shared" si="171"/>
        <v>11.055101012059399</v>
      </c>
      <c r="N386" s="3"/>
      <c r="O386" s="12"/>
      <c r="P386" s="13" t="s">
        <v>6</v>
      </c>
      <c r="Q386" s="14">
        <v>268.31</v>
      </c>
      <c r="R386" s="14">
        <f t="shared" si="172"/>
        <v>0.28405905438235735</v>
      </c>
      <c r="S386" s="15">
        <f t="shared" si="177"/>
        <v>0.28405905438235735</v>
      </c>
      <c r="T386" s="15">
        <f t="shared" si="173"/>
        <v>5.104199310560964</v>
      </c>
    </row>
    <row r="387" spans="1:20" ht="9.75" customHeight="1" x14ac:dyDescent="0.2">
      <c r="A387" s="12"/>
      <c r="B387" s="13" t="s">
        <v>7</v>
      </c>
      <c r="C387" s="14">
        <v>402.51</v>
      </c>
      <c r="D387" s="14">
        <f t="shared" si="169"/>
        <v>0</v>
      </c>
      <c r="E387" s="15">
        <f t="shared" si="174"/>
        <v>0</v>
      </c>
      <c r="F387" s="15">
        <f t="shared" si="175"/>
        <v>7.3789515806322425</v>
      </c>
      <c r="G387" s="3"/>
      <c r="H387" s="12"/>
      <c r="I387" s="13" t="s">
        <v>7</v>
      </c>
      <c r="J387" s="14">
        <v>286.39999999999998</v>
      </c>
      <c r="K387" s="14">
        <f t="shared" si="170"/>
        <v>0</v>
      </c>
      <c r="L387" s="15">
        <f t="shared" si="176"/>
        <v>11.180124223602462</v>
      </c>
      <c r="M387" s="15">
        <f t="shared" si="171"/>
        <v>11.180124223602462</v>
      </c>
      <c r="N387" s="3"/>
      <c r="O387" s="12"/>
      <c r="P387" s="13" t="s">
        <v>7</v>
      </c>
      <c r="Q387" s="14">
        <v>268.31</v>
      </c>
      <c r="R387" s="14">
        <f t="shared" si="172"/>
        <v>0</v>
      </c>
      <c r="S387" s="15">
        <f t="shared" si="177"/>
        <v>0.28405905438235735</v>
      </c>
      <c r="T387" s="15">
        <f t="shared" si="173"/>
        <v>3.5745994981663642</v>
      </c>
    </row>
    <row r="388" spans="1:20" ht="9.75" customHeight="1" x14ac:dyDescent="0.2">
      <c r="A388" s="12"/>
      <c r="B388" s="13" t="s">
        <v>8</v>
      </c>
      <c r="C388" s="14">
        <v>402.51</v>
      </c>
      <c r="D388" s="14">
        <f t="shared" si="169"/>
        <v>0</v>
      </c>
      <c r="E388" s="15">
        <f t="shared" si="174"/>
        <v>0</v>
      </c>
      <c r="F388" s="15">
        <f t="shared" si="175"/>
        <v>7.3789515806322425</v>
      </c>
      <c r="G388" s="3"/>
      <c r="H388" s="12"/>
      <c r="I388" s="13" t="s">
        <v>8</v>
      </c>
      <c r="J388" s="14">
        <v>286.39999999999998</v>
      </c>
      <c r="K388" s="14">
        <f t="shared" si="170"/>
        <v>0</v>
      </c>
      <c r="L388" s="15">
        <f t="shared" si="176"/>
        <v>11.180124223602462</v>
      </c>
      <c r="M388" s="15">
        <f t="shared" si="171"/>
        <v>11.180124223602462</v>
      </c>
      <c r="N388" s="3"/>
      <c r="O388" s="12"/>
      <c r="P388" s="13" t="s">
        <v>8</v>
      </c>
      <c r="Q388" s="14">
        <v>299.70999999999998</v>
      </c>
      <c r="R388" s="14">
        <f t="shared" si="172"/>
        <v>11.702880995862985</v>
      </c>
      <c r="S388" s="15">
        <f t="shared" si="177"/>
        <v>12.020183143337682</v>
      </c>
      <c r="T388" s="15">
        <f t="shared" si="173"/>
        <v>12.020183143337682</v>
      </c>
    </row>
    <row r="389" spans="1:20" ht="9.75" customHeight="1" x14ac:dyDescent="0.2">
      <c r="A389" s="12"/>
      <c r="B389" s="13" t="s">
        <v>9</v>
      </c>
      <c r="C389" s="14">
        <v>402.51</v>
      </c>
      <c r="D389" s="14">
        <f t="shared" si="169"/>
        <v>0</v>
      </c>
      <c r="E389" s="15">
        <f t="shared" si="174"/>
        <v>0</v>
      </c>
      <c r="F389" s="15">
        <f t="shared" si="175"/>
        <v>7.3789515806322425</v>
      </c>
      <c r="G389" s="3"/>
      <c r="H389" s="12"/>
      <c r="I389" s="13" t="s">
        <v>9</v>
      </c>
      <c r="J389" s="14">
        <v>286.39999999999998</v>
      </c>
      <c r="K389" s="14">
        <f t="shared" si="170"/>
        <v>0</v>
      </c>
      <c r="L389" s="15">
        <f t="shared" si="176"/>
        <v>11.180124223602462</v>
      </c>
      <c r="M389" s="15">
        <f>((J389/J377)-1)*100</f>
        <v>11.180124223602462</v>
      </c>
      <c r="N389" s="3"/>
      <c r="O389" s="12"/>
      <c r="P389" s="13" t="s">
        <v>9</v>
      </c>
      <c r="Q389" s="14">
        <v>299.70999999999998</v>
      </c>
      <c r="R389" s="55">
        <f t="shared" si="172"/>
        <v>0</v>
      </c>
      <c r="S389" s="15">
        <f t="shared" si="177"/>
        <v>12.020183143337682</v>
      </c>
      <c r="T389" s="15">
        <f t="shared" si="173"/>
        <v>12.020183143337682</v>
      </c>
    </row>
    <row r="390" spans="1:20" ht="9.75" customHeight="1" x14ac:dyDescent="0.2">
      <c r="A390" s="12"/>
      <c r="B390" s="13" t="s">
        <v>10</v>
      </c>
      <c r="C390" s="14">
        <v>402.51</v>
      </c>
      <c r="D390" s="14">
        <f t="shared" si="169"/>
        <v>0</v>
      </c>
      <c r="E390" s="15">
        <f t="shared" si="174"/>
        <v>0</v>
      </c>
      <c r="F390" s="15">
        <f t="shared" si="175"/>
        <v>7.3789515806322425</v>
      </c>
      <c r="G390" s="3"/>
      <c r="H390" s="12"/>
      <c r="I390" s="13" t="s">
        <v>10</v>
      </c>
      <c r="J390" s="14">
        <v>286.39999999999998</v>
      </c>
      <c r="K390" s="14">
        <f t="shared" si="170"/>
        <v>0</v>
      </c>
      <c r="L390" s="15">
        <f t="shared" si="176"/>
        <v>11.180124223602462</v>
      </c>
      <c r="M390" s="15">
        <f t="shared" si="171"/>
        <v>11.180124223602462</v>
      </c>
      <c r="N390" s="3"/>
      <c r="O390" s="12"/>
      <c r="P390" s="13" t="s">
        <v>10</v>
      </c>
      <c r="Q390" s="14">
        <v>300.48</v>
      </c>
      <c r="R390" s="55">
        <f t="shared" si="172"/>
        <v>0.25691501785061188</v>
      </c>
      <c r="S390" s="15">
        <f t="shared" si="177"/>
        <v>12.307979816856673</v>
      </c>
      <c r="T390" s="15">
        <f t="shared" si="173"/>
        <v>12.307979816856673</v>
      </c>
    </row>
    <row r="391" spans="1:20" ht="9.75" customHeight="1" x14ac:dyDescent="0.2">
      <c r="A391" s="63"/>
      <c r="B391" s="64" t="s">
        <v>11</v>
      </c>
      <c r="C391" s="65">
        <v>402.51</v>
      </c>
      <c r="D391" s="65">
        <f t="shared" si="169"/>
        <v>0</v>
      </c>
      <c r="E391" s="66">
        <f t="shared" si="174"/>
        <v>0</v>
      </c>
      <c r="F391" s="66">
        <f t="shared" si="175"/>
        <v>7.3789515806322425</v>
      </c>
      <c r="G391" s="67"/>
      <c r="H391" s="63"/>
      <c r="I391" s="64" t="s">
        <v>11</v>
      </c>
      <c r="J391" s="65">
        <v>286.39999999999998</v>
      </c>
      <c r="K391" s="65">
        <f t="shared" si="170"/>
        <v>0</v>
      </c>
      <c r="L391" s="66">
        <f t="shared" si="176"/>
        <v>11.180124223602462</v>
      </c>
      <c r="M391" s="66">
        <f t="shared" si="171"/>
        <v>11.180124223602462</v>
      </c>
      <c r="N391" s="67"/>
      <c r="O391" s="63"/>
      <c r="P391" s="64" t="s">
        <v>11</v>
      </c>
      <c r="Q391" s="65">
        <v>300.86</v>
      </c>
      <c r="R391" s="70">
        <f t="shared" si="172"/>
        <v>0.12646432374867622</v>
      </c>
      <c r="S391" s="66">
        <f t="shared" si="177"/>
        <v>12.450009344047853</v>
      </c>
      <c r="T391" s="66">
        <f t="shared" si="173"/>
        <v>12.450009344047853</v>
      </c>
    </row>
    <row r="392" spans="1:20" ht="9.75" customHeight="1" x14ac:dyDescent="0.2">
      <c r="A392" s="63"/>
      <c r="B392" s="64" t="s">
        <v>12</v>
      </c>
      <c r="C392" s="65">
        <v>402.51</v>
      </c>
      <c r="D392" s="65">
        <f t="shared" si="169"/>
        <v>0</v>
      </c>
      <c r="E392" s="66">
        <f t="shared" si="174"/>
        <v>0</v>
      </c>
      <c r="F392" s="66">
        <f t="shared" si="175"/>
        <v>7.3789515806322425</v>
      </c>
      <c r="G392" s="67"/>
      <c r="H392" s="63"/>
      <c r="I392" s="64" t="s">
        <v>12</v>
      </c>
      <c r="J392" s="65">
        <v>286.39999999999998</v>
      </c>
      <c r="K392" s="65">
        <f t="shared" si="170"/>
        <v>0</v>
      </c>
      <c r="L392" s="66">
        <f t="shared" si="176"/>
        <v>11.180124223602462</v>
      </c>
      <c r="M392" s="66">
        <f t="shared" si="171"/>
        <v>11.180124223602462</v>
      </c>
      <c r="N392" s="67"/>
      <c r="O392" s="63"/>
      <c r="P392" s="64" t="s">
        <v>12</v>
      </c>
      <c r="Q392" s="65">
        <v>301.24</v>
      </c>
      <c r="R392" s="65">
        <f t="shared" si="172"/>
        <v>0.12630459349862733</v>
      </c>
      <c r="S392" s="66">
        <f t="shared" si="177"/>
        <v>12.592038871239009</v>
      </c>
      <c r="T392" s="66">
        <f t="shared" si="173"/>
        <v>12.592038871239009</v>
      </c>
    </row>
    <row r="393" spans="1:20" ht="9.75" customHeight="1" x14ac:dyDescent="0.2">
      <c r="A393" s="63"/>
      <c r="B393" s="64" t="s">
        <v>13</v>
      </c>
      <c r="C393" s="65">
        <v>445.8</v>
      </c>
      <c r="D393" s="65">
        <f t="shared" si="169"/>
        <v>10.755012297831112</v>
      </c>
      <c r="E393" s="66">
        <f t="shared" si="174"/>
        <v>10.755012297831112</v>
      </c>
      <c r="F393" s="66">
        <f t="shared" si="175"/>
        <v>10.755012297831112</v>
      </c>
      <c r="G393" s="67"/>
      <c r="H393" s="63"/>
      <c r="I393" s="64" t="s">
        <v>13</v>
      </c>
      <c r="J393" s="65">
        <v>286.39999999999998</v>
      </c>
      <c r="K393" s="65">
        <f t="shared" si="170"/>
        <v>0</v>
      </c>
      <c r="L393" s="66">
        <f t="shared" si="176"/>
        <v>11.180124223602462</v>
      </c>
      <c r="M393" s="66">
        <f t="shared" si="171"/>
        <v>11.180124223602462</v>
      </c>
      <c r="N393" s="67"/>
      <c r="O393" s="63"/>
      <c r="P393" s="64" t="s">
        <v>13</v>
      </c>
      <c r="Q393" s="65">
        <v>301.8</v>
      </c>
      <c r="R393" s="65">
        <f t="shared" si="172"/>
        <v>0.18589828708006628</v>
      </c>
      <c r="S393" s="66">
        <f t="shared" si="177"/>
        <v>12.801345542889187</v>
      </c>
      <c r="T393" s="66">
        <f t="shared" si="173"/>
        <v>12.801345542889187</v>
      </c>
    </row>
    <row r="394" spans="1:20" ht="9.75" customHeight="1" x14ac:dyDescent="0.2">
      <c r="A394" s="16">
        <f>$A$56</f>
        <v>2011</v>
      </c>
      <c r="B394" s="17" t="s">
        <v>37</v>
      </c>
      <c r="C394" s="18">
        <v>445.8</v>
      </c>
      <c r="D394" s="18">
        <f t="shared" si="169"/>
        <v>0</v>
      </c>
      <c r="E394" s="19">
        <f>((C394/C$393)-1)*100</f>
        <v>0</v>
      </c>
      <c r="F394" s="19">
        <f>((C394/C382)-1)*100</f>
        <v>10.755012297831112</v>
      </c>
      <c r="G394" s="3"/>
      <c r="H394" s="16">
        <f>$A$56</f>
        <v>2011</v>
      </c>
      <c r="I394" s="17" t="s">
        <v>37</v>
      </c>
      <c r="J394" s="18">
        <v>286.39999999999998</v>
      </c>
      <c r="K394" s="18">
        <f t="shared" si="170"/>
        <v>0</v>
      </c>
      <c r="L394" s="19">
        <f t="shared" ref="L394:L405" si="178">((J394/J$393)-1)*100</f>
        <v>0</v>
      </c>
      <c r="M394" s="19">
        <f>((J394/J382)-1)*100</f>
        <v>11.180124223602462</v>
      </c>
      <c r="N394" s="3"/>
      <c r="O394" s="16">
        <f>$A$56</f>
        <v>2011</v>
      </c>
      <c r="P394" s="17" t="s">
        <v>37</v>
      </c>
      <c r="Q394" s="18">
        <v>302.37</v>
      </c>
      <c r="R394" s="18">
        <f t="shared" si="172"/>
        <v>0.18886679920477878</v>
      </c>
      <c r="S394" s="19">
        <f t="shared" ref="S394:S405" si="179">((Q394/Q$393)-1)*100</f>
        <v>0.18886679920477878</v>
      </c>
      <c r="T394" s="19">
        <f>((Q394/Q382)-1)*100</f>
        <v>13.014389833675954</v>
      </c>
    </row>
    <row r="395" spans="1:20" ht="12.95" customHeight="1" x14ac:dyDescent="0.2">
      <c r="A395" s="12"/>
      <c r="B395" s="13" t="s">
        <v>3</v>
      </c>
      <c r="C395" s="14">
        <v>445.8</v>
      </c>
      <c r="D395" s="14">
        <f t="shared" si="169"/>
        <v>0</v>
      </c>
      <c r="E395" s="15">
        <f t="shared" ref="E395:E405" si="180">((C395/C$393)-1)*100</f>
        <v>0</v>
      </c>
      <c r="F395" s="15">
        <f t="shared" ref="F395:F405" si="181">((C395/C383)-1)*100</f>
        <v>10.755012297831112</v>
      </c>
      <c r="G395" s="3"/>
      <c r="H395" s="12"/>
      <c r="I395" s="13" t="s">
        <v>3</v>
      </c>
      <c r="J395" s="14">
        <v>286.39999999999998</v>
      </c>
      <c r="K395" s="14">
        <f t="shared" si="170"/>
        <v>0</v>
      </c>
      <c r="L395" s="15">
        <f t="shared" si="178"/>
        <v>0</v>
      </c>
      <c r="M395" s="15">
        <f t="shared" ref="M395:M405" si="182">((J395/J383)-1)*100</f>
        <v>11.180124223602462</v>
      </c>
      <c r="N395" s="3"/>
      <c r="O395" s="12"/>
      <c r="P395" s="13" t="s">
        <v>3</v>
      </c>
      <c r="Q395" s="14">
        <v>302.75</v>
      </c>
      <c r="R395" s="14">
        <f t="shared" si="172"/>
        <v>0.12567384330455234</v>
      </c>
      <c r="S395" s="15">
        <f t="shared" si="179"/>
        <v>0.31477799867460909</v>
      </c>
      <c r="T395" s="15">
        <f t="shared" ref="T395:T405" si="183">((Q395/Q383)-1)*100</f>
        <v>13.156419360867133</v>
      </c>
    </row>
    <row r="396" spans="1:20" ht="9.75" customHeight="1" x14ac:dyDescent="0.2">
      <c r="A396" s="12"/>
      <c r="B396" s="13" t="s">
        <v>4</v>
      </c>
      <c r="C396" s="14">
        <v>445.8</v>
      </c>
      <c r="D396" s="14">
        <f t="shared" si="169"/>
        <v>0</v>
      </c>
      <c r="E396" s="15">
        <f t="shared" si="180"/>
        <v>0</v>
      </c>
      <c r="F396" s="15">
        <f t="shared" si="181"/>
        <v>10.755012297831112</v>
      </c>
      <c r="G396" s="3"/>
      <c r="H396" s="12"/>
      <c r="I396" s="13" t="s">
        <v>4</v>
      </c>
      <c r="J396" s="14">
        <v>286.39999999999998</v>
      </c>
      <c r="K396" s="14">
        <f t="shared" si="170"/>
        <v>0</v>
      </c>
      <c r="L396" s="15">
        <f t="shared" si="178"/>
        <v>0</v>
      </c>
      <c r="M396" s="15">
        <f t="shared" si="182"/>
        <v>11.180124223602462</v>
      </c>
      <c r="N396" s="3"/>
      <c r="O396" s="12"/>
      <c r="P396" s="13" t="s">
        <v>4</v>
      </c>
      <c r="Q396" s="14">
        <v>303.13</v>
      </c>
      <c r="R396" s="14">
        <f t="shared" si="172"/>
        <v>0.12551610239470712</v>
      </c>
      <c r="S396" s="15">
        <f t="shared" si="179"/>
        <v>0.44068919814446161</v>
      </c>
      <c r="T396" s="15">
        <f t="shared" si="183"/>
        <v>13.298448888058289</v>
      </c>
    </row>
    <row r="397" spans="1:20" ht="9.75" customHeight="1" x14ac:dyDescent="0.2">
      <c r="A397" s="12"/>
      <c r="B397" s="13" t="s">
        <v>5</v>
      </c>
      <c r="C397" s="14">
        <v>445.8</v>
      </c>
      <c r="D397" s="14">
        <f t="shared" si="169"/>
        <v>0</v>
      </c>
      <c r="E397" s="15">
        <f t="shared" si="180"/>
        <v>0</v>
      </c>
      <c r="F397" s="15">
        <f t="shared" si="181"/>
        <v>10.755012297831112</v>
      </c>
      <c r="G397" s="3"/>
      <c r="H397" s="12"/>
      <c r="I397" s="13" t="s">
        <v>5</v>
      </c>
      <c r="J397" s="14">
        <v>322.43</v>
      </c>
      <c r="K397" s="14">
        <f t="shared" si="170"/>
        <v>12.580307262569846</v>
      </c>
      <c r="L397" s="15">
        <f t="shared" si="178"/>
        <v>12.580307262569846</v>
      </c>
      <c r="M397" s="15">
        <f t="shared" si="182"/>
        <v>25.026173950133778</v>
      </c>
      <c r="N397" s="3"/>
      <c r="O397" s="12"/>
      <c r="P397" s="13" t="s">
        <v>5</v>
      </c>
      <c r="Q397" s="14">
        <v>304.45999999999998</v>
      </c>
      <c r="R397" s="14">
        <f t="shared" si="172"/>
        <v>0.43875564939135359</v>
      </c>
      <c r="S397" s="15">
        <f t="shared" si="179"/>
        <v>0.88137839628892323</v>
      </c>
      <c r="T397" s="15">
        <f t="shared" si="183"/>
        <v>13.795552233227415</v>
      </c>
    </row>
    <row r="398" spans="1:20" ht="9.75" customHeight="1" x14ac:dyDescent="0.2">
      <c r="A398" s="12"/>
      <c r="B398" s="13" t="s">
        <v>6</v>
      </c>
      <c r="C398" s="14">
        <v>445.8</v>
      </c>
      <c r="D398" s="14">
        <f t="shared" si="169"/>
        <v>0</v>
      </c>
      <c r="E398" s="15">
        <f t="shared" si="180"/>
        <v>0</v>
      </c>
      <c r="F398" s="15">
        <f t="shared" si="181"/>
        <v>10.755012297831112</v>
      </c>
      <c r="G398" s="3"/>
      <c r="H398" s="12"/>
      <c r="I398" s="13" t="s">
        <v>6</v>
      </c>
      <c r="J398" s="14">
        <v>323.01</v>
      </c>
      <c r="K398" s="14">
        <f t="shared" si="170"/>
        <v>0.17988400583071051</v>
      </c>
      <c r="L398" s="15">
        <f t="shared" si="178"/>
        <v>12.782821229050278</v>
      </c>
      <c r="M398" s="15">
        <f t="shared" si="182"/>
        <v>12.782821229050278</v>
      </c>
      <c r="N398" s="3"/>
      <c r="O398" s="12"/>
      <c r="P398" s="13" t="s">
        <v>6</v>
      </c>
      <c r="Q398" s="14">
        <v>304.45999999999998</v>
      </c>
      <c r="R398" s="14">
        <f t="shared" si="172"/>
        <v>0</v>
      </c>
      <c r="S398" s="15">
        <f t="shared" si="179"/>
        <v>0.88137839628892323</v>
      </c>
      <c r="T398" s="15">
        <f t="shared" si="183"/>
        <v>13.473221273899583</v>
      </c>
    </row>
    <row r="399" spans="1:20" ht="9.75" customHeight="1" x14ac:dyDescent="0.2">
      <c r="A399" s="12"/>
      <c r="B399" s="13" t="s">
        <v>7</v>
      </c>
      <c r="C399" s="14">
        <v>445.8</v>
      </c>
      <c r="D399" s="14">
        <f t="shared" si="169"/>
        <v>0</v>
      </c>
      <c r="E399" s="15">
        <f t="shared" si="180"/>
        <v>0</v>
      </c>
      <c r="F399" s="15">
        <f t="shared" si="181"/>
        <v>10.755012297831112</v>
      </c>
      <c r="G399" s="3"/>
      <c r="H399" s="12"/>
      <c r="I399" s="13" t="s">
        <v>7</v>
      </c>
      <c r="J399" s="14">
        <v>323.01</v>
      </c>
      <c r="K399" s="14">
        <f t="shared" si="170"/>
        <v>0</v>
      </c>
      <c r="L399" s="15">
        <f t="shared" si="178"/>
        <v>12.782821229050278</v>
      </c>
      <c r="M399" s="15">
        <f t="shared" si="182"/>
        <v>12.782821229050278</v>
      </c>
      <c r="N399" s="3"/>
      <c r="O399" s="12"/>
      <c r="P399" s="13" t="s">
        <v>7</v>
      </c>
      <c r="Q399" s="14">
        <v>347.68</v>
      </c>
      <c r="R399" s="14">
        <f t="shared" si="172"/>
        <v>14.195625041056314</v>
      </c>
      <c r="S399" s="15">
        <f t="shared" si="179"/>
        <v>15.202120609675273</v>
      </c>
      <c r="T399" s="15">
        <f t="shared" si="183"/>
        <v>29.581454287950514</v>
      </c>
    </row>
    <row r="400" spans="1:20" ht="9.75" customHeight="1" x14ac:dyDescent="0.2">
      <c r="A400" s="12"/>
      <c r="B400" s="13" t="s">
        <v>8</v>
      </c>
      <c r="C400" s="14">
        <v>445.8</v>
      </c>
      <c r="D400" s="14">
        <f t="shared" si="169"/>
        <v>0</v>
      </c>
      <c r="E400" s="15">
        <f t="shared" si="180"/>
        <v>0</v>
      </c>
      <c r="F400" s="15">
        <f t="shared" si="181"/>
        <v>10.755012297831112</v>
      </c>
      <c r="G400" s="3"/>
      <c r="H400" s="12"/>
      <c r="I400" s="13" t="s">
        <v>8</v>
      </c>
      <c r="J400" s="14">
        <v>323.01</v>
      </c>
      <c r="K400" s="14">
        <f t="shared" si="170"/>
        <v>0</v>
      </c>
      <c r="L400" s="15">
        <f t="shared" si="178"/>
        <v>12.782821229050278</v>
      </c>
      <c r="M400" s="15">
        <f t="shared" si="182"/>
        <v>12.782821229050278</v>
      </c>
      <c r="N400" s="3"/>
      <c r="O400" s="12"/>
      <c r="P400" s="13" t="s">
        <v>8</v>
      </c>
      <c r="Q400" s="14">
        <v>349.01</v>
      </c>
      <c r="R400" s="14">
        <f t="shared" si="172"/>
        <v>0.38253566497927771</v>
      </c>
      <c r="S400" s="15">
        <f t="shared" si="179"/>
        <v>15.642809807819734</v>
      </c>
      <c r="T400" s="15">
        <f t="shared" si="183"/>
        <v>16.449234259784461</v>
      </c>
    </row>
    <row r="401" spans="1:20" ht="9.75" customHeight="1" x14ac:dyDescent="0.2">
      <c r="A401" s="12"/>
      <c r="B401" s="13" t="s">
        <v>9</v>
      </c>
      <c r="C401" s="14">
        <v>445.8</v>
      </c>
      <c r="D401" s="14">
        <f t="shared" si="169"/>
        <v>0</v>
      </c>
      <c r="E401" s="15">
        <f t="shared" si="180"/>
        <v>0</v>
      </c>
      <c r="F401" s="15">
        <f t="shared" si="181"/>
        <v>10.755012297831112</v>
      </c>
      <c r="G401" s="3"/>
      <c r="H401" s="12"/>
      <c r="I401" s="13" t="s">
        <v>9</v>
      </c>
      <c r="J401" s="14">
        <v>323.01</v>
      </c>
      <c r="K401" s="14">
        <f t="shared" si="170"/>
        <v>0</v>
      </c>
      <c r="L401" s="15">
        <f t="shared" si="178"/>
        <v>12.782821229050278</v>
      </c>
      <c r="M401" s="15">
        <f t="shared" si="182"/>
        <v>12.782821229050278</v>
      </c>
      <c r="N401" s="3"/>
      <c r="O401" s="12"/>
      <c r="P401" s="13" t="s">
        <v>9</v>
      </c>
      <c r="Q401" s="14">
        <v>349.57</v>
      </c>
      <c r="R401" s="14">
        <f t="shared" si="172"/>
        <v>0.16045385519039002</v>
      </c>
      <c r="S401" s="15">
        <f t="shared" si="179"/>
        <v>15.828363154406876</v>
      </c>
      <c r="T401" s="15">
        <f t="shared" si="183"/>
        <v>16.636081545493987</v>
      </c>
    </row>
    <row r="402" spans="1:20" ht="9.75" customHeight="1" x14ac:dyDescent="0.2">
      <c r="A402" s="12"/>
      <c r="B402" s="13" t="s">
        <v>10</v>
      </c>
      <c r="C402" s="14">
        <v>445.8</v>
      </c>
      <c r="D402" s="14">
        <f t="shared" si="169"/>
        <v>0</v>
      </c>
      <c r="E402" s="15">
        <f t="shared" si="180"/>
        <v>0</v>
      </c>
      <c r="F402" s="15">
        <f t="shared" si="181"/>
        <v>10.755012297831112</v>
      </c>
      <c r="G402" s="3"/>
      <c r="H402" s="12"/>
      <c r="I402" s="13" t="s">
        <v>10</v>
      </c>
      <c r="J402" s="14">
        <v>323.01</v>
      </c>
      <c r="K402" s="14">
        <f t="shared" si="170"/>
        <v>0</v>
      </c>
      <c r="L402" s="15">
        <f t="shared" si="178"/>
        <v>12.782821229050278</v>
      </c>
      <c r="M402" s="15">
        <f t="shared" si="182"/>
        <v>12.782821229050278</v>
      </c>
      <c r="N402" s="3"/>
      <c r="O402" s="12"/>
      <c r="P402" s="13" t="s">
        <v>10</v>
      </c>
      <c r="Q402" s="14">
        <v>349.57</v>
      </c>
      <c r="R402" s="14">
        <f t="shared" si="172"/>
        <v>0</v>
      </c>
      <c r="S402" s="15">
        <f t="shared" si="179"/>
        <v>15.828363154406876</v>
      </c>
      <c r="T402" s="15">
        <f t="shared" si="183"/>
        <v>16.337193823216168</v>
      </c>
    </row>
    <row r="403" spans="1:20" ht="9.75" customHeight="1" x14ac:dyDescent="0.2">
      <c r="A403" s="12"/>
      <c r="B403" s="13" t="s">
        <v>11</v>
      </c>
      <c r="C403" s="14">
        <v>445.8</v>
      </c>
      <c r="D403" s="14">
        <f t="shared" si="169"/>
        <v>0</v>
      </c>
      <c r="E403" s="15">
        <f t="shared" si="180"/>
        <v>0</v>
      </c>
      <c r="F403" s="15">
        <f t="shared" si="181"/>
        <v>10.755012297831112</v>
      </c>
      <c r="G403" s="3"/>
      <c r="H403" s="12"/>
      <c r="I403" s="13" t="s">
        <v>11</v>
      </c>
      <c r="J403" s="14">
        <v>323.01</v>
      </c>
      <c r="K403" s="14">
        <f t="shared" si="170"/>
        <v>0</v>
      </c>
      <c r="L403" s="15">
        <f t="shared" si="178"/>
        <v>12.782821229050278</v>
      </c>
      <c r="M403" s="15">
        <f t="shared" si="182"/>
        <v>12.782821229050278</v>
      </c>
      <c r="N403" s="3"/>
      <c r="O403" s="12"/>
      <c r="P403" s="13" t="s">
        <v>11</v>
      </c>
      <c r="Q403" s="14">
        <v>349.96</v>
      </c>
      <c r="R403" s="14">
        <f t="shared" si="172"/>
        <v>0.11156563778356166</v>
      </c>
      <c r="S403" s="15">
        <f t="shared" si="179"/>
        <v>15.957587806494367</v>
      </c>
      <c r="T403" s="15">
        <f t="shared" si="183"/>
        <v>16.319883002060752</v>
      </c>
    </row>
    <row r="404" spans="1:20" ht="9.75" customHeight="1" x14ac:dyDescent="0.2">
      <c r="A404" s="12"/>
      <c r="B404" s="13" t="s">
        <v>12</v>
      </c>
      <c r="C404" s="14">
        <v>445.8</v>
      </c>
      <c r="D404" s="14">
        <f t="shared" si="169"/>
        <v>0</v>
      </c>
      <c r="E404" s="15">
        <f t="shared" si="180"/>
        <v>0</v>
      </c>
      <c r="F404" s="15">
        <f t="shared" si="181"/>
        <v>10.755012297831112</v>
      </c>
      <c r="G404" s="3"/>
      <c r="H404" s="12"/>
      <c r="I404" s="13" t="s">
        <v>12</v>
      </c>
      <c r="J404" s="14">
        <v>323.01</v>
      </c>
      <c r="K404" s="14">
        <f t="shared" si="170"/>
        <v>0</v>
      </c>
      <c r="L404" s="15">
        <f t="shared" si="178"/>
        <v>12.782821229050278</v>
      </c>
      <c r="M404" s="15">
        <f t="shared" si="182"/>
        <v>12.782821229050278</v>
      </c>
      <c r="N404" s="3"/>
      <c r="O404" s="12"/>
      <c r="P404" s="13" t="s">
        <v>12</v>
      </c>
      <c r="Q404" s="14">
        <v>350.52</v>
      </c>
      <c r="R404" s="14">
        <f t="shared" si="172"/>
        <v>0.16001828780431993</v>
      </c>
      <c r="S404" s="15">
        <f t="shared" si="179"/>
        <v>16.143141153081508</v>
      </c>
      <c r="T404" s="15">
        <f t="shared" si="183"/>
        <v>16.359049263046078</v>
      </c>
    </row>
    <row r="405" spans="1:20" ht="9.75" customHeight="1" x14ac:dyDescent="0.2">
      <c r="A405" s="12"/>
      <c r="B405" s="13" t="s">
        <v>13</v>
      </c>
      <c r="C405" s="14">
        <v>462.06</v>
      </c>
      <c r="D405" s="14">
        <f t="shared" si="169"/>
        <v>3.6473755047106371</v>
      </c>
      <c r="E405" s="15">
        <f t="shared" si="180"/>
        <v>3.6473755047106371</v>
      </c>
      <c r="F405" s="15">
        <f t="shared" si="181"/>
        <v>3.6473755047106371</v>
      </c>
      <c r="G405" s="3"/>
      <c r="H405" s="12"/>
      <c r="I405" s="13" t="s">
        <v>13</v>
      </c>
      <c r="J405" s="14">
        <v>323.01</v>
      </c>
      <c r="K405" s="14">
        <f t="shared" si="170"/>
        <v>0</v>
      </c>
      <c r="L405" s="15">
        <f t="shared" si="178"/>
        <v>12.782821229050278</v>
      </c>
      <c r="M405" s="15">
        <f t="shared" si="182"/>
        <v>12.782821229050278</v>
      </c>
      <c r="N405" s="3"/>
      <c r="O405" s="12"/>
      <c r="P405" s="13" t="s">
        <v>13</v>
      </c>
      <c r="Q405" s="14">
        <v>350.9</v>
      </c>
      <c r="R405" s="14">
        <f t="shared" si="172"/>
        <v>0.1084103617482679</v>
      </c>
      <c r="S405" s="15">
        <f t="shared" si="179"/>
        <v>16.269052352551338</v>
      </c>
      <c r="T405" s="15">
        <f t="shared" si="183"/>
        <v>16.269052352551338</v>
      </c>
    </row>
    <row r="406" spans="1:20" ht="9.75" customHeight="1" x14ac:dyDescent="0.2">
      <c r="A406" s="16">
        <v>2012</v>
      </c>
      <c r="B406" s="17" t="s">
        <v>37</v>
      </c>
      <c r="C406" s="18">
        <v>495.68</v>
      </c>
      <c r="D406" s="18">
        <f>((C406/C405)-1)*100</f>
        <v>7.2761113275332301</v>
      </c>
      <c r="E406" s="19">
        <f>((C406/C$405)-1)*100</f>
        <v>7.2761113275332301</v>
      </c>
      <c r="F406" s="19">
        <f>((C406/C394)-1)*100</f>
        <v>11.188873934499766</v>
      </c>
      <c r="G406" s="3"/>
      <c r="H406" s="16">
        <v>2012</v>
      </c>
      <c r="I406" s="17" t="s">
        <v>37</v>
      </c>
      <c r="J406" s="18">
        <v>326.56</v>
      </c>
      <c r="K406" s="18">
        <f t="shared" si="170"/>
        <v>1.0990371815114086</v>
      </c>
      <c r="L406" s="19">
        <f>((J406/J$405)-1)*100</f>
        <v>1.0990371815114086</v>
      </c>
      <c r="M406" s="19">
        <f>((J406/J394)-1)*100</f>
        <v>14.022346368715088</v>
      </c>
      <c r="N406" s="3"/>
      <c r="O406" s="16">
        <v>2012</v>
      </c>
      <c r="P406" s="17" t="s">
        <v>37</v>
      </c>
      <c r="Q406" s="18">
        <v>351.08</v>
      </c>
      <c r="R406" s="18">
        <f t="shared" si="172"/>
        <v>5.1296665716726864E-2</v>
      </c>
      <c r="S406" s="19">
        <f>((Q406/Q$405)-1)*100</f>
        <v>5.1296665716726864E-2</v>
      </c>
      <c r="T406" s="19">
        <f>((Q406/Q394)-1)*100</f>
        <v>16.109402387803009</v>
      </c>
    </row>
    <row r="407" spans="1:20" ht="9.75" customHeight="1" x14ac:dyDescent="0.2">
      <c r="A407" s="12"/>
      <c r="B407" s="13" t="s">
        <v>3</v>
      </c>
      <c r="C407" s="14">
        <v>495.68</v>
      </c>
      <c r="D407" s="14">
        <f t="shared" ref="D407:D417" si="184">((C407/C406)-1)*100</f>
        <v>0</v>
      </c>
      <c r="E407" s="15">
        <f t="shared" ref="E407:E417" si="185">((C407/C$405)-1)*100</f>
        <v>7.2761113275332301</v>
      </c>
      <c r="F407" s="15">
        <f t="shared" ref="F407:F417" si="186">((C407/C395)-1)*100</f>
        <v>11.188873934499766</v>
      </c>
      <c r="G407" s="3"/>
      <c r="H407" s="12"/>
      <c r="I407" s="13" t="s">
        <v>3</v>
      </c>
      <c r="J407" s="14">
        <v>326.56</v>
      </c>
      <c r="K407" s="14">
        <f t="shared" si="170"/>
        <v>0</v>
      </c>
      <c r="L407" s="15">
        <f t="shared" ref="L407:L417" si="187">((J407/J$405)-1)*100</f>
        <v>1.0990371815114086</v>
      </c>
      <c r="M407" s="15">
        <f t="shared" ref="M407:M417" si="188">((J407/J395)-1)*100</f>
        <v>14.022346368715088</v>
      </c>
      <c r="N407" s="3"/>
      <c r="O407" s="12"/>
      <c r="P407" s="13" t="s">
        <v>3</v>
      </c>
      <c r="Q407" s="14">
        <v>351.64</v>
      </c>
      <c r="R407" s="14">
        <f t="shared" si="172"/>
        <v>0.15950780448901192</v>
      </c>
      <c r="S407" s="15">
        <f t="shared" ref="S407:S417" si="189">((Q407/Q$405)-1)*100</f>
        <v>0.21088629239098822</v>
      </c>
      <c r="T407" s="15">
        <f t="shared" ref="T407:T417" si="190">((Q407/Q395)-1)*100</f>
        <v>16.148637489677942</v>
      </c>
    </row>
    <row r="408" spans="1:20" ht="9.75" customHeight="1" x14ac:dyDescent="0.2">
      <c r="A408" s="12"/>
      <c r="B408" s="13" t="s">
        <v>4</v>
      </c>
      <c r="C408" s="14">
        <v>497.63</v>
      </c>
      <c r="D408" s="14">
        <f t="shared" si="184"/>
        <v>0.39339896707553113</v>
      </c>
      <c r="E408" s="15">
        <f t="shared" si="185"/>
        <v>7.6981344414145392</v>
      </c>
      <c r="F408" s="15">
        <f t="shared" si="186"/>
        <v>11.62628981606102</v>
      </c>
      <c r="G408" s="3"/>
      <c r="H408" s="12"/>
      <c r="I408" s="13" t="s">
        <v>4</v>
      </c>
      <c r="J408" s="14">
        <v>326.56</v>
      </c>
      <c r="K408" s="14">
        <f t="shared" si="170"/>
        <v>0</v>
      </c>
      <c r="L408" s="15">
        <f t="shared" si="187"/>
        <v>1.0990371815114086</v>
      </c>
      <c r="M408" s="15">
        <f t="shared" si="188"/>
        <v>14.022346368715088</v>
      </c>
      <c r="N408" s="3"/>
      <c r="O408" s="12"/>
      <c r="P408" s="13" t="s">
        <v>4</v>
      </c>
      <c r="Q408" s="14">
        <v>352.03</v>
      </c>
      <c r="R408" s="14">
        <f t="shared" si="172"/>
        <v>0.11090888408600286</v>
      </c>
      <c r="S408" s="15">
        <f t="shared" si="189"/>
        <v>0.32202906811056309</v>
      </c>
      <c r="T408" s="15">
        <f t="shared" si="190"/>
        <v>16.131692673110543</v>
      </c>
    </row>
    <row r="409" spans="1:20" ht="9.75" customHeight="1" x14ac:dyDescent="0.2">
      <c r="A409" s="12"/>
      <c r="B409" s="13" t="s">
        <v>5</v>
      </c>
      <c r="C409" s="14">
        <v>497.63</v>
      </c>
      <c r="D409" s="14">
        <f t="shared" si="184"/>
        <v>0</v>
      </c>
      <c r="E409" s="15">
        <f t="shared" si="185"/>
        <v>7.6981344414145392</v>
      </c>
      <c r="F409" s="15">
        <f t="shared" si="186"/>
        <v>11.62628981606102</v>
      </c>
      <c r="G409" s="3"/>
      <c r="H409" s="12"/>
      <c r="I409" s="13" t="s">
        <v>5</v>
      </c>
      <c r="J409" s="14">
        <v>352.81</v>
      </c>
      <c r="K409" s="14">
        <f t="shared" si="170"/>
        <v>8.0383390494855433</v>
      </c>
      <c r="L409" s="15">
        <f t="shared" si="187"/>
        <v>9.225720565926764</v>
      </c>
      <c r="M409" s="15">
        <f t="shared" si="188"/>
        <v>9.4222001674782128</v>
      </c>
      <c r="N409" s="3"/>
      <c r="O409" s="12"/>
      <c r="P409" s="13" t="s">
        <v>5</v>
      </c>
      <c r="Q409" s="14">
        <v>352.41</v>
      </c>
      <c r="R409" s="14">
        <f t="shared" si="172"/>
        <v>0.10794534556715085</v>
      </c>
      <c r="S409" s="15">
        <f t="shared" si="189"/>
        <v>0.43032202906811978</v>
      </c>
      <c r="T409" s="15">
        <f t="shared" si="190"/>
        <v>15.74919529659069</v>
      </c>
    </row>
    <row r="410" spans="1:20" ht="9.75" customHeight="1" x14ac:dyDescent="0.2">
      <c r="A410" s="12"/>
      <c r="B410" s="13" t="s">
        <v>6</v>
      </c>
      <c r="C410" s="14">
        <v>498.98</v>
      </c>
      <c r="D410" s="14">
        <f t="shared" si="184"/>
        <v>0.27128589514298085</v>
      </c>
      <c r="E410" s="15">
        <f t="shared" si="185"/>
        <v>7.9903042894862164</v>
      </c>
      <c r="F410" s="15">
        <f t="shared" si="186"/>
        <v>11.929116195603417</v>
      </c>
      <c r="G410" s="3"/>
      <c r="H410" s="12"/>
      <c r="I410" s="13" t="s">
        <v>6</v>
      </c>
      <c r="J410" s="14">
        <v>352.81</v>
      </c>
      <c r="K410" s="14">
        <f t="shared" si="170"/>
        <v>0</v>
      </c>
      <c r="L410" s="15">
        <f t="shared" si="187"/>
        <v>9.225720565926764</v>
      </c>
      <c r="M410" s="15">
        <f t="shared" si="188"/>
        <v>9.225720565926764</v>
      </c>
      <c r="N410" s="3"/>
      <c r="O410" s="12"/>
      <c r="P410" s="13" t="s">
        <v>6</v>
      </c>
      <c r="Q410" s="14">
        <v>352.97</v>
      </c>
      <c r="R410" s="14">
        <f t="shared" si="172"/>
        <v>0.15890581992565878</v>
      </c>
      <c r="S410" s="15">
        <f t="shared" si="189"/>
        <v>0.58991165574238114</v>
      </c>
      <c r="T410" s="15">
        <f t="shared" si="190"/>
        <v>15.933127504434097</v>
      </c>
    </row>
    <row r="411" spans="1:20" ht="9.75" customHeight="1" x14ac:dyDescent="0.2">
      <c r="A411" s="12"/>
      <c r="B411" s="13" t="s">
        <v>7</v>
      </c>
      <c r="C411" s="14">
        <v>498.98</v>
      </c>
      <c r="D411" s="14">
        <f t="shared" si="184"/>
        <v>0</v>
      </c>
      <c r="E411" s="15">
        <f t="shared" si="185"/>
        <v>7.9903042894862164</v>
      </c>
      <c r="F411" s="15">
        <f t="shared" si="186"/>
        <v>11.929116195603417</v>
      </c>
      <c r="G411" s="3"/>
      <c r="H411" s="12"/>
      <c r="I411" s="13" t="s">
        <v>7</v>
      </c>
      <c r="J411" s="14">
        <v>352.81</v>
      </c>
      <c r="K411" s="14">
        <f t="shared" si="170"/>
        <v>0</v>
      </c>
      <c r="L411" s="15">
        <f t="shared" si="187"/>
        <v>9.225720565926764</v>
      </c>
      <c r="M411" s="15">
        <f t="shared" si="188"/>
        <v>9.225720565926764</v>
      </c>
      <c r="N411" s="3"/>
      <c r="O411" s="12"/>
      <c r="P411" s="13" t="s">
        <v>7</v>
      </c>
      <c r="Q411" s="14">
        <v>353.54</v>
      </c>
      <c r="R411" s="14">
        <f t="shared" si="172"/>
        <v>0.16148681191034964</v>
      </c>
      <c r="S411" s="15">
        <f t="shared" si="189"/>
        <v>0.75235109717870507</v>
      </c>
      <c r="T411" s="15">
        <f t="shared" si="190"/>
        <v>1.6854578923147789</v>
      </c>
    </row>
    <row r="412" spans="1:20" ht="9.75" customHeight="1" x14ac:dyDescent="0.2">
      <c r="A412" s="12"/>
      <c r="B412" s="13" t="s">
        <v>8</v>
      </c>
      <c r="C412" s="14">
        <v>500.46</v>
      </c>
      <c r="D412" s="14">
        <f t="shared" si="184"/>
        <v>0.2966050743516746</v>
      </c>
      <c r="E412" s="15">
        <f t="shared" si="185"/>
        <v>8.3106090118166378</v>
      </c>
      <c r="F412" s="15">
        <f t="shared" si="186"/>
        <v>12.261103633916548</v>
      </c>
      <c r="G412" s="3"/>
      <c r="H412" s="12"/>
      <c r="I412" s="13" t="s">
        <v>8</v>
      </c>
      <c r="J412" s="14">
        <v>352.81</v>
      </c>
      <c r="K412" s="14">
        <f t="shared" si="170"/>
        <v>0</v>
      </c>
      <c r="L412" s="15">
        <f t="shared" si="187"/>
        <v>9.225720565926764</v>
      </c>
      <c r="M412" s="15">
        <f t="shared" si="188"/>
        <v>9.225720565926764</v>
      </c>
      <c r="N412" s="3"/>
      <c r="O412" s="12"/>
      <c r="P412" s="13" t="s">
        <v>8</v>
      </c>
      <c r="Q412" s="14">
        <v>354.48</v>
      </c>
      <c r="R412" s="14">
        <f t="shared" si="172"/>
        <v>0.26588221983367966</v>
      </c>
      <c r="S412" s="15">
        <f t="shared" si="189"/>
        <v>1.0202336848105009</v>
      </c>
      <c r="T412" s="15">
        <f t="shared" si="190"/>
        <v>1.567290335520477</v>
      </c>
    </row>
    <row r="413" spans="1:20" ht="9.75" customHeight="1" x14ac:dyDescent="0.2">
      <c r="A413" s="12"/>
      <c r="B413" s="13" t="s">
        <v>9</v>
      </c>
      <c r="C413" s="14">
        <v>500.46</v>
      </c>
      <c r="D413" s="14">
        <f t="shared" si="184"/>
        <v>0</v>
      </c>
      <c r="E413" s="15">
        <f t="shared" si="185"/>
        <v>8.3106090118166378</v>
      </c>
      <c r="F413" s="15">
        <f t="shared" si="186"/>
        <v>12.261103633916548</v>
      </c>
      <c r="G413" s="3"/>
      <c r="H413" s="12"/>
      <c r="I413" s="13" t="s">
        <v>9</v>
      </c>
      <c r="J413" s="14">
        <v>352.81</v>
      </c>
      <c r="K413" s="14">
        <f t="shared" si="170"/>
        <v>0</v>
      </c>
      <c r="L413" s="15">
        <f t="shared" si="187"/>
        <v>9.225720565926764</v>
      </c>
      <c r="M413" s="15">
        <f t="shared" si="188"/>
        <v>9.225720565926764</v>
      </c>
      <c r="N413" s="3"/>
      <c r="O413" s="12"/>
      <c r="P413" s="13" t="s">
        <v>9</v>
      </c>
      <c r="Q413" s="14">
        <v>385.98</v>
      </c>
      <c r="R413" s="14">
        <f t="shared" si="172"/>
        <v>8.8862559241706052</v>
      </c>
      <c r="S413" s="15">
        <f t="shared" si="189"/>
        <v>9.9971501852379685</v>
      </c>
      <c r="T413" s="15">
        <f t="shared" si="190"/>
        <v>10.415653517178258</v>
      </c>
    </row>
    <row r="414" spans="1:20" ht="9.75" customHeight="1" x14ac:dyDescent="0.2">
      <c r="A414" s="12"/>
      <c r="B414" s="13" t="s">
        <v>10</v>
      </c>
      <c r="C414" s="14">
        <v>500.96</v>
      </c>
      <c r="D414" s="14">
        <f t="shared" si="184"/>
        <v>9.9908084562194688E-2</v>
      </c>
      <c r="E414" s="15">
        <f t="shared" si="185"/>
        <v>8.4188200666579949</v>
      </c>
      <c r="F414" s="15">
        <f t="shared" si="186"/>
        <v>12.373261552265591</v>
      </c>
      <c r="G414" s="3"/>
      <c r="H414" s="12"/>
      <c r="I414" s="13" t="s">
        <v>10</v>
      </c>
      <c r="J414" s="14">
        <v>352.81</v>
      </c>
      <c r="K414" s="14">
        <f t="shared" si="170"/>
        <v>0</v>
      </c>
      <c r="L414" s="15">
        <f t="shared" si="187"/>
        <v>9.225720565926764</v>
      </c>
      <c r="M414" s="15">
        <f t="shared" si="188"/>
        <v>9.225720565926764</v>
      </c>
      <c r="N414" s="3"/>
      <c r="O414" s="12"/>
      <c r="P414" s="13" t="s">
        <v>10</v>
      </c>
      <c r="Q414" s="14">
        <v>385.98</v>
      </c>
      <c r="R414" s="14">
        <f t="shared" si="172"/>
        <v>0</v>
      </c>
      <c r="S414" s="15">
        <f t="shared" si="189"/>
        <v>9.9971501852379685</v>
      </c>
      <c r="T414" s="15">
        <f t="shared" si="190"/>
        <v>10.415653517178258</v>
      </c>
    </row>
    <row r="415" spans="1:20" ht="9.75" customHeight="1" x14ac:dyDescent="0.2">
      <c r="A415" s="12"/>
      <c r="B415" s="13" t="s">
        <v>11</v>
      </c>
      <c r="C415" s="14">
        <v>504.6</v>
      </c>
      <c r="D415" s="14">
        <f t="shared" si="184"/>
        <v>0.72660491855638387</v>
      </c>
      <c r="E415" s="15">
        <f t="shared" si="185"/>
        <v>9.2065965459031229</v>
      </c>
      <c r="F415" s="15">
        <f t="shared" si="186"/>
        <v>13.189771197846568</v>
      </c>
      <c r="G415" s="3"/>
      <c r="H415" s="12"/>
      <c r="I415" s="13" t="s">
        <v>11</v>
      </c>
      <c r="J415" s="14">
        <v>352.81</v>
      </c>
      <c r="K415" s="14">
        <f t="shared" si="170"/>
        <v>0</v>
      </c>
      <c r="L415" s="15">
        <f t="shared" si="187"/>
        <v>9.225720565926764</v>
      </c>
      <c r="M415" s="15">
        <f t="shared" si="188"/>
        <v>9.225720565926764</v>
      </c>
      <c r="N415" s="3"/>
      <c r="O415" s="12"/>
      <c r="P415" s="13" t="s">
        <v>11</v>
      </c>
      <c r="Q415" s="14">
        <v>386.54</v>
      </c>
      <c r="R415" s="14">
        <f t="shared" si="172"/>
        <v>0.14508523757708058</v>
      </c>
      <c r="S415" s="15">
        <f t="shared" si="189"/>
        <v>10.15673981191223</v>
      </c>
      <c r="T415" s="15">
        <f t="shared" si="190"/>
        <v>10.452623156932228</v>
      </c>
    </row>
    <row r="416" spans="1:20" ht="9.75" customHeight="1" x14ac:dyDescent="0.2">
      <c r="A416" s="12"/>
      <c r="B416" s="13" t="s">
        <v>12</v>
      </c>
      <c r="C416" s="14">
        <v>527.16999999999996</v>
      </c>
      <c r="D416" s="14">
        <f t="shared" si="184"/>
        <v>4.472849782005528</v>
      </c>
      <c r="E416" s="15">
        <f t="shared" si="185"/>
        <v>14.091243561442223</v>
      </c>
      <c r="F416" s="15">
        <f t="shared" si="186"/>
        <v>18.252579632122014</v>
      </c>
      <c r="G416" s="3"/>
      <c r="H416" s="12"/>
      <c r="I416" s="13" t="s">
        <v>12</v>
      </c>
      <c r="J416" s="14">
        <v>352.81</v>
      </c>
      <c r="K416" s="14">
        <f t="shared" si="170"/>
        <v>0</v>
      </c>
      <c r="L416" s="15">
        <f t="shared" si="187"/>
        <v>9.225720565926764</v>
      </c>
      <c r="M416" s="15">
        <f t="shared" si="188"/>
        <v>9.225720565926764</v>
      </c>
      <c r="N416" s="3"/>
      <c r="O416" s="12"/>
      <c r="P416" s="13" t="s">
        <v>12</v>
      </c>
      <c r="Q416" s="14">
        <v>387.48</v>
      </c>
      <c r="R416" s="14">
        <f t="shared" si="172"/>
        <v>0.24318311170901108</v>
      </c>
      <c r="S416" s="15">
        <f t="shared" si="189"/>
        <v>10.424622399544049</v>
      </c>
      <c r="T416" s="15">
        <f t="shared" si="190"/>
        <v>10.544334132146528</v>
      </c>
    </row>
    <row r="417" spans="1:20" ht="9.75" customHeight="1" x14ac:dyDescent="0.2">
      <c r="A417" s="12"/>
      <c r="B417" s="13" t="s">
        <v>13</v>
      </c>
      <c r="C417" s="14">
        <v>527.41999999999996</v>
      </c>
      <c r="D417" s="14">
        <f t="shared" si="184"/>
        <v>4.7423032418381084E-2</v>
      </c>
      <c r="E417" s="15">
        <f t="shared" si="185"/>
        <v>14.145349088862913</v>
      </c>
      <c r="F417" s="15">
        <f t="shared" si="186"/>
        <v>14.145349088862913</v>
      </c>
      <c r="G417" s="3"/>
      <c r="H417" s="12"/>
      <c r="I417" s="13" t="s">
        <v>13</v>
      </c>
      <c r="J417" s="14">
        <v>352.81</v>
      </c>
      <c r="K417" s="14">
        <f t="shared" si="170"/>
        <v>0</v>
      </c>
      <c r="L417" s="15">
        <f t="shared" si="187"/>
        <v>9.225720565926764</v>
      </c>
      <c r="M417" s="15">
        <f t="shared" si="188"/>
        <v>9.225720565926764</v>
      </c>
      <c r="N417" s="3"/>
      <c r="O417" s="12"/>
      <c r="P417" s="13" t="s">
        <v>13</v>
      </c>
      <c r="Q417" s="14">
        <v>387.87</v>
      </c>
      <c r="R417" s="14">
        <f t="shared" si="172"/>
        <v>0.10065035614741369</v>
      </c>
      <c r="S417" s="15">
        <f t="shared" si="189"/>
        <v>10.535765175263624</v>
      </c>
      <c r="T417" s="15">
        <f t="shared" si="190"/>
        <v>10.535765175263624</v>
      </c>
    </row>
    <row r="418" spans="1:20" ht="9.75" customHeight="1" x14ac:dyDescent="0.2">
      <c r="A418" s="16">
        <v>2013</v>
      </c>
      <c r="B418" s="17" t="s">
        <v>37</v>
      </c>
      <c r="C418" s="18">
        <v>541.38</v>
      </c>
      <c r="D418" s="18">
        <f>((C418/C417)-1)*100</f>
        <v>2.6468469151719853</v>
      </c>
      <c r="E418" s="19">
        <f>((C418/C$417)-1)*100</f>
        <v>2.6468469151719853</v>
      </c>
      <c r="F418" s="19">
        <f>((C418/C406)-1)*100</f>
        <v>9.2196578437701682</v>
      </c>
      <c r="G418" s="3"/>
      <c r="H418" s="16">
        <v>2013</v>
      </c>
      <c r="I418" s="17" t="s">
        <v>37</v>
      </c>
      <c r="J418" s="18">
        <v>352.81</v>
      </c>
      <c r="K418" s="18">
        <f t="shared" ref="K418:K429" si="191">((J418/J417)-1)*100</f>
        <v>0</v>
      </c>
      <c r="L418" s="19">
        <f>((J418/J$417)-1)*100</f>
        <v>0</v>
      </c>
      <c r="M418" s="19">
        <f>((J418/J406)-1)*100</f>
        <v>8.0383390494855433</v>
      </c>
      <c r="N418" s="3"/>
      <c r="O418" s="16">
        <v>2013</v>
      </c>
      <c r="P418" s="17" t="s">
        <v>37</v>
      </c>
      <c r="Q418" s="18">
        <v>388.43</v>
      </c>
      <c r="R418" s="18">
        <f t="shared" ref="R418:R429" si="192">((Q418/Q417)-1)*100</f>
        <v>0.14437827107021128</v>
      </c>
      <c r="S418" s="19">
        <f>((Q418/Q$417)-1)*100</f>
        <v>0.14437827107021128</v>
      </c>
      <c r="T418" s="19">
        <f>((Q418/Q406)-1)*100</f>
        <v>10.638600888686355</v>
      </c>
    </row>
    <row r="419" spans="1:20" ht="9.75" customHeight="1" x14ac:dyDescent="0.2">
      <c r="A419" s="12"/>
      <c r="B419" s="13" t="s">
        <v>3</v>
      </c>
      <c r="C419" s="14">
        <v>541.38</v>
      </c>
      <c r="D419" s="14">
        <f t="shared" ref="D419:D429" si="193">((C419/C418)-1)*100</f>
        <v>0</v>
      </c>
      <c r="E419" s="15">
        <f t="shared" ref="E419:E429" si="194">((C419/C$417)-1)*100</f>
        <v>2.6468469151719853</v>
      </c>
      <c r="F419" s="15">
        <f t="shared" ref="F419:F429" si="195">((C419/C407)-1)*100</f>
        <v>9.2196578437701682</v>
      </c>
      <c r="G419" s="3"/>
      <c r="H419" s="12"/>
      <c r="I419" s="13" t="s">
        <v>3</v>
      </c>
      <c r="J419" s="14">
        <v>352.81</v>
      </c>
      <c r="K419" s="14">
        <f t="shared" si="191"/>
        <v>0</v>
      </c>
      <c r="L419" s="15">
        <f t="shared" ref="L419:L429" si="196">((J419/J$417)-1)*100</f>
        <v>0</v>
      </c>
      <c r="M419" s="15">
        <f t="shared" ref="M419:M429" si="197">((J419/J407)-1)*100</f>
        <v>8.0383390494855433</v>
      </c>
      <c r="N419" s="3"/>
      <c r="O419" s="12"/>
      <c r="P419" s="13" t="s">
        <v>3</v>
      </c>
      <c r="Q419" s="14">
        <v>389.55</v>
      </c>
      <c r="R419" s="14">
        <f t="shared" si="192"/>
        <v>0.2883402414849634</v>
      </c>
      <c r="S419" s="15">
        <f t="shared" ref="S419:S429" si="198">((Q419/Q$417)-1)*100</f>
        <v>0.43313481321061165</v>
      </c>
      <c r="T419" s="15">
        <f t="shared" ref="T419:T429" si="199">((Q419/Q407)-1)*100</f>
        <v>10.780912296667044</v>
      </c>
    </row>
    <row r="420" spans="1:20" ht="9.75" customHeight="1" x14ac:dyDescent="0.2">
      <c r="A420" s="12"/>
      <c r="B420" s="13" t="s">
        <v>4</v>
      </c>
      <c r="C420" s="14">
        <v>541.38</v>
      </c>
      <c r="D420" s="14">
        <f t="shared" si="193"/>
        <v>0</v>
      </c>
      <c r="E420" s="15">
        <f t="shared" si="194"/>
        <v>2.6468469151719853</v>
      </c>
      <c r="F420" s="15">
        <f t="shared" si="195"/>
        <v>8.7916725277816798</v>
      </c>
      <c r="G420" s="3"/>
      <c r="H420" s="12"/>
      <c r="I420" s="13" t="s">
        <v>4</v>
      </c>
      <c r="J420" s="14">
        <v>352.81</v>
      </c>
      <c r="K420" s="14">
        <f t="shared" si="191"/>
        <v>0</v>
      </c>
      <c r="L420" s="15">
        <f t="shared" si="196"/>
        <v>0</v>
      </c>
      <c r="M420" s="15">
        <f t="shared" si="197"/>
        <v>8.0383390494855433</v>
      </c>
      <c r="N420" s="3"/>
      <c r="O420" s="12"/>
      <c r="P420" s="13" t="s">
        <v>4</v>
      </c>
      <c r="Q420" s="14">
        <v>390.12</v>
      </c>
      <c r="R420" s="14">
        <f t="shared" si="192"/>
        <v>0.14632268001539828</v>
      </c>
      <c r="S420" s="15">
        <f t="shared" si="198"/>
        <v>0.58009126769278385</v>
      </c>
      <c r="T420" s="15">
        <f t="shared" si="199"/>
        <v>10.820100559611401</v>
      </c>
    </row>
    <row r="421" spans="1:20" ht="9.75" customHeight="1" x14ac:dyDescent="0.2">
      <c r="A421" s="12"/>
      <c r="B421" s="13" t="s">
        <v>5</v>
      </c>
      <c r="C421" s="14">
        <v>541.38</v>
      </c>
      <c r="D421" s="14">
        <f t="shared" si="193"/>
        <v>0</v>
      </c>
      <c r="E421" s="15">
        <f t="shared" si="194"/>
        <v>2.6468469151719853</v>
      </c>
      <c r="F421" s="15">
        <f t="shared" si="195"/>
        <v>8.7916725277816798</v>
      </c>
      <c r="G421" s="3"/>
      <c r="H421" s="12"/>
      <c r="I421" s="13" t="s">
        <v>5</v>
      </c>
      <c r="J421" s="14">
        <v>352.81</v>
      </c>
      <c r="K421" s="14">
        <f t="shared" si="191"/>
        <v>0</v>
      </c>
      <c r="L421" s="15">
        <f t="shared" si="196"/>
        <v>0</v>
      </c>
      <c r="M421" s="15">
        <f t="shared" si="197"/>
        <v>0</v>
      </c>
      <c r="N421" s="3"/>
      <c r="O421" s="12"/>
      <c r="P421" s="13" t="s">
        <v>5</v>
      </c>
      <c r="Q421" s="14">
        <v>390.5</v>
      </c>
      <c r="R421" s="14">
        <f t="shared" si="192"/>
        <v>9.7405926381632923E-2</v>
      </c>
      <c r="S421" s="15">
        <f t="shared" si="198"/>
        <v>0.67806223734756532</v>
      </c>
      <c r="T421" s="15">
        <f t="shared" si="199"/>
        <v>10.80843335887176</v>
      </c>
    </row>
    <row r="422" spans="1:20" ht="9.75" customHeight="1" x14ac:dyDescent="0.2">
      <c r="A422" s="12"/>
      <c r="B422" s="13" t="s">
        <v>6</v>
      </c>
      <c r="C422" s="14">
        <v>544.63</v>
      </c>
      <c r="D422" s="14">
        <f t="shared" si="193"/>
        <v>0.60031770660164963</v>
      </c>
      <c r="E422" s="15">
        <f t="shared" si="194"/>
        <v>3.2630541124720303</v>
      </c>
      <c r="F422" s="15">
        <f t="shared" si="195"/>
        <v>9.1486632730770623</v>
      </c>
      <c r="G422" s="3"/>
      <c r="H422" s="12"/>
      <c r="I422" s="13" t="s">
        <v>6</v>
      </c>
      <c r="J422" s="14">
        <v>352.81</v>
      </c>
      <c r="K422" s="14">
        <f t="shared" si="191"/>
        <v>0</v>
      </c>
      <c r="L422" s="15">
        <f t="shared" si="196"/>
        <v>0</v>
      </c>
      <c r="M422" s="15">
        <f t="shared" si="197"/>
        <v>0</v>
      </c>
      <c r="N422" s="3"/>
      <c r="O422" s="12"/>
      <c r="P422" s="13" t="s">
        <v>6</v>
      </c>
      <c r="Q422" s="14">
        <v>390.5</v>
      </c>
      <c r="R422" s="14">
        <f t="shared" si="192"/>
        <v>0</v>
      </c>
      <c r="S422" s="15">
        <f t="shared" si="198"/>
        <v>0.67806223734756532</v>
      </c>
      <c r="T422" s="15">
        <f t="shared" si="199"/>
        <v>10.632631668413728</v>
      </c>
    </row>
    <row r="423" spans="1:20" ht="9.75" customHeight="1" x14ac:dyDescent="0.2">
      <c r="A423" s="12"/>
      <c r="B423" s="13" t="s">
        <v>7</v>
      </c>
      <c r="C423" s="14">
        <v>544.63</v>
      </c>
      <c r="D423" s="14">
        <f t="shared" si="193"/>
        <v>0</v>
      </c>
      <c r="E423" s="15">
        <f t="shared" si="194"/>
        <v>3.2630541124720303</v>
      </c>
      <c r="F423" s="15">
        <f t="shared" si="195"/>
        <v>9.1486632730770623</v>
      </c>
      <c r="G423" s="3"/>
      <c r="H423" s="12"/>
      <c r="I423" s="13" t="s">
        <v>7</v>
      </c>
      <c r="J423" s="14">
        <v>395.82</v>
      </c>
      <c r="K423" s="14">
        <f t="shared" si="191"/>
        <v>12.190697542586658</v>
      </c>
      <c r="L423" s="15">
        <f t="shared" si="196"/>
        <v>12.190697542586658</v>
      </c>
      <c r="M423" s="15">
        <f t="shared" si="197"/>
        <v>12.190697542586658</v>
      </c>
      <c r="N423" s="3"/>
      <c r="O423" s="12"/>
      <c r="P423" s="13" t="s">
        <v>7</v>
      </c>
      <c r="Q423" s="14">
        <v>391.06</v>
      </c>
      <c r="R423" s="14">
        <f t="shared" si="192"/>
        <v>0.14340588988477343</v>
      </c>
      <c r="S423" s="15">
        <f t="shared" si="198"/>
        <v>0.82244050841777661</v>
      </c>
      <c r="T423" s="15">
        <f t="shared" si="199"/>
        <v>10.612660519318883</v>
      </c>
    </row>
    <row r="424" spans="1:20" ht="9.75" customHeight="1" x14ac:dyDescent="0.2">
      <c r="A424" s="12"/>
      <c r="B424" s="13" t="s">
        <v>8</v>
      </c>
      <c r="C424" s="14">
        <v>544.63</v>
      </c>
      <c r="D424" s="14">
        <f t="shared" si="193"/>
        <v>0</v>
      </c>
      <c r="E424" s="15">
        <f t="shared" si="194"/>
        <v>3.2630541124720303</v>
      </c>
      <c r="F424" s="15">
        <f t="shared" si="195"/>
        <v>8.8258801902249893</v>
      </c>
      <c r="G424" s="3"/>
      <c r="H424" s="12"/>
      <c r="I424" s="13" t="s">
        <v>8</v>
      </c>
      <c r="J424" s="14">
        <v>395.82</v>
      </c>
      <c r="K424" s="14">
        <f t="shared" si="191"/>
        <v>0</v>
      </c>
      <c r="L424" s="15">
        <f t="shared" si="196"/>
        <v>12.190697542586658</v>
      </c>
      <c r="M424" s="15">
        <f t="shared" si="197"/>
        <v>12.190697542586658</v>
      </c>
      <c r="N424" s="3"/>
      <c r="O424" s="12"/>
      <c r="P424" s="13" t="s">
        <v>8</v>
      </c>
      <c r="Q424" s="14">
        <v>399.37</v>
      </c>
      <c r="R424" s="14">
        <f t="shared" si="192"/>
        <v>2.1249936071191078</v>
      </c>
      <c r="S424" s="15">
        <f t="shared" si="198"/>
        <v>2.9649109237631199</v>
      </c>
      <c r="T424" s="15">
        <f t="shared" si="199"/>
        <v>12.663619950349814</v>
      </c>
    </row>
    <row r="425" spans="1:20" ht="9.75" customHeight="1" x14ac:dyDescent="0.2">
      <c r="A425" s="12"/>
      <c r="B425" s="13" t="s">
        <v>9</v>
      </c>
      <c r="C425" s="14">
        <v>544.63</v>
      </c>
      <c r="D425" s="14">
        <f t="shared" si="193"/>
        <v>0</v>
      </c>
      <c r="E425" s="15">
        <f t="shared" si="194"/>
        <v>3.2630541124720303</v>
      </c>
      <c r="F425" s="15">
        <f t="shared" si="195"/>
        <v>8.8258801902249893</v>
      </c>
      <c r="G425" s="3"/>
      <c r="H425" s="12"/>
      <c r="I425" s="13" t="s">
        <v>9</v>
      </c>
      <c r="J425" s="14">
        <v>395.82</v>
      </c>
      <c r="K425" s="14">
        <f t="shared" si="191"/>
        <v>0</v>
      </c>
      <c r="L425" s="15">
        <f t="shared" si="196"/>
        <v>12.190697542586658</v>
      </c>
      <c r="M425" s="15">
        <f t="shared" si="197"/>
        <v>12.190697542586658</v>
      </c>
      <c r="N425" s="3"/>
      <c r="O425" s="12"/>
      <c r="P425" s="13" t="s">
        <v>9</v>
      </c>
      <c r="Q425" s="14">
        <v>432.03</v>
      </c>
      <c r="R425" s="14">
        <f t="shared" si="192"/>
        <v>8.1778801612539596</v>
      </c>
      <c r="S425" s="15">
        <f t="shared" si="198"/>
        <v>11.385257947250359</v>
      </c>
      <c r="T425" s="15">
        <f t="shared" si="199"/>
        <v>11.930669982900666</v>
      </c>
    </row>
    <row r="426" spans="1:20" ht="9.75" customHeight="1" x14ac:dyDescent="0.2">
      <c r="A426" s="12"/>
      <c r="B426" s="13" t="s">
        <v>10</v>
      </c>
      <c r="C426" s="14">
        <v>544.99</v>
      </c>
      <c r="D426" s="14">
        <f t="shared" si="193"/>
        <v>6.6099921047313437E-2</v>
      </c>
      <c r="E426" s="15">
        <f t="shared" si="194"/>
        <v>3.331310909711438</v>
      </c>
      <c r="F426" s="15">
        <f t="shared" si="195"/>
        <v>8.7891248802299593</v>
      </c>
      <c r="G426" s="3"/>
      <c r="H426" s="12"/>
      <c r="I426" s="13" t="s">
        <v>10</v>
      </c>
      <c r="J426" s="14">
        <v>395.82</v>
      </c>
      <c r="K426" s="14">
        <f t="shared" si="191"/>
        <v>0</v>
      </c>
      <c r="L426" s="15">
        <f t="shared" si="196"/>
        <v>12.190697542586658</v>
      </c>
      <c r="M426" s="15">
        <f t="shared" si="197"/>
        <v>12.190697542586658</v>
      </c>
      <c r="N426" s="3"/>
      <c r="O426" s="12"/>
      <c r="P426" s="13" t="s">
        <v>10</v>
      </c>
      <c r="Q426" s="14">
        <v>432.79</v>
      </c>
      <c r="R426" s="14">
        <f t="shared" si="192"/>
        <v>0.1759137096960961</v>
      </c>
      <c r="S426" s="15">
        <f t="shared" si="198"/>
        <v>11.581199886559922</v>
      </c>
      <c r="T426" s="15">
        <f t="shared" si="199"/>
        <v>12.127571376755263</v>
      </c>
    </row>
    <row r="427" spans="1:20" ht="9.75" customHeight="1" x14ac:dyDescent="0.2">
      <c r="A427" s="12"/>
      <c r="B427" s="13" t="s">
        <v>11</v>
      </c>
      <c r="C427" s="14">
        <v>544.63</v>
      </c>
      <c r="D427" s="14">
        <f t="shared" si="193"/>
        <v>-6.6056257912994187E-2</v>
      </c>
      <c r="E427" s="15">
        <f t="shared" si="194"/>
        <v>3.2630541124720303</v>
      </c>
      <c r="F427" s="15">
        <f t="shared" si="195"/>
        <v>7.9330162504954282</v>
      </c>
      <c r="G427" s="3"/>
      <c r="H427" s="12"/>
      <c r="I427" s="13" t="s">
        <v>11</v>
      </c>
      <c r="J427" s="14">
        <v>395.82</v>
      </c>
      <c r="K427" s="14">
        <f t="shared" si="191"/>
        <v>0</v>
      </c>
      <c r="L427" s="15">
        <f t="shared" si="196"/>
        <v>12.190697542586658</v>
      </c>
      <c r="M427" s="15">
        <f t="shared" si="197"/>
        <v>12.190697542586658</v>
      </c>
      <c r="N427" s="3"/>
      <c r="O427" s="12"/>
      <c r="P427" s="13" t="s">
        <v>11</v>
      </c>
      <c r="Q427" s="14">
        <v>467.34</v>
      </c>
      <c r="R427" s="14">
        <f t="shared" si="192"/>
        <v>7.9830864853624117</v>
      </c>
      <c r="S427" s="15">
        <f t="shared" si="198"/>
        <v>20.488823574909109</v>
      </c>
      <c r="T427" s="15">
        <f t="shared" si="199"/>
        <v>20.903399389455156</v>
      </c>
    </row>
    <row r="428" spans="1:20" ht="9.75" customHeight="1" x14ac:dyDescent="0.2">
      <c r="A428" s="12"/>
      <c r="B428" s="13" t="s">
        <v>12</v>
      </c>
      <c r="C428" s="14">
        <v>544.63</v>
      </c>
      <c r="D428" s="14">
        <f t="shared" si="193"/>
        <v>0</v>
      </c>
      <c r="E428" s="15">
        <f t="shared" si="194"/>
        <v>3.2630541124720303</v>
      </c>
      <c r="F428" s="15">
        <f t="shared" si="195"/>
        <v>3.312024584100004</v>
      </c>
      <c r="G428" s="3"/>
      <c r="H428" s="12"/>
      <c r="I428" s="13" t="s">
        <v>12</v>
      </c>
      <c r="J428" s="14">
        <v>395.82</v>
      </c>
      <c r="K428" s="14">
        <f t="shared" si="191"/>
        <v>0</v>
      </c>
      <c r="L428" s="15">
        <f t="shared" si="196"/>
        <v>12.190697542586658</v>
      </c>
      <c r="M428" s="15">
        <f t="shared" si="197"/>
        <v>12.190697542586658</v>
      </c>
      <c r="N428" s="3"/>
      <c r="O428" s="12"/>
      <c r="P428" s="13" t="s">
        <v>12</v>
      </c>
      <c r="Q428" s="14">
        <v>531.85</v>
      </c>
      <c r="R428" s="14">
        <f t="shared" si="192"/>
        <v>13.803654726751402</v>
      </c>
      <c r="S428" s="15">
        <f t="shared" si="198"/>
        <v>37.12068476551422</v>
      </c>
      <c r="T428" s="15">
        <f t="shared" si="199"/>
        <v>37.258697223082478</v>
      </c>
    </row>
    <row r="429" spans="1:20" ht="9.75" customHeight="1" x14ac:dyDescent="0.2">
      <c r="A429" s="12"/>
      <c r="B429" s="13" t="s">
        <v>13</v>
      </c>
      <c r="C429" s="14">
        <v>548.61</v>
      </c>
      <c r="D429" s="14">
        <f t="shared" si="193"/>
        <v>0.7307713493564405</v>
      </c>
      <c r="E429" s="15">
        <f t="shared" si="194"/>
        <v>4.0176709263964216</v>
      </c>
      <c r="F429" s="15">
        <f t="shared" si="195"/>
        <v>4.0176709263964216</v>
      </c>
      <c r="G429" s="3"/>
      <c r="H429" s="12"/>
      <c r="I429" s="13" t="s">
        <v>13</v>
      </c>
      <c r="J429" s="14">
        <v>395.82</v>
      </c>
      <c r="K429" s="14">
        <f t="shared" si="191"/>
        <v>0</v>
      </c>
      <c r="L429" s="15">
        <f t="shared" si="196"/>
        <v>12.190697542586658</v>
      </c>
      <c r="M429" s="15">
        <f t="shared" si="197"/>
        <v>12.190697542586658</v>
      </c>
      <c r="N429" s="3"/>
      <c r="O429" s="12"/>
      <c r="P429" s="13" t="s">
        <v>13</v>
      </c>
      <c r="Q429" s="14">
        <v>532.32000000000005</v>
      </c>
      <c r="R429" s="14">
        <f t="shared" si="192"/>
        <v>8.8370781235314055E-2</v>
      </c>
      <c r="S429" s="15">
        <f t="shared" si="198"/>
        <v>37.241859385876722</v>
      </c>
      <c r="T429" s="15">
        <f t="shared" si="199"/>
        <v>37.241859385876722</v>
      </c>
    </row>
    <row r="430" spans="1:20" ht="9.75" customHeight="1" x14ac:dyDescent="0.2">
      <c r="A430" s="16">
        <v>2014</v>
      </c>
      <c r="B430" s="17" t="s">
        <v>37</v>
      </c>
      <c r="C430" s="18">
        <v>576.14</v>
      </c>
      <c r="D430" s="18">
        <f>((C430/C429)-1)*100</f>
        <v>5.0181367455933934</v>
      </c>
      <c r="E430" s="19">
        <f t="shared" ref="E430:E438" si="200">((C430/C$429)-1)*100</f>
        <v>5.0181367455933934</v>
      </c>
      <c r="F430" s="19">
        <f>((C430/C418)-1)*100</f>
        <v>6.420628763530245</v>
      </c>
      <c r="G430" s="3"/>
      <c r="H430" s="16">
        <f>A430</f>
        <v>2014</v>
      </c>
      <c r="I430" s="17" t="s">
        <v>37</v>
      </c>
      <c r="J430" s="18">
        <v>395.82</v>
      </c>
      <c r="K430" s="18">
        <f t="shared" ref="K430:K441" si="201">((J430/J429)-1)*100</f>
        <v>0</v>
      </c>
      <c r="L430" s="19">
        <f t="shared" ref="L430:L438" si="202">((J430/J$429)-1)*100</f>
        <v>0</v>
      </c>
      <c r="M430" s="19">
        <f>((J430/J418)-1)*100</f>
        <v>12.190697542586658</v>
      </c>
      <c r="N430" s="3"/>
      <c r="O430" s="16">
        <f>A430</f>
        <v>2014</v>
      </c>
      <c r="P430" s="17" t="s">
        <v>37</v>
      </c>
      <c r="Q430" s="18">
        <v>533.01</v>
      </c>
      <c r="R430" s="18">
        <f t="shared" ref="R430:R441" si="203">((Q430/Q429)-1)*100</f>
        <v>0.12962128043281229</v>
      </c>
      <c r="S430" s="19">
        <f t="shared" ref="S430:S438" si="204">((Q430/Q$429)-1)*100</f>
        <v>0.12962128043281229</v>
      </c>
      <c r="T430" s="19">
        <f>((Q430/Q418)-1)*100</f>
        <v>37.22163581597713</v>
      </c>
    </row>
    <row r="431" spans="1:20" s="68" customFormat="1" ht="9.75" customHeight="1" x14ac:dyDescent="0.2">
      <c r="A431" s="12"/>
      <c r="B431" s="13" t="s">
        <v>3</v>
      </c>
      <c r="C431" s="14">
        <v>576.14</v>
      </c>
      <c r="D431" s="14">
        <f t="shared" ref="D431:D441" si="205">((C431/C430)-1)*100</f>
        <v>0</v>
      </c>
      <c r="E431" s="15">
        <f t="shared" si="200"/>
        <v>5.0181367455933934</v>
      </c>
      <c r="F431" s="15">
        <f t="shared" ref="F431:F441" si="206">((C431/C419)-1)*100</f>
        <v>6.420628763530245</v>
      </c>
      <c r="G431" s="3"/>
      <c r="H431" s="12"/>
      <c r="I431" s="13" t="s">
        <v>3</v>
      </c>
      <c r="J431" s="14">
        <v>395.82</v>
      </c>
      <c r="K431" s="14">
        <f t="shared" si="201"/>
        <v>0</v>
      </c>
      <c r="L431" s="15">
        <f t="shared" si="202"/>
        <v>0</v>
      </c>
      <c r="M431" s="15">
        <f t="shared" ref="M431:M441" si="207">((J431/J419)-1)*100</f>
        <v>12.190697542586658</v>
      </c>
      <c r="N431" s="3"/>
      <c r="O431" s="12"/>
      <c r="P431" s="13" t="s">
        <v>3</v>
      </c>
      <c r="Q431" s="14">
        <v>533.48</v>
      </c>
      <c r="R431" s="14">
        <f t="shared" si="203"/>
        <v>8.8178458190291131E-2</v>
      </c>
      <c r="S431" s="15">
        <f t="shared" si="204"/>
        <v>0.21791403666966414</v>
      </c>
      <c r="T431" s="15">
        <f t="shared" ref="T431:T441" si="208">((Q431/Q419)-1)*100</f>
        <v>36.947760236169948</v>
      </c>
    </row>
    <row r="432" spans="1:20" s="68" customFormat="1" ht="9.75" customHeight="1" x14ac:dyDescent="0.2">
      <c r="A432" s="12"/>
      <c r="B432" s="13" t="s">
        <v>4</v>
      </c>
      <c r="C432" s="14">
        <v>576.62</v>
      </c>
      <c r="D432" s="14">
        <f t="shared" si="205"/>
        <v>8.3313083625502493E-2</v>
      </c>
      <c r="E432" s="15">
        <f t="shared" si="200"/>
        <v>5.1056305936822088</v>
      </c>
      <c r="F432" s="15">
        <f t="shared" si="206"/>
        <v>6.5092910709667828</v>
      </c>
      <c r="G432" s="3"/>
      <c r="H432" s="12"/>
      <c r="I432" s="13" t="s">
        <v>4</v>
      </c>
      <c r="J432" s="14">
        <v>395.82</v>
      </c>
      <c r="K432" s="14">
        <f t="shared" si="201"/>
        <v>0</v>
      </c>
      <c r="L432" s="15">
        <f t="shared" si="202"/>
        <v>0</v>
      </c>
      <c r="M432" s="15">
        <f t="shared" si="207"/>
        <v>12.190697542586658</v>
      </c>
      <c r="N432" s="3"/>
      <c r="O432" s="12"/>
      <c r="P432" s="13" t="s">
        <v>4</v>
      </c>
      <c r="Q432" s="14">
        <v>534.16999999999996</v>
      </c>
      <c r="R432" s="14">
        <f t="shared" si="203"/>
        <v>0.12933943165627237</v>
      </c>
      <c r="S432" s="15">
        <f t="shared" si="204"/>
        <v>0.34753531710247643</v>
      </c>
      <c r="T432" s="15">
        <f t="shared" si="208"/>
        <v>36.924536040192748</v>
      </c>
    </row>
    <row r="433" spans="1:20" s="68" customFormat="1" ht="9.75" customHeight="1" x14ac:dyDescent="0.2">
      <c r="A433" s="12"/>
      <c r="B433" s="13" t="s">
        <v>5</v>
      </c>
      <c r="C433" s="14">
        <v>576.62</v>
      </c>
      <c r="D433" s="14">
        <f t="shared" si="205"/>
        <v>0</v>
      </c>
      <c r="E433" s="15">
        <f t="shared" si="200"/>
        <v>5.1056305936822088</v>
      </c>
      <c r="F433" s="15">
        <f t="shared" si="206"/>
        <v>6.5092910709667828</v>
      </c>
      <c r="G433" s="3"/>
      <c r="H433" s="12"/>
      <c r="I433" s="13" t="s">
        <v>5</v>
      </c>
      <c r="J433" s="14">
        <v>395.82</v>
      </c>
      <c r="K433" s="14">
        <f t="shared" si="201"/>
        <v>0</v>
      </c>
      <c r="L433" s="15">
        <f t="shared" si="202"/>
        <v>0</v>
      </c>
      <c r="M433" s="15">
        <f t="shared" si="207"/>
        <v>12.190697542586658</v>
      </c>
      <c r="N433" s="3"/>
      <c r="O433" s="12"/>
      <c r="P433" s="13" t="s">
        <v>5</v>
      </c>
      <c r="Q433" s="14">
        <v>534.87</v>
      </c>
      <c r="R433" s="14">
        <f t="shared" si="203"/>
        <v>0.13104442405975636</v>
      </c>
      <c r="S433" s="15">
        <f t="shared" si="204"/>
        <v>0.47903516681695457</v>
      </c>
      <c r="T433" s="15">
        <f t="shared" si="208"/>
        <v>36.970550576184394</v>
      </c>
    </row>
    <row r="434" spans="1:20" ht="9.75" customHeight="1" x14ac:dyDescent="0.2">
      <c r="A434" s="12"/>
      <c r="B434" s="13" t="s">
        <v>6</v>
      </c>
      <c r="C434" s="14">
        <v>576.62</v>
      </c>
      <c r="D434" s="14">
        <f t="shared" si="205"/>
        <v>0</v>
      </c>
      <c r="E434" s="15">
        <f t="shared" si="200"/>
        <v>5.1056305936822088</v>
      </c>
      <c r="F434" s="15">
        <f t="shared" si="206"/>
        <v>5.8737124286212694</v>
      </c>
      <c r="G434" s="3"/>
      <c r="H434" s="12"/>
      <c r="I434" s="13" t="s">
        <v>6</v>
      </c>
      <c r="J434" s="14">
        <v>427.37</v>
      </c>
      <c r="K434" s="14">
        <f t="shared" si="201"/>
        <v>7.970794805719783</v>
      </c>
      <c r="L434" s="15">
        <f t="shared" si="202"/>
        <v>7.970794805719783</v>
      </c>
      <c r="M434" s="15">
        <f t="shared" si="207"/>
        <v>21.133187834811928</v>
      </c>
      <c r="N434" s="3"/>
      <c r="O434" s="12"/>
      <c r="P434" s="13" t="s">
        <v>6</v>
      </c>
      <c r="Q434" s="14">
        <v>535.55999999999995</v>
      </c>
      <c r="R434" s="14">
        <f t="shared" si="203"/>
        <v>0.12900330921530312</v>
      </c>
      <c r="S434" s="15">
        <f t="shared" si="204"/>
        <v>0.60865644724974466</v>
      </c>
      <c r="T434" s="15">
        <f t="shared" si="208"/>
        <v>37.147247119078088</v>
      </c>
    </row>
    <row r="435" spans="1:20" ht="9.75" customHeight="1" x14ac:dyDescent="0.2">
      <c r="A435" s="12"/>
      <c r="B435" s="13" t="s">
        <v>7</v>
      </c>
      <c r="C435" s="14">
        <v>576.62</v>
      </c>
      <c r="D435" s="14">
        <f t="shared" si="205"/>
        <v>0</v>
      </c>
      <c r="E435" s="15">
        <f t="shared" si="200"/>
        <v>5.1056305936822088</v>
      </c>
      <c r="F435" s="15">
        <f t="shared" si="206"/>
        <v>5.8737124286212694</v>
      </c>
      <c r="G435" s="3"/>
      <c r="H435" s="12"/>
      <c r="I435" s="13" t="s">
        <v>7</v>
      </c>
      <c r="J435" s="14">
        <v>427.37</v>
      </c>
      <c r="K435" s="14">
        <f t="shared" si="201"/>
        <v>0</v>
      </c>
      <c r="L435" s="15">
        <f t="shared" si="202"/>
        <v>7.970794805719783</v>
      </c>
      <c r="M435" s="15">
        <f>((J435/J423)-1)*100</f>
        <v>7.970794805719783</v>
      </c>
      <c r="N435" s="3"/>
      <c r="O435" s="12"/>
      <c r="P435" s="13" t="s">
        <v>7</v>
      </c>
      <c r="Q435" s="14">
        <v>536.72</v>
      </c>
      <c r="R435" s="14">
        <f t="shared" si="203"/>
        <v>0.21659571289867063</v>
      </c>
      <c r="S435" s="15">
        <f t="shared" si="204"/>
        <v>0.8265704839194532</v>
      </c>
      <c r="T435" s="15">
        <f t="shared" si="208"/>
        <v>37.247481204930196</v>
      </c>
    </row>
    <row r="436" spans="1:20" ht="9.75" customHeight="1" x14ac:dyDescent="0.2">
      <c r="A436" s="12"/>
      <c r="B436" s="13" t="s">
        <v>8</v>
      </c>
      <c r="C436" s="14">
        <v>576.62</v>
      </c>
      <c r="D436" s="14">
        <f t="shared" si="205"/>
        <v>0</v>
      </c>
      <c r="E436" s="15">
        <f t="shared" si="200"/>
        <v>5.1056305936822088</v>
      </c>
      <c r="F436" s="15">
        <f t="shared" si="206"/>
        <v>5.8737124286212694</v>
      </c>
      <c r="G436" s="3"/>
      <c r="H436" s="12"/>
      <c r="I436" s="13" t="s">
        <v>8</v>
      </c>
      <c r="J436" s="14">
        <v>427.37</v>
      </c>
      <c r="K436" s="14">
        <f t="shared" si="201"/>
        <v>0</v>
      </c>
      <c r="L436" s="15">
        <f t="shared" si="202"/>
        <v>7.970794805719783</v>
      </c>
      <c r="M436" s="15">
        <f>((J436/J424)-1)*100</f>
        <v>7.970794805719783</v>
      </c>
      <c r="N436" s="3"/>
      <c r="O436" s="12"/>
      <c r="P436" s="13" t="s">
        <v>8</v>
      </c>
      <c r="Q436" s="14">
        <v>538.35</v>
      </c>
      <c r="R436" s="14">
        <f t="shared" si="203"/>
        <v>0.30369652705322103</v>
      </c>
      <c r="S436" s="15">
        <f t="shared" si="204"/>
        <v>1.1327772768259692</v>
      </c>
      <c r="T436" s="15">
        <f t="shared" si="208"/>
        <v>34.79980970027794</v>
      </c>
    </row>
    <row r="437" spans="1:20" ht="9.75" customHeight="1" x14ac:dyDescent="0.2">
      <c r="A437" s="12"/>
      <c r="B437" s="13" t="s">
        <v>9</v>
      </c>
      <c r="C437" s="14">
        <v>576.62</v>
      </c>
      <c r="D437" s="14">
        <f t="shared" si="205"/>
        <v>0</v>
      </c>
      <c r="E437" s="15">
        <f t="shared" si="200"/>
        <v>5.1056305936822088</v>
      </c>
      <c r="F437" s="15">
        <f t="shared" si="206"/>
        <v>5.8737124286212694</v>
      </c>
      <c r="G437" s="3"/>
      <c r="H437" s="12"/>
      <c r="I437" s="13" t="s">
        <v>9</v>
      </c>
      <c r="J437" s="14">
        <v>427.37</v>
      </c>
      <c r="K437" s="14">
        <f t="shared" si="201"/>
        <v>0</v>
      </c>
      <c r="L437" s="15">
        <f t="shared" si="202"/>
        <v>7.970794805719783</v>
      </c>
      <c r="M437" s="15">
        <f t="shared" si="207"/>
        <v>7.970794805719783</v>
      </c>
      <c r="N437" s="3"/>
      <c r="O437" s="12"/>
      <c r="P437" s="13" t="s">
        <v>9</v>
      </c>
      <c r="Q437" s="14">
        <v>539.04</v>
      </c>
      <c r="R437" s="14">
        <f t="shared" si="203"/>
        <v>0.12816940651991793</v>
      </c>
      <c r="S437" s="15">
        <f t="shared" si="204"/>
        <v>1.2623985572587815</v>
      </c>
      <c r="T437" s="15">
        <f t="shared" si="208"/>
        <v>24.769113256023889</v>
      </c>
    </row>
    <row r="438" spans="1:20" ht="9.75" customHeight="1" x14ac:dyDescent="0.2">
      <c r="A438" s="12"/>
      <c r="B438" s="13" t="s">
        <v>10</v>
      </c>
      <c r="C438" s="14">
        <v>576.62</v>
      </c>
      <c r="D438" s="14">
        <f t="shared" si="205"/>
        <v>0</v>
      </c>
      <c r="E438" s="15">
        <f t="shared" si="200"/>
        <v>5.1056305936822088</v>
      </c>
      <c r="F438" s="15">
        <f t="shared" si="206"/>
        <v>5.8037762160773498</v>
      </c>
      <c r="G438" s="3"/>
      <c r="H438" s="12"/>
      <c r="I438" s="13" t="s">
        <v>10</v>
      </c>
      <c r="J438" s="14">
        <v>427.37</v>
      </c>
      <c r="K438" s="14">
        <f t="shared" si="201"/>
        <v>0</v>
      </c>
      <c r="L438" s="15">
        <f t="shared" si="202"/>
        <v>7.970794805719783</v>
      </c>
      <c r="M438" s="15">
        <f t="shared" si="207"/>
        <v>7.970794805719783</v>
      </c>
      <c r="N438" s="3"/>
      <c r="O438" s="12"/>
      <c r="P438" s="13" t="s">
        <v>10</v>
      </c>
      <c r="Q438" s="14">
        <v>564.12</v>
      </c>
      <c r="R438" s="14">
        <f t="shared" si="203"/>
        <v>4.6527159394479156</v>
      </c>
      <c r="S438" s="15">
        <f t="shared" si="204"/>
        <v>5.973850315599627</v>
      </c>
      <c r="T438" s="15">
        <f t="shared" si="208"/>
        <v>30.344971002102628</v>
      </c>
    </row>
    <row r="439" spans="1:20" ht="9.75" customHeight="1" x14ac:dyDescent="0.2">
      <c r="A439" s="12"/>
      <c r="B439" s="13" t="s">
        <v>11</v>
      </c>
      <c r="C439" s="14">
        <v>576.62</v>
      </c>
      <c r="D439" s="14">
        <f t="shared" si="205"/>
        <v>0</v>
      </c>
      <c r="E439" s="15">
        <f t="shared" ref="E439:E441" si="209">((C439/C$429)-1)*100</f>
        <v>5.1056305936822088</v>
      </c>
      <c r="F439" s="15">
        <f t="shared" si="206"/>
        <v>5.8737124286212694</v>
      </c>
      <c r="G439" s="3"/>
      <c r="H439" s="12"/>
      <c r="I439" s="13" t="s">
        <v>11</v>
      </c>
      <c r="J439" s="14">
        <v>427.37</v>
      </c>
      <c r="K439" s="14">
        <f t="shared" si="201"/>
        <v>0</v>
      </c>
      <c r="L439" s="15">
        <f t="shared" ref="L439:L441" si="210">((J439/J$429)-1)*100</f>
        <v>7.970794805719783</v>
      </c>
      <c r="M439" s="15">
        <f t="shared" si="207"/>
        <v>7.970794805719783</v>
      </c>
      <c r="N439" s="3"/>
      <c r="O439" s="12"/>
      <c r="P439" s="13" t="s">
        <v>11</v>
      </c>
      <c r="Q439" s="14">
        <v>564.80999999999995</v>
      </c>
      <c r="R439" s="14">
        <f t="shared" si="203"/>
        <v>0.12231440119121473</v>
      </c>
      <c r="S439" s="15">
        <f t="shared" ref="S439:S441" si="211">((Q439/Q$429)-1)*100</f>
        <v>6.1034715960324393</v>
      </c>
      <c r="T439" s="15">
        <f t="shared" si="208"/>
        <v>20.856335858261655</v>
      </c>
    </row>
    <row r="440" spans="1:20" ht="9.75" customHeight="1" x14ac:dyDescent="0.2">
      <c r="A440" s="12"/>
      <c r="B440" s="13" t="s">
        <v>12</v>
      </c>
      <c r="C440" s="14">
        <v>576.62</v>
      </c>
      <c r="D440" s="14">
        <f t="shared" si="205"/>
        <v>0</v>
      </c>
      <c r="E440" s="15">
        <f t="shared" si="209"/>
        <v>5.1056305936822088</v>
      </c>
      <c r="F440" s="15">
        <f t="shared" si="206"/>
        <v>5.8737124286212694</v>
      </c>
      <c r="G440" s="3"/>
      <c r="H440" s="12"/>
      <c r="I440" s="13" t="s">
        <v>12</v>
      </c>
      <c r="J440" s="14">
        <v>427.37</v>
      </c>
      <c r="K440" s="14">
        <f t="shared" si="201"/>
        <v>0</v>
      </c>
      <c r="L440" s="15">
        <f t="shared" si="210"/>
        <v>7.970794805719783</v>
      </c>
      <c r="M440" s="15">
        <f t="shared" si="207"/>
        <v>7.970794805719783</v>
      </c>
      <c r="N440" s="3"/>
      <c r="O440" s="12"/>
      <c r="P440" s="13" t="s">
        <v>12</v>
      </c>
      <c r="Q440" s="14">
        <v>565.5</v>
      </c>
      <c r="R440" s="14">
        <f t="shared" si="203"/>
        <v>0.12216497583259489</v>
      </c>
      <c r="S440" s="15">
        <f t="shared" si="211"/>
        <v>6.2330928764652738</v>
      </c>
      <c r="T440" s="15">
        <f t="shared" si="208"/>
        <v>6.326971890570654</v>
      </c>
    </row>
    <row r="441" spans="1:20" ht="9.75" customHeight="1" x14ac:dyDescent="0.2">
      <c r="A441" s="12"/>
      <c r="B441" s="13" t="s">
        <v>13</v>
      </c>
      <c r="C441" s="14">
        <v>576.62</v>
      </c>
      <c r="D441" s="14">
        <f t="shared" si="205"/>
        <v>0</v>
      </c>
      <c r="E441" s="15">
        <f t="shared" si="209"/>
        <v>5.1056305936822088</v>
      </c>
      <c r="F441" s="15">
        <f t="shared" si="206"/>
        <v>5.1056305936822088</v>
      </c>
      <c r="G441" s="3"/>
      <c r="H441" s="12"/>
      <c r="I441" s="13" t="s">
        <v>13</v>
      </c>
      <c r="J441" s="14">
        <v>427.37</v>
      </c>
      <c r="K441" s="14">
        <f t="shared" si="201"/>
        <v>0</v>
      </c>
      <c r="L441" s="15">
        <f t="shared" si="210"/>
        <v>7.970794805719783</v>
      </c>
      <c r="M441" s="15">
        <f t="shared" si="207"/>
        <v>7.970794805719783</v>
      </c>
      <c r="N441" s="3"/>
      <c r="O441" s="12"/>
      <c r="P441" s="13" t="s">
        <v>13</v>
      </c>
      <c r="Q441" s="14">
        <v>572.12</v>
      </c>
      <c r="R441" s="14">
        <f t="shared" si="203"/>
        <v>1.1706454465075122</v>
      </c>
      <c r="S441" s="15">
        <f t="shared" si="211"/>
        <v>7.4767057409077076</v>
      </c>
      <c r="T441" s="15">
        <f t="shared" si="208"/>
        <v>7.4767057409077076</v>
      </c>
    </row>
    <row r="442" spans="1:20" ht="9.75" customHeight="1" x14ac:dyDescent="0.2">
      <c r="A442" s="16">
        <v>2015</v>
      </c>
      <c r="B442" s="17" t="s">
        <v>37</v>
      </c>
      <c r="C442" s="18">
        <v>615.48</v>
      </c>
      <c r="D442" s="18">
        <f>((C442/C441)-1)*100</f>
        <v>6.7392736984495771</v>
      </c>
      <c r="E442" s="19">
        <f t="shared" ref="E442:E447" si="212">((C442/C$441)-1)*100</f>
        <v>6.7392736984495771</v>
      </c>
      <c r="F442" s="19">
        <f>((C442/C430)-1)*100</f>
        <v>6.8282014788072498</v>
      </c>
      <c r="G442" s="3"/>
      <c r="H442" s="16">
        <v>2015</v>
      </c>
      <c r="I442" s="17" t="s">
        <v>37</v>
      </c>
      <c r="J442" s="18">
        <v>427.37</v>
      </c>
      <c r="K442" s="18">
        <f t="shared" ref="K442:K453" si="213">((J442/J441)-1)*100</f>
        <v>0</v>
      </c>
      <c r="L442" s="19">
        <f t="shared" ref="L442:L447" si="214">((J442/J$441)-1)*100</f>
        <v>0</v>
      </c>
      <c r="M442" s="19">
        <f>((J442/J430)-1)*100</f>
        <v>7.970794805719783</v>
      </c>
      <c r="N442" s="3"/>
      <c r="O442" s="16">
        <v>2015</v>
      </c>
      <c r="P442" s="17" t="s">
        <v>37</v>
      </c>
      <c r="Q442" s="18">
        <v>572.12</v>
      </c>
      <c r="R442" s="18">
        <f t="shared" ref="R442:R453" si="215">((Q442/Q441)-1)*100</f>
        <v>0</v>
      </c>
      <c r="S442" s="19">
        <f t="shared" ref="S442:S447" si="216">((Q442/Q$441)-1)*100</f>
        <v>0</v>
      </c>
      <c r="T442" s="19">
        <f>((Q442/Q430)-1)*100</f>
        <v>7.3375734038761076</v>
      </c>
    </row>
    <row r="443" spans="1:20" ht="9.75" customHeight="1" x14ac:dyDescent="0.2">
      <c r="A443" s="12"/>
      <c r="B443" s="13" t="s">
        <v>3</v>
      </c>
      <c r="C443" s="14">
        <v>615.48</v>
      </c>
      <c r="D443" s="14">
        <f t="shared" ref="D443:D453" si="217">((C443/C442)-1)*100</f>
        <v>0</v>
      </c>
      <c r="E443" s="15">
        <f t="shared" si="212"/>
        <v>6.7392736984495771</v>
      </c>
      <c r="F443" s="15">
        <f>((C443/C431)-1)*100</f>
        <v>6.8282014788072498</v>
      </c>
      <c r="G443" s="3"/>
      <c r="H443" s="12"/>
      <c r="I443" s="13" t="s">
        <v>3</v>
      </c>
      <c r="J443" s="14">
        <v>427.37</v>
      </c>
      <c r="K443" s="14">
        <f t="shared" si="213"/>
        <v>0</v>
      </c>
      <c r="L443" s="15">
        <f t="shared" si="214"/>
        <v>0</v>
      </c>
      <c r="M443" s="15">
        <f t="shared" ref="M443:M445" si="218">((J443/J431)-1)*100</f>
        <v>7.970794805719783</v>
      </c>
      <c r="N443" s="3"/>
      <c r="O443" s="12"/>
      <c r="P443" s="13" t="s">
        <v>3</v>
      </c>
      <c r="Q443" s="14">
        <v>573.29</v>
      </c>
      <c r="R443" s="14">
        <f t="shared" si="215"/>
        <v>0.20450255191217792</v>
      </c>
      <c r="S443" s="15">
        <f t="shared" si="216"/>
        <v>0.20450255191217792</v>
      </c>
      <c r="T443" s="15">
        <f t="shared" ref="T443:T453" si="219">((Q443/Q431)-1)*100</f>
        <v>7.4623228612131554</v>
      </c>
    </row>
    <row r="444" spans="1:20" ht="9.75" customHeight="1" x14ac:dyDescent="0.2">
      <c r="A444" s="12"/>
      <c r="B444" s="13" t="s">
        <v>4</v>
      </c>
      <c r="C444" s="14">
        <v>615.48</v>
      </c>
      <c r="D444" s="14">
        <f>((C444/C443)-1)*100</f>
        <v>0</v>
      </c>
      <c r="E444" s="15">
        <f t="shared" si="212"/>
        <v>6.7392736984495771</v>
      </c>
      <c r="F444" s="15">
        <f>((C444/C432)-1)*100</f>
        <v>6.7392736984495771</v>
      </c>
      <c r="G444" s="3"/>
      <c r="H444" s="12"/>
      <c r="I444" s="13" t="s">
        <v>4</v>
      </c>
      <c r="J444" s="14">
        <v>427.37</v>
      </c>
      <c r="K444" s="14">
        <f>((J444/J443)-1)*100</f>
        <v>0</v>
      </c>
      <c r="L444" s="15">
        <f t="shared" si="214"/>
        <v>0</v>
      </c>
      <c r="M444" s="15">
        <f>((J444/J432)-1)*100</f>
        <v>7.970794805719783</v>
      </c>
      <c r="N444" s="3"/>
      <c r="O444" s="12"/>
      <c r="P444" s="13" t="s">
        <v>4</v>
      </c>
      <c r="Q444" s="14">
        <v>573.99</v>
      </c>
      <c r="R444" s="14">
        <f>((Q444/Q443)-1)*100</f>
        <v>0.12210225191440216</v>
      </c>
      <c r="S444" s="15">
        <f t="shared" si="216"/>
        <v>0.32685450604768018</v>
      </c>
      <c r="T444" s="15">
        <f t="shared" ref="T444:T449" si="220">((Q444/Q432)-1)*100</f>
        <v>7.4545556657992895</v>
      </c>
    </row>
    <row r="445" spans="1:20" ht="9.75" customHeight="1" x14ac:dyDescent="0.2">
      <c r="A445" s="12"/>
      <c r="B445" s="13" t="s">
        <v>5</v>
      </c>
      <c r="C445" s="14">
        <v>615.48</v>
      </c>
      <c r="D445" s="14">
        <f>((C445/C444)-1)*100</f>
        <v>0</v>
      </c>
      <c r="E445" s="15">
        <f t="shared" si="212"/>
        <v>6.7392736984495771</v>
      </c>
      <c r="F445" s="15">
        <f>((C445/C433)-1)*100</f>
        <v>6.7392736984495771</v>
      </c>
      <c r="G445" s="3"/>
      <c r="H445" s="12"/>
      <c r="I445" s="13" t="s">
        <v>5</v>
      </c>
      <c r="J445" s="14">
        <v>427.37</v>
      </c>
      <c r="K445" s="14">
        <f t="shared" si="213"/>
        <v>0</v>
      </c>
      <c r="L445" s="15">
        <f t="shared" si="214"/>
        <v>0</v>
      </c>
      <c r="M445" s="15">
        <f t="shared" si="218"/>
        <v>7.970794805719783</v>
      </c>
      <c r="N445" s="3"/>
      <c r="O445" s="12"/>
      <c r="P445" s="13" t="s">
        <v>5</v>
      </c>
      <c r="Q445" s="14">
        <v>574.69000000000005</v>
      </c>
      <c r="R445" s="14">
        <f>((Q445/Q444)-1)*100</f>
        <v>0.12195334413491743</v>
      </c>
      <c r="S445" s="15">
        <f t="shared" si="216"/>
        <v>0.44920646018318244</v>
      </c>
      <c r="T445" s="15">
        <f t="shared" si="220"/>
        <v>7.4447996709480879</v>
      </c>
    </row>
    <row r="446" spans="1:20" ht="9.75" customHeight="1" x14ac:dyDescent="0.2">
      <c r="A446" s="12"/>
      <c r="B446" s="13" t="s">
        <v>6</v>
      </c>
      <c r="C446" s="14">
        <v>615.48</v>
      </c>
      <c r="D446" s="14">
        <f t="shared" si="217"/>
        <v>0</v>
      </c>
      <c r="E446" s="15">
        <f t="shared" si="212"/>
        <v>6.7392736984495771</v>
      </c>
      <c r="F446" s="15">
        <f t="shared" ref="F446:F453" si="221">((C446/C434)-1)*100</f>
        <v>6.7392736984495771</v>
      </c>
      <c r="G446" s="3"/>
      <c r="H446" s="12"/>
      <c r="I446" s="13" t="s">
        <v>6</v>
      </c>
      <c r="J446" s="14">
        <v>462.02</v>
      </c>
      <c r="K446" s="14">
        <f t="shared" si="213"/>
        <v>8.1077286660270929</v>
      </c>
      <c r="L446" s="15">
        <f t="shared" si="214"/>
        <v>8.1077286660270929</v>
      </c>
      <c r="M446" s="15">
        <f t="shared" ref="M446:M451" si="222">((J446/J434)-1)*100</f>
        <v>8.1077286660270929</v>
      </c>
      <c r="N446" s="3"/>
      <c r="O446" s="12"/>
      <c r="P446" s="13" t="s">
        <v>6</v>
      </c>
      <c r="Q446" s="14">
        <v>574.69000000000005</v>
      </c>
      <c r="R446" s="14">
        <f t="shared" si="215"/>
        <v>0</v>
      </c>
      <c r="S446" s="15">
        <f t="shared" si="216"/>
        <v>0.44920646018318244</v>
      </c>
      <c r="T446" s="15">
        <f t="shared" si="220"/>
        <v>7.3063709014863143</v>
      </c>
    </row>
    <row r="447" spans="1:20" ht="9.75" customHeight="1" x14ac:dyDescent="0.2">
      <c r="A447" s="12"/>
      <c r="B447" s="13" t="s">
        <v>7</v>
      </c>
      <c r="C447" s="14">
        <v>615.48</v>
      </c>
      <c r="D447" s="14">
        <f>((C447/C446)-1)*100</f>
        <v>0</v>
      </c>
      <c r="E447" s="15">
        <f t="shared" si="212"/>
        <v>6.7392736984495771</v>
      </c>
      <c r="F447" s="15">
        <f t="shared" ref="F447:F452" si="223">((C447/C435)-1)*100</f>
        <v>6.7392736984495771</v>
      </c>
      <c r="G447" s="3"/>
      <c r="H447" s="12"/>
      <c r="I447" s="13" t="s">
        <v>7</v>
      </c>
      <c r="J447" s="14">
        <v>462.02</v>
      </c>
      <c r="K447" s="14">
        <f>((J447/J446)-1)*100</f>
        <v>0</v>
      </c>
      <c r="L447" s="15">
        <f t="shared" si="214"/>
        <v>8.1077286660270929</v>
      </c>
      <c r="M447" s="15">
        <f t="shared" si="222"/>
        <v>8.1077286660270929</v>
      </c>
      <c r="N447" s="3"/>
      <c r="O447" s="12"/>
      <c r="P447" s="13" t="s">
        <v>7</v>
      </c>
      <c r="Q447" s="14">
        <v>575.86</v>
      </c>
      <c r="R447" s="14">
        <f>((Q447/Q446)-1)*100</f>
        <v>0.20358802136803966</v>
      </c>
      <c r="S447" s="15">
        <f t="shared" si="216"/>
        <v>0.65370901209536036</v>
      </c>
      <c r="T447" s="15">
        <f t="shared" si="220"/>
        <v>7.2924429870323326</v>
      </c>
    </row>
    <row r="448" spans="1:20" ht="9.75" customHeight="1" x14ac:dyDescent="0.2">
      <c r="A448" s="12"/>
      <c r="B448" s="13" t="s">
        <v>8</v>
      </c>
      <c r="C448" s="14">
        <v>615.48</v>
      </c>
      <c r="D448" s="14">
        <f>((C448/C447)-1)*100</f>
        <v>0</v>
      </c>
      <c r="E448" s="15">
        <f>((C448/C$441)-1)*100</f>
        <v>6.7392736984495771</v>
      </c>
      <c r="F448" s="15">
        <f t="shared" si="223"/>
        <v>6.7392736984495771</v>
      </c>
      <c r="G448" s="3"/>
      <c r="H448" s="12"/>
      <c r="I448" s="13" t="s">
        <v>8</v>
      </c>
      <c r="J448" s="14">
        <v>462.02</v>
      </c>
      <c r="K448" s="14">
        <f t="shared" si="213"/>
        <v>0</v>
      </c>
      <c r="L448" s="15">
        <f>((J448/J$441)-1)*100</f>
        <v>8.1077286660270929</v>
      </c>
      <c r="M448" s="15">
        <f t="shared" si="222"/>
        <v>8.1077286660270929</v>
      </c>
      <c r="N448" s="3"/>
      <c r="O448" s="12"/>
      <c r="P448" s="13" t="s">
        <v>8</v>
      </c>
      <c r="Q448" s="14">
        <v>577.03</v>
      </c>
      <c r="R448" s="14">
        <f t="shared" si="215"/>
        <v>0.20317438266244103</v>
      </c>
      <c r="S448" s="15">
        <f>((Q448/Q$441)-1)*100</f>
        <v>0.85821156400753829</v>
      </c>
      <c r="T448" s="15">
        <f t="shared" si="220"/>
        <v>7.184916875638514</v>
      </c>
    </row>
    <row r="449" spans="1:20" ht="9.75" customHeight="1" x14ac:dyDescent="0.2">
      <c r="A449" s="12"/>
      <c r="B449" s="13" t="s">
        <v>9</v>
      </c>
      <c r="C449" s="14">
        <v>615.48</v>
      </c>
      <c r="D449" s="14">
        <f t="shared" si="217"/>
        <v>0</v>
      </c>
      <c r="E449" s="15">
        <f>((C449/C$441)-1)*100</f>
        <v>6.7392736984495771</v>
      </c>
      <c r="F449" s="15">
        <f t="shared" si="223"/>
        <v>6.7392736984495771</v>
      </c>
      <c r="G449" s="3"/>
      <c r="H449" s="12"/>
      <c r="I449" s="13" t="s">
        <v>9</v>
      </c>
      <c r="J449" s="14">
        <v>462.02</v>
      </c>
      <c r="K449" s="14">
        <f t="shared" si="213"/>
        <v>0</v>
      </c>
      <c r="L449" s="15">
        <f>((J449/J$441)-1)*100</f>
        <v>8.1077286660270929</v>
      </c>
      <c r="M449" s="15">
        <f t="shared" si="222"/>
        <v>8.1077286660270929</v>
      </c>
      <c r="N449" s="3"/>
      <c r="O449" s="12"/>
      <c r="P449" s="13" t="s">
        <v>9</v>
      </c>
      <c r="Q449" s="14">
        <v>578.67999999999995</v>
      </c>
      <c r="R449" s="14">
        <f>((Q449/Q448)-1)*100</f>
        <v>0.28594700448849597</v>
      </c>
      <c r="S449" s="15">
        <f>((Q449/Q$441)-1)*100</f>
        <v>1.1466125987555031</v>
      </c>
      <c r="T449" s="15">
        <f t="shared" si="220"/>
        <v>7.3538141881864139</v>
      </c>
    </row>
    <row r="450" spans="1:20" ht="9.75" customHeight="1" x14ac:dyDescent="0.2">
      <c r="A450" s="12"/>
      <c r="B450" s="13" t="s">
        <v>10</v>
      </c>
      <c r="C450" s="14">
        <v>615.48</v>
      </c>
      <c r="D450" s="14">
        <f t="shared" si="217"/>
        <v>0</v>
      </c>
      <c r="E450" s="15">
        <f>((C450/C$441)-1)*100</f>
        <v>6.7392736984495771</v>
      </c>
      <c r="F450" s="15">
        <f t="shared" si="223"/>
        <v>6.7392736984495771</v>
      </c>
      <c r="G450" s="3"/>
      <c r="H450" s="12"/>
      <c r="I450" s="13" t="s">
        <v>10</v>
      </c>
      <c r="J450" s="14">
        <v>462.02</v>
      </c>
      <c r="K450" s="14">
        <f t="shared" si="213"/>
        <v>0</v>
      </c>
      <c r="L450" s="15">
        <f>((J450/J$441)-1)*100</f>
        <v>8.1077286660270929</v>
      </c>
      <c r="M450" s="15">
        <f t="shared" si="222"/>
        <v>8.1077286660270929</v>
      </c>
      <c r="N450" s="3"/>
      <c r="O450" s="12"/>
      <c r="P450" s="13" t="s">
        <v>10</v>
      </c>
      <c r="Q450" s="14">
        <v>581.03</v>
      </c>
      <c r="R450" s="14">
        <f>((Q450/Q449)-1)*100</f>
        <v>0.40609663371811155</v>
      </c>
      <c r="S450" s="15">
        <f>((Q450/Q$441)-1)*100</f>
        <v>1.5573655876389481</v>
      </c>
      <c r="T450" s="15">
        <f>((Q450/Q438)-1)*100</f>
        <v>2.9975891654257847</v>
      </c>
    </row>
    <row r="451" spans="1:20" ht="9.75" customHeight="1" x14ac:dyDescent="0.2">
      <c r="A451" s="12"/>
      <c r="B451" s="13" t="s">
        <v>11</v>
      </c>
      <c r="C451" s="14">
        <v>615.48</v>
      </c>
      <c r="D451" s="14">
        <f t="shared" si="217"/>
        <v>0</v>
      </c>
      <c r="E451" s="15">
        <f>((C451/C$441)-1)*100</f>
        <v>6.7392736984495771</v>
      </c>
      <c r="F451" s="15">
        <f t="shared" si="223"/>
        <v>6.7392736984495771</v>
      </c>
      <c r="G451" s="3"/>
      <c r="H451" s="12"/>
      <c r="I451" s="13" t="s">
        <v>11</v>
      </c>
      <c r="J451" s="14">
        <v>462.02</v>
      </c>
      <c r="K451" s="14">
        <f t="shared" si="213"/>
        <v>0</v>
      </c>
      <c r="L451" s="15">
        <f>((J451/J$441)-1)*100</f>
        <v>8.1077286660270929</v>
      </c>
      <c r="M451" s="15">
        <f t="shared" si="222"/>
        <v>8.1077286660270929</v>
      </c>
      <c r="N451" s="3"/>
      <c r="O451" s="12"/>
      <c r="P451" s="13" t="s">
        <v>11</v>
      </c>
      <c r="Q451" s="14">
        <v>583.38</v>
      </c>
      <c r="R451" s="14">
        <f>((Q451/Q450)-1)*100</f>
        <v>0.40445415899350579</v>
      </c>
      <c r="S451" s="15">
        <f>((Q451/Q$441)-1)*100</f>
        <v>1.9681185765224152</v>
      </c>
      <c r="T451" s="15">
        <f>((Q451/Q439)-1)*100</f>
        <v>3.2878313061029507</v>
      </c>
    </row>
    <row r="452" spans="1:20" ht="9.75" customHeight="1" x14ac:dyDescent="0.2">
      <c r="A452" s="12"/>
      <c r="B452" s="13" t="s">
        <v>12</v>
      </c>
      <c r="C452" s="14">
        <v>615.48</v>
      </c>
      <c r="D452" s="14">
        <f t="shared" si="217"/>
        <v>0</v>
      </c>
      <c r="E452" s="15">
        <f>((C452/C$441)-1)*100</f>
        <v>6.7392736984495771</v>
      </c>
      <c r="F452" s="15">
        <f t="shared" si="223"/>
        <v>6.7392736984495771</v>
      </c>
      <c r="G452" s="3"/>
      <c r="H452" s="12"/>
      <c r="I452" s="13" t="s">
        <v>12</v>
      </c>
      <c r="J452" s="14">
        <v>462.02</v>
      </c>
      <c r="K452" s="14">
        <f t="shared" si="213"/>
        <v>0</v>
      </c>
      <c r="L452" s="15">
        <f>((J452/J$441)-1)*100</f>
        <v>8.1077286660270929</v>
      </c>
      <c r="M452" s="15">
        <f>((J452/J440)-1)*100</f>
        <v>8.1077286660270929</v>
      </c>
      <c r="N452" s="3"/>
      <c r="O452" s="12"/>
      <c r="P452" s="13" t="s">
        <v>12</v>
      </c>
      <c r="Q452" s="14">
        <v>584.33000000000004</v>
      </c>
      <c r="R452" s="14">
        <f>((Q452/Q451)-1)*100</f>
        <v>0.16284411532792031</v>
      </c>
      <c r="S452" s="15">
        <f>((Q452/Q$441)-1)*100</f>
        <v>2.1341676571348778</v>
      </c>
      <c r="T452" s="15">
        <f>((Q452/Q440)-1)*100</f>
        <v>3.3297966401414802</v>
      </c>
    </row>
    <row r="453" spans="1:20" ht="9.75" hidden="1" customHeight="1" x14ac:dyDescent="0.2">
      <c r="A453" s="12"/>
      <c r="B453" s="13" t="s">
        <v>13</v>
      </c>
      <c r="C453" s="14"/>
      <c r="D453" s="14">
        <f t="shared" si="217"/>
        <v>-100</v>
      </c>
      <c r="E453" s="15">
        <f t="shared" ref="E453" si="224">((C453/C$441)-1)*100</f>
        <v>-100</v>
      </c>
      <c r="F453" s="15">
        <f t="shared" si="221"/>
        <v>-100</v>
      </c>
      <c r="G453" s="3"/>
      <c r="H453" s="12"/>
      <c r="I453" s="13" t="s">
        <v>13</v>
      </c>
      <c r="J453" s="14"/>
      <c r="K453" s="14">
        <f t="shared" si="213"/>
        <v>-100</v>
      </c>
      <c r="L453" s="15">
        <f t="shared" ref="L453" si="225">((J453/J$429)-1)*100</f>
        <v>-100</v>
      </c>
      <c r="M453" s="15">
        <f t="shared" ref="M453" si="226">((J453/J441)-1)*100</f>
        <v>-100</v>
      </c>
      <c r="N453" s="3"/>
      <c r="O453" s="12"/>
      <c r="P453" s="13" t="s">
        <v>13</v>
      </c>
      <c r="Q453" s="14"/>
      <c r="R453" s="14">
        <f t="shared" si="215"/>
        <v>-100</v>
      </c>
      <c r="S453" s="15">
        <f t="shared" ref="S453" si="227">((Q453/Q$429)-1)*100</f>
        <v>-100</v>
      </c>
      <c r="T453" s="15">
        <f t="shared" si="219"/>
        <v>-100</v>
      </c>
    </row>
    <row r="454" spans="1:20" ht="9.75" customHeight="1" x14ac:dyDescent="0.2">
      <c r="A454" s="50"/>
      <c r="B454" s="27"/>
      <c r="C454" s="28"/>
      <c r="D454" s="28"/>
      <c r="E454" s="28"/>
      <c r="F454" s="28"/>
      <c r="G454" s="40"/>
      <c r="H454" s="34"/>
      <c r="I454" s="27"/>
      <c r="J454" s="28"/>
      <c r="K454" s="28"/>
      <c r="L454" s="28"/>
      <c r="M454" s="35"/>
      <c r="O454" s="41"/>
      <c r="P454" s="27"/>
      <c r="Q454" s="28"/>
      <c r="R454" s="28"/>
      <c r="S454" s="28"/>
      <c r="T454" s="28"/>
    </row>
    <row r="455" spans="1:20" s="68" customFormat="1" ht="9.75" customHeight="1" x14ac:dyDescent="0.2">
      <c r="A455" s="76" t="s">
        <v>30</v>
      </c>
      <c r="B455" s="77"/>
      <c r="C455" s="77"/>
      <c r="D455" s="77"/>
      <c r="E455" s="77"/>
      <c r="F455" s="77"/>
      <c r="G455" s="1"/>
      <c r="H455" s="80" t="s">
        <v>22</v>
      </c>
      <c r="I455" s="80"/>
      <c r="J455" s="80"/>
      <c r="K455" s="80"/>
      <c r="L455" s="80"/>
      <c r="M455" s="80"/>
      <c r="N455" s="32"/>
      <c r="O455" s="80" t="s">
        <v>21</v>
      </c>
      <c r="P455" s="80"/>
      <c r="Q455" s="80"/>
      <c r="R455" s="80"/>
      <c r="S455" s="80"/>
      <c r="T455" s="80"/>
    </row>
    <row r="456" spans="1:20" s="68" customFormat="1" ht="9.75" customHeight="1" x14ac:dyDescent="0.2">
      <c r="A456" s="4" t="s">
        <v>0</v>
      </c>
      <c r="B456" s="5"/>
      <c r="C456" s="78" t="s">
        <v>46</v>
      </c>
      <c r="D456" s="78" t="s">
        <v>47</v>
      </c>
      <c r="E456" s="78"/>
      <c r="F456" s="79"/>
      <c r="G456" s="1"/>
      <c r="H456" s="4" t="s">
        <v>0</v>
      </c>
      <c r="I456" s="5"/>
      <c r="J456" s="78" t="s">
        <v>46</v>
      </c>
      <c r="K456" s="78" t="s">
        <v>47</v>
      </c>
      <c r="L456" s="78"/>
      <c r="M456" s="79"/>
      <c r="N456" s="1"/>
      <c r="O456" s="4" t="s">
        <v>0</v>
      </c>
      <c r="P456" s="5"/>
      <c r="Q456" s="78" t="s">
        <v>46</v>
      </c>
      <c r="R456" s="78" t="s">
        <v>47</v>
      </c>
      <c r="S456" s="78"/>
      <c r="T456" s="79"/>
    </row>
    <row r="457" spans="1:20" s="68" customFormat="1" ht="9.75" customHeight="1" x14ac:dyDescent="0.2">
      <c r="A457" s="8" t="s">
        <v>1</v>
      </c>
      <c r="B457" s="9"/>
      <c r="C457" s="78"/>
      <c r="D457" s="78" t="s">
        <v>48</v>
      </c>
      <c r="E457" s="78" t="s">
        <v>49</v>
      </c>
      <c r="F457" s="79"/>
      <c r="G457" s="1"/>
      <c r="H457" s="8" t="s">
        <v>1</v>
      </c>
      <c r="I457" s="9"/>
      <c r="J457" s="78"/>
      <c r="K457" s="78" t="s">
        <v>48</v>
      </c>
      <c r="L457" s="78" t="s">
        <v>49</v>
      </c>
      <c r="M457" s="79"/>
      <c r="N457" s="1"/>
      <c r="O457" s="8" t="s">
        <v>1</v>
      </c>
      <c r="P457" s="9"/>
      <c r="Q457" s="78"/>
      <c r="R457" s="78" t="s">
        <v>48</v>
      </c>
      <c r="S457" s="78" t="s">
        <v>49</v>
      </c>
      <c r="T457" s="79"/>
    </row>
    <row r="458" spans="1:20" ht="9.75" customHeight="1" x14ac:dyDescent="0.2">
      <c r="A458" s="10" t="s">
        <v>2</v>
      </c>
      <c r="B458" s="11"/>
      <c r="C458" s="78"/>
      <c r="D458" s="78"/>
      <c r="E458" s="6" t="s">
        <v>50</v>
      </c>
      <c r="F458" s="7" t="s">
        <v>51</v>
      </c>
      <c r="H458" s="10" t="s">
        <v>2</v>
      </c>
      <c r="I458" s="11"/>
      <c r="J458" s="78"/>
      <c r="K458" s="78"/>
      <c r="L458" s="6" t="s">
        <v>50</v>
      </c>
      <c r="M458" s="7" t="s">
        <v>51</v>
      </c>
      <c r="O458" s="10" t="s">
        <v>2</v>
      </c>
      <c r="P458" s="11"/>
      <c r="Q458" s="78"/>
      <c r="R458" s="78"/>
      <c r="S458" s="6" t="s">
        <v>50</v>
      </c>
      <c r="T458" s="7" t="s">
        <v>51</v>
      </c>
    </row>
    <row r="459" spans="1:20" ht="9.75" customHeight="1" x14ac:dyDescent="0.2">
      <c r="A459" s="12">
        <v>2007</v>
      </c>
      <c r="B459" s="13" t="s">
        <v>3</v>
      </c>
      <c r="C459" s="14">
        <v>239.71</v>
      </c>
      <c r="D459" s="14" t="s">
        <v>14</v>
      </c>
      <c r="E459" s="15" t="s">
        <v>14</v>
      </c>
      <c r="F459" s="15" t="s">
        <v>14</v>
      </c>
      <c r="H459" s="12">
        <v>2007</v>
      </c>
      <c r="I459" s="13" t="s">
        <v>3</v>
      </c>
      <c r="J459" s="14">
        <v>256.33999999999997</v>
      </c>
      <c r="K459" s="14" t="s">
        <v>14</v>
      </c>
      <c r="L459" s="15" t="s">
        <v>14</v>
      </c>
      <c r="M459" s="15" t="s">
        <v>14</v>
      </c>
      <c r="N459" s="33"/>
      <c r="O459" s="12">
        <v>2007</v>
      </c>
      <c r="P459" s="13" t="s">
        <v>3</v>
      </c>
      <c r="Q459" s="14">
        <v>338.32</v>
      </c>
      <c r="R459" s="14" t="s">
        <v>14</v>
      </c>
      <c r="S459" s="15" t="s">
        <v>14</v>
      </c>
      <c r="T459" s="15" t="s">
        <v>14</v>
      </c>
    </row>
    <row r="460" spans="1:20" ht="9.75" customHeight="1" x14ac:dyDescent="0.2">
      <c r="A460" s="12"/>
      <c r="B460" s="13" t="s">
        <v>4</v>
      </c>
      <c r="C460" s="14">
        <v>239.71</v>
      </c>
      <c r="D460" s="14">
        <v>0</v>
      </c>
      <c r="E460" s="15" t="s">
        <v>14</v>
      </c>
      <c r="F460" s="15" t="s">
        <v>14</v>
      </c>
      <c r="H460" s="12"/>
      <c r="I460" s="13" t="s">
        <v>4</v>
      </c>
      <c r="J460" s="14">
        <v>256.33999999999997</v>
      </c>
      <c r="K460" s="14">
        <v>0</v>
      </c>
      <c r="L460" s="15" t="s">
        <v>14</v>
      </c>
      <c r="M460" s="15" t="s">
        <v>14</v>
      </c>
      <c r="N460" s="33"/>
      <c r="O460" s="12"/>
      <c r="P460" s="13" t="s">
        <v>4</v>
      </c>
      <c r="Q460" s="14">
        <v>338.32</v>
      </c>
      <c r="R460" s="14">
        <v>0</v>
      </c>
      <c r="S460" s="15" t="s">
        <v>14</v>
      </c>
      <c r="T460" s="15" t="s">
        <v>14</v>
      </c>
    </row>
    <row r="461" spans="1:20" ht="9.75" customHeight="1" x14ac:dyDescent="0.2">
      <c r="A461" s="12"/>
      <c r="B461" s="13" t="s">
        <v>5</v>
      </c>
      <c r="C461" s="14">
        <v>239.71</v>
      </c>
      <c r="D461" s="14">
        <v>0</v>
      </c>
      <c r="E461" s="15" t="s">
        <v>14</v>
      </c>
      <c r="F461" s="15" t="s">
        <v>14</v>
      </c>
      <c r="H461" s="12"/>
      <c r="I461" s="13" t="s">
        <v>5</v>
      </c>
      <c r="J461" s="14">
        <v>256.33999999999997</v>
      </c>
      <c r="K461" s="14">
        <v>0</v>
      </c>
      <c r="L461" s="15" t="s">
        <v>14</v>
      </c>
      <c r="M461" s="15" t="s">
        <v>14</v>
      </c>
      <c r="N461" s="33"/>
      <c r="O461" s="12"/>
      <c r="P461" s="13" t="s">
        <v>5</v>
      </c>
      <c r="Q461" s="14">
        <v>338.32</v>
      </c>
      <c r="R461" s="14">
        <v>0</v>
      </c>
      <c r="S461" s="15" t="s">
        <v>14</v>
      </c>
      <c r="T461" s="15" t="s">
        <v>14</v>
      </c>
    </row>
    <row r="462" spans="1:20" ht="9.75" customHeight="1" x14ac:dyDescent="0.2">
      <c r="A462" s="12"/>
      <c r="B462" s="13" t="s">
        <v>6</v>
      </c>
      <c r="C462" s="14">
        <v>239.71</v>
      </c>
      <c r="D462" s="14">
        <v>0</v>
      </c>
      <c r="E462" s="15" t="s">
        <v>14</v>
      </c>
      <c r="F462" s="15" t="s">
        <v>14</v>
      </c>
      <c r="H462" s="12"/>
      <c r="I462" s="13" t="s">
        <v>6</v>
      </c>
      <c r="J462" s="14">
        <v>256.33999999999997</v>
      </c>
      <c r="K462" s="14">
        <v>0</v>
      </c>
      <c r="L462" s="15" t="s">
        <v>14</v>
      </c>
      <c r="M462" s="15" t="s">
        <v>14</v>
      </c>
      <c r="N462" s="33"/>
      <c r="O462" s="12"/>
      <c r="P462" s="13" t="s">
        <v>6</v>
      </c>
      <c r="Q462" s="14">
        <v>338.32</v>
      </c>
      <c r="R462" s="14">
        <v>0</v>
      </c>
      <c r="S462" s="15" t="s">
        <v>14</v>
      </c>
      <c r="T462" s="15" t="s">
        <v>14</v>
      </c>
    </row>
    <row r="463" spans="1:20" ht="9.75" customHeight="1" x14ac:dyDescent="0.2">
      <c r="A463" s="12"/>
      <c r="B463" s="13" t="s">
        <v>7</v>
      </c>
      <c r="C463" s="14">
        <v>239.71</v>
      </c>
      <c r="D463" s="14">
        <v>0</v>
      </c>
      <c r="E463" s="15" t="s">
        <v>14</v>
      </c>
      <c r="F463" s="15" t="s">
        <v>14</v>
      </c>
      <c r="H463" s="12"/>
      <c r="I463" s="13" t="s">
        <v>7</v>
      </c>
      <c r="J463" s="14">
        <v>256.33999999999997</v>
      </c>
      <c r="K463" s="14">
        <v>0</v>
      </c>
      <c r="L463" s="15" t="s">
        <v>14</v>
      </c>
      <c r="M463" s="15" t="s">
        <v>14</v>
      </c>
      <c r="N463" s="33"/>
      <c r="O463" s="12"/>
      <c r="P463" s="13" t="s">
        <v>7</v>
      </c>
      <c r="Q463" s="14">
        <v>338.32</v>
      </c>
      <c r="R463" s="14">
        <v>0</v>
      </c>
      <c r="S463" s="15" t="s">
        <v>14</v>
      </c>
      <c r="T463" s="15" t="s">
        <v>14</v>
      </c>
    </row>
    <row r="464" spans="1:20" ht="9.75" customHeight="1" x14ac:dyDescent="0.2">
      <c r="A464" s="12"/>
      <c r="B464" s="13" t="s">
        <v>8</v>
      </c>
      <c r="C464" s="14">
        <v>239.71</v>
      </c>
      <c r="D464" s="14">
        <v>0</v>
      </c>
      <c r="E464" s="15" t="s">
        <v>14</v>
      </c>
      <c r="F464" s="15" t="s">
        <v>14</v>
      </c>
      <c r="H464" s="12"/>
      <c r="I464" s="13" t="s">
        <v>8</v>
      </c>
      <c r="J464" s="14">
        <v>256.33999999999997</v>
      </c>
      <c r="K464" s="14">
        <v>0</v>
      </c>
      <c r="L464" s="15" t="s">
        <v>14</v>
      </c>
      <c r="M464" s="15" t="s">
        <v>14</v>
      </c>
      <c r="N464" s="33"/>
      <c r="O464" s="12"/>
      <c r="P464" s="13" t="s">
        <v>8</v>
      </c>
      <c r="Q464" s="14">
        <v>358.03</v>
      </c>
      <c r="R464" s="14">
        <v>5.8258453535114718</v>
      </c>
      <c r="S464" s="15" t="s">
        <v>14</v>
      </c>
      <c r="T464" s="15" t="s">
        <v>14</v>
      </c>
    </row>
    <row r="465" spans="1:20" ht="9.75" customHeight="1" x14ac:dyDescent="0.2">
      <c r="A465" s="12"/>
      <c r="B465" s="13" t="s">
        <v>9</v>
      </c>
      <c r="C465" s="14">
        <v>258.52</v>
      </c>
      <c r="D465" s="14">
        <v>7.8469817696382949</v>
      </c>
      <c r="E465" s="15" t="s">
        <v>14</v>
      </c>
      <c r="F465" s="15" t="s">
        <v>14</v>
      </c>
      <c r="H465" s="12"/>
      <c r="I465" s="13" t="s">
        <v>9</v>
      </c>
      <c r="J465" s="14">
        <v>256.33999999999997</v>
      </c>
      <c r="K465" s="14">
        <v>0</v>
      </c>
      <c r="L465" s="15" t="s">
        <v>14</v>
      </c>
      <c r="M465" s="15" t="s">
        <v>14</v>
      </c>
      <c r="N465" s="33"/>
      <c r="O465" s="12"/>
      <c r="P465" s="13" t="s">
        <v>9</v>
      </c>
      <c r="Q465" s="14">
        <v>357.95</v>
      </c>
      <c r="R465" s="14">
        <v>-2.2344496271253789E-2</v>
      </c>
      <c r="S465" s="15" t="s">
        <v>14</v>
      </c>
      <c r="T465" s="15" t="s">
        <v>14</v>
      </c>
    </row>
    <row r="466" spans="1:20" ht="9.75" customHeight="1" x14ac:dyDescent="0.2">
      <c r="A466" s="12"/>
      <c r="B466" s="13" t="s">
        <v>10</v>
      </c>
      <c r="C466" s="14">
        <v>258.52</v>
      </c>
      <c r="D466" s="14">
        <v>0</v>
      </c>
      <c r="E466" s="15" t="s">
        <v>14</v>
      </c>
      <c r="F466" s="15" t="s">
        <v>14</v>
      </c>
      <c r="H466" s="12"/>
      <c r="I466" s="13" t="s">
        <v>10</v>
      </c>
      <c r="J466" s="14">
        <v>256.33999999999997</v>
      </c>
      <c r="K466" s="14">
        <v>0</v>
      </c>
      <c r="L466" s="15" t="s">
        <v>14</v>
      </c>
      <c r="M466" s="15" t="s">
        <v>14</v>
      </c>
      <c r="N466" s="33"/>
      <c r="O466" s="12"/>
      <c r="P466" s="13" t="s">
        <v>10</v>
      </c>
      <c r="Q466" s="14">
        <v>357.95</v>
      </c>
      <c r="R466" s="14">
        <v>0</v>
      </c>
      <c r="S466" s="15" t="s">
        <v>14</v>
      </c>
      <c r="T466" s="15" t="s">
        <v>14</v>
      </c>
    </row>
    <row r="467" spans="1:20" ht="9.75" customHeight="1" x14ac:dyDescent="0.2">
      <c r="A467" s="12"/>
      <c r="B467" s="13" t="s">
        <v>11</v>
      </c>
      <c r="C467" s="14">
        <v>258.52</v>
      </c>
      <c r="D467" s="14">
        <v>0</v>
      </c>
      <c r="E467" s="15" t="s">
        <v>14</v>
      </c>
      <c r="F467" s="15" t="s">
        <v>14</v>
      </c>
      <c r="H467" s="12"/>
      <c r="I467" s="13" t="s">
        <v>11</v>
      </c>
      <c r="J467" s="14">
        <v>273.81</v>
      </c>
      <c r="K467" s="14">
        <v>6.38</v>
      </c>
      <c r="L467" s="15" t="s">
        <v>14</v>
      </c>
      <c r="M467" s="15" t="s">
        <v>14</v>
      </c>
      <c r="N467" s="33"/>
      <c r="O467" s="12"/>
      <c r="P467" s="13" t="s">
        <v>11</v>
      </c>
      <c r="Q467" s="14">
        <v>358.03</v>
      </c>
      <c r="R467" s="14">
        <v>2.2349490152251406E-2</v>
      </c>
      <c r="S467" s="15" t="s">
        <v>14</v>
      </c>
      <c r="T467" s="15" t="s">
        <v>14</v>
      </c>
    </row>
    <row r="468" spans="1:20" ht="9.75" customHeight="1" x14ac:dyDescent="0.2">
      <c r="A468" s="12"/>
      <c r="B468" s="13" t="s">
        <v>12</v>
      </c>
      <c r="C468" s="14">
        <v>258.52</v>
      </c>
      <c r="D468" s="14">
        <v>0</v>
      </c>
      <c r="E468" s="15" t="s">
        <v>14</v>
      </c>
      <c r="F468" s="15" t="s">
        <v>14</v>
      </c>
      <c r="H468" s="12"/>
      <c r="I468" s="13" t="s">
        <v>12</v>
      </c>
      <c r="J468" s="14">
        <v>273.81</v>
      </c>
      <c r="K468" s="14">
        <v>0</v>
      </c>
      <c r="L468" s="15" t="s">
        <v>14</v>
      </c>
      <c r="M468" s="15" t="s">
        <v>14</v>
      </c>
      <c r="N468" s="33"/>
      <c r="O468" s="12"/>
      <c r="P468" s="13" t="s">
        <v>12</v>
      </c>
      <c r="Q468" s="14">
        <v>358.03</v>
      </c>
      <c r="R468" s="14">
        <v>0</v>
      </c>
      <c r="S468" s="15" t="s">
        <v>14</v>
      </c>
      <c r="T468" s="15" t="s">
        <v>14</v>
      </c>
    </row>
    <row r="469" spans="1:20" ht="9.75" customHeight="1" x14ac:dyDescent="0.2">
      <c r="A469" s="12"/>
      <c r="B469" s="13" t="s">
        <v>13</v>
      </c>
      <c r="C469" s="14">
        <v>258.52</v>
      </c>
      <c r="D469" s="14">
        <v>0</v>
      </c>
      <c r="E469" s="15" t="s">
        <v>14</v>
      </c>
      <c r="F469" s="15" t="s">
        <v>14</v>
      </c>
      <c r="H469" s="12"/>
      <c r="I469" s="13" t="s">
        <v>13</v>
      </c>
      <c r="J469" s="14">
        <v>273.81</v>
      </c>
      <c r="K469" s="14">
        <v>0</v>
      </c>
      <c r="L469" s="15" t="s">
        <v>14</v>
      </c>
      <c r="M469" s="15" t="s">
        <v>14</v>
      </c>
      <c r="N469" s="24"/>
      <c r="O469" s="12"/>
      <c r="P469" s="13" t="s">
        <v>13</v>
      </c>
      <c r="Q469" s="14">
        <v>358.03</v>
      </c>
      <c r="R469" s="14">
        <v>0</v>
      </c>
      <c r="S469" s="15" t="s">
        <v>14</v>
      </c>
      <c r="T469" s="15" t="s">
        <v>14</v>
      </c>
    </row>
    <row r="470" spans="1:20" ht="9.75" customHeight="1" x14ac:dyDescent="0.2">
      <c r="A470" s="16">
        <v>2008</v>
      </c>
      <c r="B470" s="17" t="s">
        <v>37</v>
      </c>
      <c r="C470" s="18">
        <v>258.52</v>
      </c>
      <c r="D470" s="18">
        <v>0</v>
      </c>
      <c r="E470" s="19">
        <v>0</v>
      </c>
      <c r="F470" s="19" t="s">
        <v>14</v>
      </c>
      <c r="H470" s="16">
        <v>2008</v>
      </c>
      <c r="I470" s="17" t="s">
        <v>37</v>
      </c>
      <c r="J470" s="18">
        <v>273.81</v>
      </c>
      <c r="K470" s="18">
        <v>0</v>
      </c>
      <c r="L470" s="19">
        <v>0</v>
      </c>
      <c r="M470" s="19" t="s">
        <v>14</v>
      </c>
      <c r="N470" s="24"/>
      <c r="O470" s="16">
        <v>2008</v>
      </c>
      <c r="P470" s="17" t="s">
        <v>37</v>
      </c>
      <c r="Q470" s="18">
        <v>358.03</v>
      </c>
      <c r="R470" s="18">
        <v>0</v>
      </c>
      <c r="S470" s="19">
        <v>0</v>
      </c>
      <c r="T470" s="19" t="s">
        <v>14</v>
      </c>
    </row>
    <row r="471" spans="1:20" ht="9.75" customHeight="1" x14ac:dyDescent="0.2">
      <c r="A471" s="12"/>
      <c r="B471" s="13" t="s">
        <v>3</v>
      </c>
      <c r="C471" s="14">
        <v>258.95999999999998</v>
      </c>
      <c r="D471" s="14">
        <v>0.17019959771003013</v>
      </c>
      <c r="E471" s="15">
        <v>0.17019959771003013</v>
      </c>
      <c r="F471" s="15">
        <v>8.0305368987526382</v>
      </c>
      <c r="H471" s="12"/>
      <c r="I471" s="13" t="s">
        <v>3</v>
      </c>
      <c r="J471" s="14">
        <v>273.81</v>
      </c>
      <c r="K471" s="14">
        <v>0</v>
      </c>
      <c r="L471" s="15">
        <v>0</v>
      </c>
      <c r="M471" s="15">
        <v>6.8151673558555226</v>
      </c>
      <c r="N471" s="24"/>
      <c r="O471" s="12"/>
      <c r="P471" s="13" t="s">
        <v>3</v>
      </c>
      <c r="Q471" s="14">
        <v>358.03</v>
      </c>
      <c r="R471" s="14">
        <v>0</v>
      </c>
      <c r="S471" s="15">
        <v>0</v>
      </c>
      <c r="T471" s="15">
        <v>5.8258453535114718</v>
      </c>
    </row>
    <row r="472" spans="1:20" ht="9.75" customHeight="1" x14ac:dyDescent="0.2">
      <c r="A472" s="12"/>
      <c r="B472" s="13" t="s">
        <v>4</v>
      </c>
      <c r="C472" s="14">
        <v>260.72000000000003</v>
      </c>
      <c r="D472" s="14">
        <v>0.67964164349707534</v>
      </c>
      <c r="E472" s="15">
        <v>0.85099798855021724</v>
      </c>
      <c r="F472" s="15">
        <v>8.764757415210056</v>
      </c>
      <c r="H472" s="12"/>
      <c r="I472" s="13" t="s">
        <v>4</v>
      </c>
      <c r="J472" s="14">
        <v>273.81</v>
      </c>
      <c r="K472" s="14">
        <v>0</v>
      </c>
      <c r="L472" s="15">
        <v>0</v>
      </c>
      <c r="M472" s="15">
        <v>6.8151673558555226</v>
      </c>
      <c r="N472" s="33"/>
      <c r="O472" s="12"/>
      <c r="P472" s="13" t="s">
        <v>4</v>
      </c>
      <c r="Q472" s="14">
        <v>358.03</v>
      </c>
      <c r="R472" s="14">
        <v>0</v>
      </c>
      <c r="S472" s="15">
        <v>0</v>
      </c>
      <c r="T472" s="15">
        <v>5.8258453535114718</v>
      </c>
    </row>
    <row r="473" spans="1:20" ht="9.75" customHeight="1" x14ac:dyDescent="0.2">
      <c r="A473" s="12"/>
      <c r="B473" s="13" t="s">
        <v>5</v>
      </c>
      <c r="C473" s="14">
        <v>261.14999999999998</v>
      </c>
      <c r="D473" s="14">
        <v>0.16492789199138436</v>
      </c>
      <c r="E473" s="15">
        <v>1.0173294135850108</v>
      </c>
      <c r="F473" s="15">
        <v>8.9441408368445163</v>
      </c>
      <c r="H473" s="12"/>
      <c r="I473" s="13" t="s">
        <v>5</v>
      </c>
      <c r="J473" s="14">
        <v>273.81</v>
      </c>
      <c r="K473" s="14">
        <v>0</v>
      </c>
      <c r="L473" s="15">
        <v>0</v>
      </c>
      <c r="M473" s="15">
        <v>6.8151673558555226</v>
      </c>
      <c r="N473" s="33"/>
      <c r="O473" s="12"/>
      <c r="P473" s="13" t="s">
        <v>5</v>
      </c>
      <c r="Q473" s="14">
        <v>358.03</v>
      </c>
      <c r="R473" s="14">
        <v>0</v>
      </c>
      <c r="S473" s="15">
        <v>0</v>
      </c>
      <c r="T473" s="15">
        <v>5.8258453535114718</v>
      </c>
    </row>
    <row r="474" spans="1:20" ht="9.75" customHeight="1" x14ac:dyDescent="0.2">
      <c r="A474" s="12"/>
      <c r="B474" s="13" t="s">
        <v>6</v>
      </c>
      <c r="C474" s="14">
        <v>261.58999999999997</v>
      </c>
      <c r="D474" s="14">
        <v>0.16848554470609844</v>
      </c>
      <c r="E474" s="15">
        <v>1.1875290112950632</v>
      </c>
      <c r="F474" s="15">
        <v>9.1276959659588606</v>
      </c>
      <c r="H474" s="12"/>
      <c r="I474" s="13" t="s">
        <v>6</v>
      </c>
      <c r="J474" s="14">
        <v>273.81</v>
      </c>
      <c r="K474" s="14">
        <v>0</v>
      </c>
      <c r="L474" s="15">
        <v>0</v>
      </c>
      <c r="M474" s="15">
        <v>6.8151673558555226</v>
      </c>
      <c r="N474" s="33"/>
      <c r="O474" s="12"/>
      <c r="P474" s="13" t="s">
        <v>6</v>
      </c>
      <c r="Q474" s="14">
        <v>358.03</v>
      </c>
      <c r="R474" s="14">
        <v>0</v>
      </c>
      <c r="S474" s="15">
        <v>0</v>
      </c>
      <c r="T474" s="15">
        <v>5.8258453535114718</v>
      </c>
    </row>
    <row r="475" spans="1:20" ht="9.75" customHeight="1" x14ac:dyDescent="0.2">
      <c r="A475" s="12"/>
      <c r="B475" s="13" t="s">
        <v>7</v>
      </c>
      <c r="C475" s="14">
        <v>261.58999999999997</v>
      </c>
      <c r="D475" s="14">
        <v>0</v>
      </c>
      <c r="E475" s="15">
        <v>1.1875290112950632</v>
      </c>
      <c r="F475" s="15">
        <v>9.1276959659588606</v>
      </c>
      <c r="H475" s="12"/>
      <c r="I475" s="13" t="s">
        <v>7</v>
      </c>
      <c r="J475" s="14">
        <v>273.81</v>
      </c>
      <c r="K475" s="14">
        <v>0</v>
      </c>
      <c r="L475" s="15">
        <v>0</v>
      </c>
      <c r="M475" s="15">
        <v>6.8151673558555226</v>
      </c>
      <c r="N475" s="33"/>
      <c r="O475" s="12"/>
      <c r="P475" s="13" t="s">
        <v>7</v>
      </c>
      <c r="Q475" s="14">
        <v>390.83</v>
      </c>
      <c r="R475" s="14">
        <v>9.1612434712174959</v>
      </c>
      <c r="S475" s="15">
        <v>9.1612434712174959</v>
      </c>
      <c r="T475" s="15">
        <v>15.520808701820755</v>
      </c>
    </row>
    <row r="476" spans="1:20" ht="9.75" customHeight="1" x14ac:dyDescent="0.2">
      <c r="A476" s="12"/>
      <c r="B476" s="13" t="s">
        <v>8</v>
      </c>
      <c r="C476" s="14">
        <v>261.14999999999998</v>
      </c>
      <c r="D476" s="14">
        <v>-0.16820214840016501</v>
      </c>
      <c r="E476" s="15">
        <v>1.0173294135850108</v>
      </c>
      <c r="F476" s="15">
        <v>8.9441408368445163</v>
      </c>
      <c r="H476" s="12"/>
      <c r="I476" s="13" t="s">
        <v>8</v>
      </c>
      <c r="J476" s="14">
        <v>273.81</v>
      </c>
      <c r="K476" s="14">
        <v>0</v>
      </c>
      <c r="L476" s="15">
        <v>0</v>
      </c>
      <c r="M476" s="15">
        <v>6.8151673558555226</v>
      </c>
      <c r="N476" s="33"/>
      <c r="O476" s="12"/>
      <c r="P476" s="13" t="s">
        <v>8</v>
      </c>
      <c r="Q476" s="14">
        <v>390.83</v>
      </c>
      <c r="R476" s="14">
        <v>0</v>
      </c>
      <c r="S476" s="15">
        <v>9.1612434712174959</v>
      </c>
      <c r="T476" s="15">
        <v>9.1612434712174959</v>
      </c>
    </row>
    <row r="477" spans="1:20" ht="9.75" customHeight="1" x14ac:dyDescent="0.2">
      <c r="A477" s="12"/>
      <c r="B477" s="13" t="s">
        <v>9</v>
      </c>
      <c r="C477" s="14">
        <v>261.58999999999997</v>
      </c>
      <c r="D477" s="14">
        <v>0.16848554470609844</v>
      </c>
      <c r="E477" s="15">
        <v>1.1875290112950632</v>
      </c>
      <c r="F477" s="15">
        <v>1.1875290112950632</v>
      </c>
      <c r="H477" s="12"/>
      <c r="I477" s="13" t="s">
        <v>9</v>
      </c>
      <c r="J477" s="14">
        <v>273.81</v>
      </c>
      <c r="K477" s="14">
        <v>0</v>
      </c>
      <c r="L477" s="15">
        <v>0</v>
      </c>
      <c r="M477" s="15">
        <v>6.8151673558555226</v>
      </c>
      <c r="N477" s="33"/>
      <c r="O477" s="12"/>
      <c r="P477" s="13" t="s">
        <v>9</v>
      </c>
      <c r="Q477" s="14">
        <v>390.71</v>
      </c>
      <c r="R477" s="14">
        <v>-3.0703886600313979E-2</v>
      </c>
      <c r="S477" s="15">
        <v>9.1277267268106144</v>
      </c>
      <c r="T477" s="15">
        <v>9.1521162173487944</v>
      </c>
    </row>
    <row r="478" spans="1:20" ht="9.75" customHeight="1" x14ac:dyDescent="0.2">
      <c r="A478" s="12"/>
      <c r="B478" s="13" t="s">
        <v>10</v>
      </c>
      <c r="C478" s="14">
        <v>283.49</v>
      </c>
      <c r="D478" s="14">
        <v>8.3718796590083855</v>
      </c>
      <c r="E478" s="15">
        <v>9.6588271700448924</v>
      </c>
      <c r="F478" s="15">
        <v>9.6588271700448924</v>
      </c>
      <c r="H478" s="12"/>
      <c r="I478" s="13" t="s">
        <v>10</v>
      </c>
      <c r="J478" s="14">
        <v>273.81</v>
      </c>
      <c r="K478" s="14">
        <v>0</v>
      </c>
      <c r="L478" s="15">
        <v>0</v>
      </c>
      <c r="M478" s="15">
        <v>6.8151673558555226</v>
      </c>
      <c r="N478" s="24"/>
      <c r="O478" s="12"/>
      <c r="P478" s="13" t="s">
        <v>10</v>
      </c>
      <c r="Q478" s="14">
        <v>390.71</v>
      </c>
      <c r="R478" s="14">
        <v>0</v>
      </c>
      <c r="S478" s="15">
        <v>9.1277267268106144</v>
      </c>
      <c r="T478" s="15">
        <v>9.1521162173487944</v>
      </c>
    </row>
    <row r="479" spans="1:20" ht="9.75" customHeight="1" x14ac:dyDescent="0.2">
      <c r="A479" s="12"/>
      <c r="B479" s="13" t="s">
        <v>11</v>
      </c>
      <c r="C479" s="14">
        <v>283.49</v>
      </c>
      <c r="D479" s="14">
        <v>0</v>
      </c>
      <c r="E479" s="15">
        <v>9.6588271700448924</v>
      </c>
      <c r="F479" s="15">
        <v>9.6588271700448924</v>
      </c>
      <c r="H479" s="12"/>
      <c r="I479" s="13" t="s">
        <v>11</v>
      </c>
      <c r="J479" s="14">
        <v>301.7</v>
      </c>
      <c r="K479" s="14">
        <v>10.185895328877681</v>
      </c>
      <c r="L479" s="15">
        <v>10.185895328877681</v>
      </c>
      <c r="M479" s="15">
        <v>10.185895328877681</v>
      </c>
      <c r="N479" s="33"/>
      <c r="O479" s="12"/>
      <c r="P479" s="13" t="s">
        <v>11</v>
      </c>
      <c r="Q479" s="14">
        <v>390.71</v>
      </c>
      <c r="R479" s="14">
        <v>0</v>
      </c>
      <c r="S479" s="15">
        <v>9.1277267268106144</v>
      </c>
      <c r="T479" s="15">
        <v>9.1277267268106144</v>
      </c>
    </row>
    <row r="480" spans="1:20" ht="9.75" customHeight="1" x14ac:dyDescent="0.2">
      <c r="A480" s="12"/>
      <c r="B480" s="13" t="s">
        <v>12</v>
      </c>
      <c r="C480" s="14">
        <v>283.49</v>
      </c>
      <c r="D480" s="14">
        <v>0</v>
      </c>
      <c r="E480" s="15">
        <v>9.6588271700448924</v>
      </c>
      <c r="F480" s="15">
        <v>9.6588271700448924</v>
      </c>
      <c r="H480" s="12"/>
      <c r="I480" s="13" t="s">
        <v>12</v>
      </c>
      <c r="J480" s="14">
        <v>301.7</v>
      </c>
      <c r="K480" s="14">
        <v>0</v>
      </c>
      <c r="L480" s="15">
        <v>10.185895328877681</v>
      </c>
      <c r="M480" s="15">
        <v>10.185895328877681</v>
      </c>
      <c r="N480" s="33"/>
      <c r="O480" s="12"/>
      <c r="P480" s="13" t="s">
        <v>12</v>
      </c>
      <c r="Q480" s="14">
        <v>390.71</v>
      </c>
      <c r="R480" s="14">
        <v>0</v>
      </c>
      <c r="S480" s="15">
        <v>9.1277267268106144</v>
      </c>
      <c r="T480" s="15">
        <v>9.1277267268106144</v>
      </c>
    </row>
    <row r="481" spans="1:20" ht="9.75" customHeight="1" x14ac:dyDescent="0.2">
      <c r="A481" s="12"/>
      <c r="B481" s="13" t="s">
        <v>13</v>
      </c>
      <c r="C481" s="14">
        <v>283.49</v>
      </c>
      <c r="D481" s="14">
        <v>0</v>
      </c>
      <c r="E481" s="15">
        <v>9.6588271700448924</v>
      </c>
      <c r="F481" s="15">
        <v>9.6588271700448924</v>
      </c>
      <c r="H481" s="12"/>
      <c r="I481" s="13" t="s">
        <v>13</v>
      </c>
      <c r="J481" s="14">
        <v>301.7</v>
      </c>
      <c r="K481" s="14">
        <v>0</v>
      </c>
      <c r="L481" s="15">
        <v>10.185895328877681</v>
      </c>
      <c r="M481" s="15">
        <v>10.185895328877681</v>
      </c>
      <c r="N481" s="33"/>
      <c r="O481" s="12"/>
      <c r="P481" s="13" t="s">
        <v>13</v>
      </c>
      <c r="Q481" s="14">
        <v>390.71</v>
      </c>
      <c r="R481" s="14">
        <v>0</v>
      </c>
      <c r="S481" s="15">
        <v>9.1277267268106144</v>
      </c>
      <c r="T481" s="15">
        <v>9.1277267268106144</v>
      </c>
    </row>
    <row r="482" spans="1:20" ht="9.75" customHeight="1" x14ac:dyDescent="0.2">
      <c r="A482" s="16">
        <v>2009</v>
      </c>
      <c r="B482" s="17" t="s">
        <v>37</v>
      </c>
      <c r="C482" s="18">
        <v>294.48</v>
      </c>
      <c r="D482" s="18">
        <v>3.8766799534375229</v>
      </c>
      <c r="E482" s="19">
        <v>3.8766799534375229</v>
      </c>
      <c r="F482" s="19">
        <v>13.909948940120698</v>
      </c>
      <c r="G482" s="3"/>
      <c r="H482" s="16">
        <v>2009</v>
      </c>
      <c r="I482" s="17" t="s">
        <v>37</v>
      </c>
      <c r="J482" s="18">
        <v>301.7</v>
      </c>
      <c r="K482" s="18">
        <v>0</v>
      </c>
      <c r="L482" s="19">
        <v>0</v>
      </c>
      <c r="M482" s="19">
        <v>10.185895328877681</v>
      </c>
      <c r="N482" s="3"/>
      <c r="O482" s="16">
        <v>2009</v>
      </c>
      <c r="P482" s="17" t="s">
        <v>37</v>
      </c>
      <c r="Q482" s="18">
        <v>390.71</v>
      </c>
      <c r="R482" s="18">
        <v>0</v>
      </c>
      <c r="S482" s="19">
        <v>0</v>
      </c>
      <c r="T482" s="19">
        <v>9.1277267268106144</v>
      </c>
    </row>
    <row r="483" spans="1:20" ht="9.75" customHeight="1" x14ac:dyDescent="0.2">
      <c r="A483" s="12"/>
      <c r="B483" s="13" t="s">
        <v>3</v>
      </c>
      <c r="C483" s="14">
        <v>294.48</v>
      </c>
      <c r="D483" s="14">
        <v>0</v>
      </c>
      <c r="E483" s="15">
        <v>3.8766799534375229</v>
      </c>
      <c r="F483" s="15">
        <v>13.716404077849887</v>
      </c>
      <c r="G483" s="3"/>
      <c r="H483" s="12"/>
      <c r="I483" s="13" t="s">
        <v>3</v>
      </c>
      <c r="J483" s="14">
        <v>301.7</v>
      </c>
      <c r="K483" s="14">
        <v>0</v>
      </c>
      <c r="L483" s="15">
        <v>0</v>
      </c>
      <c r="M483" s="15">
        <v>10.185895328877681</v>
      </c>
      <c r="N483" s="3"/>
      <c r="O483" s="12"/>
      <c r="P483" s="13" t="s">
        <v>3</v>
      </c>
      <c r="Q483" s="14">
        <v>390.71</v>
      </c>
      <c r="R483" s="14">
        <v>0</v>
      </c>
      <c r="S483" s="15">
        <v>0</v>
      </c>
      <c r="T483" s="15">
        <v>9.1277267268106144</v>
      </c>
    </row>
    <row r="484" spans="1:20" ht="9.75" customHeight="1" x14ac:dyDescent="0.2">
      <c r="A484" s="12"/>
      <c r="B484" s="13" t="s">
        <v>4</v>
      </c>
      <c r="C484" s="14">
        <v>295.45</v>
      </c>
      <c r="D484" s="14">
        <v>0.32939418636239726</v>
      </c>
      <c r="E484" s="15">
        <v>4.2188436981904109</v>
      </c>
      <c r="F484" s="15">
        <v>13.320803927585123</v>
      </c>
      <c r="G484" s="3"/>
      <c r="H484" s="12"/>
      <c r="I484" s="13" t="s">
        <v>4</v>
      </c>
      <c r="J484" s="14">
        <v>303.05</v>
      </c>
      <c r="K484" s="14">
        <v>0.44746436857805438</v>
      </c>
      <c r="L484" s="15">
        <v>0.44746436857805438</v>
      </c>
      <c r="M484" s="15">
        <v>10.67893794967314</v>
      </c>
      <c r="N484" s="3"/>
      <c r="O484" s="12"/>
      <c r="P484" s="13" t="s">
        <v>4</v>
      </c>
      <c r="Q484" s="14">
        <v>390.71</v>
      </c>
      <c r="R484" s="14">
        <v>0</v>
      </c>
      <c r="S484" s="15">
        <v>0</v>
      </c>
      <c r="T484" s="15">
        <v>9.1277267268106144</v>
      </c>
    </row>
    <row r="485" spans="1:20" ht="9.75" customHeight="1" x14ac:dyDescent="0.2">
      <c r="A485" s="12"/>
      <c r="B485" s="13" t="s">
        <v>5</v>
      </c>
      <c r="C485" s="14">
        <v>295.45</v>
      </c>
      <c r="D485" s="14">
        <v>0</v>
      </c>
      <c r="E485" s="15">
        <v>4.2188436981904109</v>
      </c>
      <c r="F485" s="15">
        <v>13.134214053226124</v>
      </c>
      <c r="G485" s="3"/>
      <c r="H485" s="12"/>
      <c r="I485" s="13" t="s">
        <v>5</v>
      </c>
      <c r="J485" s="14">
        <v>303.05</v>
      </c>
      <c r="K485" s="14">
        <v>0</v>
      </c>
      <c r="L485" s="15">
        <v>0.44746436857805438</v>
      </c>
      <c r="M485" s="15">
        <v>10.67893794967314</v>
      </c>
      <c r="N485" s="3"/>
      <c r="O485" s="12"/>
      <c r="P485" s="13" t="s">
        <v>5</v>
      </c>
      <c r="Q485" s="14">
        <v>390.71</v>
      </c>
      <c r="R485" s="14">
        <v>0</v>
      </c>
      <c r="S485" s="15">
        <v>0</v>
      </c>
      <c r="T485" s="15">
        <v>9.1277267268106144</v>
      </c>
    </row>
    <row r="486" spans="1:20" ht="9.75" customHeight="1" x14ac:dyDescent="0.2">
      <c r="A486" s="12"/>
      <c r="B486" s="13" t="s">
        <v>6</v>
      </c>
      <c r="C486" s="14">
        <v>295.45</v>
      </c>
      <c r="D486" s="14">
        <v>0</v>
      </c>
      <c r="E486" s="15">
        <v>4.2188436981904109</v>
      </c>
      <c r="F486" s="15">
        <v>12.943919874612941</v>
      </c>
      <c r="G486" s="3"/>
      <c r="H486" s="12"/>
      <c r="I486" s="13" t="s">
        <v>6</v>
      </c>
      <c r="J486" s="14">
        <v>303.05</v>
      </c>
      <c r="K486" s="14">
        <v>0</v>
      </c>
      <c r="L486" s="15">
        <v>0.44746436857805438</v>
      </c>
      <c r="M486" s="15">
        <v>10.67893794967314</v>
      </c>
      <c r="N486" s="3"/>
      <c r="O486" s="12"/>
      <c r="P486" s="13" t="s">
        <v>6</v>
      </c>
      <c r="Q486" s="14">
        <v>390.71</v>
      </c>
      <c r="R486" s="14">
        <v>0</v>
      </c>
      <c r="S486" s="15">
        <v>0</v>
      </c>
      <c r="T486" s="15">
        <v>9.1277267268106144</v>
      </c>
    </row>
    <row r="487" spans="1:20" ht="9.75" customHeight="1" x14ac:dyDescent="0.2">
      <c r="A487" s="12"/>
      <c r="B487" s="13" t="s">
        <v>7</v>
      </c>
      <c r="C487" s="14">
        <v>294.48</v>
      </c>
      <c r="D487" s="14">
        <v>-0.32831274327296267</v>
      </c>
      <c r="E487" s="15">
        <v>3.8766799534375229</v>
      </c>
      <c r="F487" s="15">
        <v>12.573110592912595</v>
      </c>
      <c r="G487" s="3"/>
      <c r="H487" s="12"/>
      <c r="I487" s="13" t="s">
        <v>7</v>
      </c>
      <c r="J487" s="14">
        <v>303.05</v>
      </c>
      <c r="K487" s="14">
        <v>0</v>
      </c>
      <c r="L487" s="15">
        <v>0.44746436857805438</v>
      </c>
      <c r="M487" s="15">
        <v>10.67893794967314</v>
      </c>
      <c r="N487" s="3"/>
      <c r="O487" s="12"/>
      <c r="P487" s="13" t="s">
        <v>7</v>
      </c>
      <c r="Q487" s="14">
        <v>390.71</v>
      </c>
      <c r="R487" s="14">
        <v>0</v>
      </c>
      <c r="S487" s="15">
        <v>0</v>
      </c>
      <c r="T487" s="15">
        <v>-3.0703886600313979E-2</v>
      </c>
    </row>
    <row r="488" spans="1:20" ht="9.75" customHeight="1" x14ac:dyDescent="0.2">
      <c r="A488" s="12"/>
      <c r="B488" s="13" t="s">
        <v>8</v>
      </c>
      <c r="C488" s="14">
        <v>293.25</v>
      </c>
      <c r="D488" s="14">
        <v>-0.41768541157294337</v>
      </c>
      <c r="E488" s="15">
        <v>3.4428022152456883</v>
      </c>
      <c r="F488" s="15">
        <v>12.291786329695586</v>
      </c>
      <c r="G488" s="3"/>
      <c r="H488" s="12"/>
      <c r="I488" s="13" t="s">
        <v>8</v>
      </c>
      <c r="J488" s="14">
        <v>303.05</v>
      </c>
      <c r="K488" s="14">
        <v>0</v>
      </c>
      <c r="L488" s="15">
        <v>0.44746436857805438</v>
      </c>
      <c r="M488" s="15">
        <v>10.67893794967314</v>
      </c>
      <c r="N488" s="3"/>
      <c r="O488" s="12"/>
      <c r="P488" s="13" t="s">
        <v>8</v>
      </c>
      <c r="Q488" s="14">
        <v>432.23</v>
      </c>
      <c r="R488" s="14">
        <v>10.626807606664791</v>
      </c>
      <c r="S488" s="15">
        <v>10.626807606664791</v>
      </c>
      <c r="T488" s="15">
        <v>10.592840877107701</v>
      </c>
    </row>
    <row r="489" spans="1:20" ht="9.75" customHeight="1" x14ac:dyDescent="0.2">
      <c r="A489" s="12"/>
      <c r="B489" s="13" t="s">
        <v>9</v>
      </c>
      <c r="C489" s="14">
        <v>295.45</v>
      </c>
      <c r="D489" s="14">
        <v>0.75021312872975976</v>
      </c>
      <c r="E489" s="15">
        <v>4.2188436981904109</v>
      </c>
      <c r="F489" s="15">
        <v>12.943919874612941</v>
      </c>
      <c r="G489" s="3"/>
      <c r="H489" s="12"/>
      <c r="I489" s="13" t="s">
        <v>9</v>
      </c>
      <c r="J489" s="14">
        <v>303.05</v>
      </c>
      <c r="K489" s="14">
        <v>0</v>
      </c>
      <c r="L489" s="15">
        <v>0.44746436857805438</v>
      </c>
      <c r="M489" s="15">
        <v>10.67893794967314</v>
      </c>
      <c r="N489" s="3"/>
      <c r="O489" s="12"/>
      <c r="P489" s="13" t="s">
        <v>9</v>
      </c>
      <c r="Q489" s="14">
        <v>432.23</v>
      </c>
      <c r="R489" s="14">
        <v>0</v>
      </c>
      <c r="S489" s="15">
        <v>10.626807606664791</v>
      </c>
      <c r="T489" s="15">
        <v>10.626807606664791</v>
      </c>
    </row>
    <row r="490" spans="1:20" ht="9.75" customHeight="1" x14ac:dyDescent="0.2">
      <c r="A490" s="12"/>
      <c r="B490" s="13" t="s">
        <v>10</v>
      </c>
      <c r="C490" s="14">
        <v>294.48</v>
      </c>
      <c r="D490" s="14">
        <v>-0.32831274327296267</v>
      </c>
      <c r="E490" s="15">
        <v>3.8766799534375229</v>
      </c>
      <c r="F490" s="15">
        <v>3.8766799534375229</v>
      </c>
      <c r="G490" s="3"/>
      <c r="H490" s="12"/>
      <c r="I490" s="13" t="s">
        <v>10</v>
      </c>
      <c r="J490" s="14">
        <v>303.05</v>
      </c>
      <c r="K490" s="14">
        <v>0</v>
      </c>
      <c r="L490" s="15">
        <v>0.44746436857805438</v>
      </c>
      <c r="M490" s="15">
        <v>10.67893794967314</v>
      </c>
      <c r="N490" s="3"/>
      <c r="O490" s="12"/>
      <c r="P490" s="13" t="s">
        <v>10</v>
      </c>
      <c r="Q490" s="14">
        <v>431.69</v>
      </c>
      <c r="R490" s="14">
        <v>-0.1249334844874328</v>
      </c>
      <c r="S490" s="15">
        <v>10.488597681144585</v>
      </c>
      <c r="T490" s="15">
        <v>10.488597681144585</v>
      </c>
    </row>
    <row r="491" spans="1:20" ht="9.75" customHeight="1" x14ac:dyDescent="0.2">
      <c r="A491" s="63"/>
      <c r="B491" s="64" t="s">
        <v>11</v>
      </c>
      <c r="C491" s="65">
        <v>318.66000000000003</v>
      </c>
      <c r="D491" s="65">
        <f>((C491/C490)-1)*100</f>
        <v>8.2110839445802775</v>
      </c>
      <c r="E491" s="66">
        <f>((C491/C$481)-1)*100</f>
        <v>12.40608134325727</v>
      </c>
      <c r="F491" s="66">
        <f>((C491/C479)-1)*100</f>
        <v>12.40608134325727</v>
      </c>
      <c r="G491" s="67"/>
      <c r="H491" s="63"/>
      <c r="I491" s="64" t="s">
        <v>11</v>
      </c>
      <c r="J491" s="65">
        <v>328.68</v>
      </c>
      <c r="K491" s="65">
        <f>((J491/J490)-1)*100</f>
        <v>8.4573502722323113</v>
      </c>
      <c r="L491" s="66">
        <f>((J491/J$481)-1)*100</f>
        <v>8.9426582698044488</v>
      </c>
      <c r="M491" s="66">
        <f>((J491/J479)-1)*100</f>
        <v>8.9426582698044488</v>
      </c>
      <c r="N491" s="67"/>
      <c r="O491" s="63"/>
      <c r="P491" s="64" t="s">
        <v>11</v>
      </c>
      <c r="Q491" s="65">
        <v>431.69</v>
      </c>
      <c r="R491" s="65">
        <f>((Q491/Q490)-1)*100</f>
        <v>0</v>
      </c>
      <c r="S491" s="66">
        <f>((Q491/Q$481)-1)*100</f>
        <v>10.488597681144585</v>
      </c>
      <c r="T491" s="66">
        <f>((Q491/Q479)-1)*100</f>
        <v>10.488597681144585</v>
      </c>
    </row>
    <row r="492" spans="1:20" ht="9.75" customHeight="1" x14ac:dyDescent="0.2">
      <c r="A492" s="63"/>
      <c r="B492" s="64" t="s">
        <v>12</v>
      </c>
      <c r="C492" s="65">
        <v>318.22000000000003</v>
      </c>
      <c r="D492" s="65">
        <f>((C492/C491)-1)*100</f>
        <v>-0.13807820247285774</v>
      </c>
      <c r="E492" s="66">
        <f>((C492/C$481)-1)*100</f>
        <v>12.250873046668321</v>
      </c>
      <c r="F492" s="66">
        <f>((C492/C480)-1)*100</f>
        <v>12.250873046668321</v>
      </c>
      <c r="G492" s="67"/>
      <c r="H492" s="63"/>
      <c r="I492" s="64" t="s">
        <v>12</v>
      </c>
      <c r="J492" s="65">
        <v>328.68</v>
      </c>
      <c r="K492" s="65">
        <f>((J492/J491)-1)*100</f>
        <v>0</v>
      </c>
      <c r="L492" s="66">
        <f>((J492/J$481)-1)*100</f>
        <v>8.9426582698044488</v>
      </c>
      <c r="M492" s="66">
        <f>((J492/J480)-1)*100</f>
        <v>8.9426582698044488</v>
      </c>
      <c r="N492" s="67"/>
      <c r="O492" s="63"/>
      <c r="P492" s="64" t="s">
        <v>12</v>
      </c>
      <c r="Q492" s="65">
        <v>431.69</v>
      </c>
      <c r="R492" s="65">
        <f>((Q492/Q491)-1)*100</f>
        <v>0</v>
      </c>
      <c r="S492" s="66">
        <f>((Q492/Q$481)-1)*100</f>
        <v>10.488597681144585</v>
      </c>
      <c r="T492" s="66">
        <f>((Q492/Q480)-1)*100</f>
        <v>10.488597681144585</v>
      </c>
    </row>
    <row r="493" spans="1:20" ht="9.75" customHeight="1" x14ac:dyDescent="0.2">
      <c r="A493" s="63"/>
      <c r="B493" s="64" t="s">
        <v>13</v>
      </c>
      <c r="C493" s="65">
        <v>318.22000000000003</v>
      </c>
      <c r="D493" s="65">
        <f>((C493/C492)-1)*100</f>
        <v>0</v>
      </c>
      <c r="E493" s="66">
        <f>((C493/C$481)-1)*100</f>
        <v>12.250873046668321</v>
      </c>
      <c r="F493" s="66">
        <f>((C493/C481)-1)*100</f>
        <v>12.250873046668321</v>
      </c>
      <c r="G493" s="67"/>
      <c r="H493" s="63"/>
      <c r="I493" s="64" t="s">
        <v>13</v>
      </c>
      <c r="J493" s="65">
        <v>328.68</v>
      </c>
      <c r="K493" s="65">
        <f>((J493/J492)-1)*100</f>
        <v>0</v>
      </c>
      <c r="L493" s="66">
        <f>((J493/J$481)-1)*100</f>
        <v>8.9426582698044488</v>
      </c>
      <c r="M493" s="66">
        <f>((J493/J481)-1)*100</f>
        <v>8.9426582698044488</v>
      </c>
      <c r="N493" s="67"/>
      <c r="O493" s="63"/>
      <c r="P493" s="64" t="s">
        <v>13</v>
      </c>
      <c r="Q493" s="65">
        <v>431.69</v>
      </c>
      <c r="R493" s="65">
        <f>((Q493/Q492)-1)*100</f>
        <v>0</v>
      </c>
      <c r="S493" s="66">
        <f>((Q493/Q$481)-1)*100</f>
        <v>10.488597681144585</v>
      </c>
      <c r="T493" s="66">
        <f>((Q493/Q481)-1)*100</f>
        <v>10.488597681144585</v>
      </c>
    </row>
    <row r="494" spans="1:20" ht="9.75" customHeight="1" x14ac:dyDescent="0.2">
      <c r="A494" s="16">
        <v>2010</v>
      </c>
      <c r="B494" s="17" t="s">
        <v>37</v>
      </c>
      <c r="C494" s="18">
        <v>318.22000000000003</v>
      </c>
      <c r="D494" s="18">
        <f t="shared" ref="D494:D517" si="228">((C494/C493)-1)*100</f>
        <v>0</v>
      </c>
      <c r="E494" s="19">
        <f>((C494/C$493)-1)*100</f>
        <v>0</v>
      </c>
      <c r="F494" s="19">
        <f>((C494/C482)-1)*100</f>
        <v>8.0616680249932173</v>
      </c>
      <c r="G494" s="3"/>
      <c r="H494" s="16">
        <v>2010</v>
      </c>
      <c r="I494" s="17" t="s">
        <v>37</v>
      </c>
      <c r="J494" s="18">
        <v>328.68</v>
      </c>
      <c r="K494" s="18">
        <f t="shared" ref="K494:K529" si="229">((J494/J493)-1)*100</f>
        <v>0</v>
      </c>
      <c r="L494" s="19">
        <f>((J494/J$493)-1)*100</f>
        <v>0</v>
      </c>
      <c r="M494" s="19">
        <f t="shared" ref="M494:M505" si="230">((J494/J482)-1)*100</f>
        <v>8.9426582698044488</v>
      </c>
      <c r="N494" s="3"/>
      <c r="O494" s="16">
        <v>2010</v>
      </c>
      <c r="P494" s="17" t="s">
        <v>37</v>
      </c>
      <c r="Q494" s="18">
        <v>431.69</v>
      </c>
      <c r="R494" s="18">
        <f t="shared" ref="R494:R529" si="231">((Q494/Q493)-1)*100</f>
        <v>0</v>
      </c>
      <c r="S494" s="19">
        <f>((Q494/Q$493)-1)*100</f>
        <v>0</v>
      </c>
      <c r="T494" s="19">
        <f t="shared" ref="T494:T505" si="232">((Q494/Q482)-1)*100</f>
        <v>10.488597681144585</v>
      </c>
    </row>
    <row r="495" spans="1:20" ht="12.95" customHeight="1" x14ac:dyDescent="0.2">
      <c r="A495" s="12"/>
      <c r="B495" s="13" t="s">
        <v>3</v>
      </c>
      <c r="C495" s="14">
        <v>318.22000000000003</v>
      </c>
      <c r="D495" s="14">
        <f t="shared" si="228"/>
        <v>0</v>
      </c>
      <c r="E495" s="15">
        <f t="shared" ref="E495:E505" si="233">((C495/C$493)-1)*100</f>
        <v>0</v>
      </c>
      <c r="F495" s="15">
        <f t="shared" ref="F495:F505" si="234">((C495/C483)-1)*100</f>
        <v>8.0616680249932173</v>
      </c>
      <c r="G495" s="3"/>
      <c r="H495" s="12"/>
      <c r="I495" s="13" t="s">
        <v>3</v>
      </c>
      <c r="J495" s="14">
        <v>328.68</v>
      </c>
      <c r="K495" s="14">
        <f t="shared" si="229"/>
        <v>0</v>
      </c>
      <c r="L495" s="15">
        <f t="shared" ref="L495:L505" si="235">((J495/J$493)-1)*100</f>
        <v>0</v>
      </c>
      <c r="M495" s="15">
        <f t="shared" si="230"/>
        <v>8.9426582698044488</v>
      </c>
      <c r="N495" s="3"/>
      <c r="O495" s="12"/>
      <c r="P495" s="13" t="s">
        <v>3</v>
      </c>
      <c r="Q495" s="14">
        <v>431.69</v>
      </c>
      <c r="R495" s="14">
        <f t="shared" si="231"/>
        <v>0</v>
      </c>
      <c r="S495" s="15">
        <f t="shared" ref="S495:S505" si="236">((Q495/Q$493)-1)*100</f>
        <v>0</v>
      </c>
      <c r="T495" s="15">
        <f t="shared" si="232"/>
        <v>10.488597681144585</v>
      </c>
    </row>
    <row r="496" spans="1:20" ht="9.75" customHeight="1" x14ac:dyDescent="0.2">
      <c r="A496" s="12"/>
      <c r="B496" s="13" t="s">
        <v>4</v>
      </c>
      <c r="C496" s="14">
        <v>318.22000000000003</v>
      </c>
      <c r="D496" s="14">
        <f t="shared" si="228"/>
        <v>0</v>
      </c>
      <c r="E496" s="15">
        <f t="shared" si="233"/>
        <v>0</v>
      </c>
      <c r="F496" s="15">
        <f t="shared" si="234"/>
        <v>7.7068877982738426</v>
      </c>
      <c r="G496" s="3"/>
      <c r="H496" s="12"/>
      <c r="I496" s="13" t="s">
        <v>4</v>
      </c>
      <c r="J496" s="14">
        <v>328.68</v>
      </c>
      <c r="K496" s="14">
        <f t="shared" si="229"/>
        <v>0</v>
      </c>
      <c r="L496" s="15">
        <f t="shared" si="235"/>
        <v>0</v>
      </c>
      <c r="M496" s="15">
        <f t="shared" si="230"/>
        <v>8.4573502722323113</v>
      </c>
      <c r="N496" s="3"/>
      <c r="O496" s="12"/>
      <c r="P496" s="13" t="s">
        <v>4</v>
      </c>
      <c r="Q496" s="14">
        <v>431.69</v>
      </c>
      <c r="R496" s="14">
        <f t="shared" si="231"/>
        <v>0</v>
      </c>
      <c r="S496" s="15">
        <f t="shared" si="236"/>
        <v>0</v>
      </c>
      <c r="T496" s="15">
        <f t="shared" si="232"/>
        <v>10.488597681144585</v>
      </c>
    </row>
    <row r="497" spans="1:20" ht="9.75" customHeight="1" x14ac:dyDescent="0.2">
      <c r="A497" s="12"/>
      <c r="B497" s="13" t="s">
        <v>5</v>
      </c>
      <c r="C497" s="14">
        <v>318.22000000000003</v>
      </c>
      <c r="D497" s="14">
        <f t="shared" si="228"/>
        <v>0</v>
      </c>
      <c r="E497" s="15">
        <f t="shared" si="233"/>
        <v>0</v>
      </c>
      <c r="F497" s="15">
        <f t="shared" si="234"/>
        <v>7.7068877982738426</v>
      </c>
      <c r="G497" s="3"/>
      <c r="H497" s="12"/>
      <c r="I497" s="13" t="s">
        <v>5</v>
      </c>
      <c r="J497" s="14">
        <v>328.68</v>
      </c>
      <c r="K497" s="14">
        <f t="shared" si="229"/>
        <v>0</v>
      </c>
      <c r="L497" s="15">
        <f t="shared" si="235"/>
        <v>0</v>
      </c>
      <c r="M497" s="15">
        <f t="shared" si="230"/>
        <v>8.4573502722323113</v>
      </c>
      <c r="N497" s="3"/>
      <c r="O497" s="12"/>
      <c r="P497" s="13" t="s">
        <v>5</v>
      </c>
      <c r="Q497" s="14">
        <v>431.69</v>
      </c>
      <c r="R497" s="14">
        <f t="shared" si="231"/>
        <v>0</v>
      </c>
      <c r="S497" s="15">
        <f t="shared" si="236"/>
        <v>0</v>
      </c>
      <c r="T497" s="15">
        <f t="shared" si="232"/>
        <v>10.488597681144585</v>
      </c>
    </row>
    <row r="498" spans="1:20" ht="9.75" customHeight="1" x14ac:dyDescent="0.2">
      <c r="A498" s="12"/>
      <c r="B498" s="13" t="s">
        <v>6</v>
      </c>
      <c r="C498" s="14">
        <v>318.22000000000003</v>
      </c>
      <c r="D498" s="14">
        <f t="shared" si="228"/>
        <v>0</v>
      </c>
      <c r="E498" s="15">
        <f t="shared" si="233"/>
        <v>0</v>
      </c>
      <c r="F498" s="15">
        <f t="shared" si="234"/>
        <v>7.7068877982738426</v>
      </c>
      <c r="G498" s="3"/>
      <c r="H498" s="12"/>
      <c r="I498" s="13" t="s">
        <v>6</v>
      </c>
      <c r="J498" s="14">
        <v>328.68</v>
      </c>
      <c r="K498" s="14">
        <f t="shared" si="229"/>
        <v>0</v>
      </c>
      <c r="L498" s="15">
        <f t="shared" si="235"/>
        <v>0</v>
      </c>
      <c r="M498" s="15">
        <f t="shared" si="230"/>
        <v>8.4573502722323113</v>
      </c>
      <c r="N498" s="3"/>
      <c r="O498" s="12"/>
      <c r="P498" s="13" t="s">
        <v>6</v>
      </c>
      <c r="Q498" s="14">
        <v>431.69</v>
      </c>
      <c r="R498" s="14">
        <f t="shared" si="231"/>
        <v>0</v>
      </c>
      <c r="S498" s="15">
        <f t="shared" si="236"/>
        <v>0</v>
      </c>
      <c r="T498" s="15">
        <f t="shared" si="232"/>
        <v>10.488597681144585</v>
      </c>
    </row>
    <row r="499" spans="1:20" ht="9.75" customHeight="1" x14ac:dyDescent="0.2">
      <c r="A499" s="12"/>
      <c r="B499" s="13" t="s">
        <v>7</v>
      </c>
      <c r="C499" s="14">
        <v>318.22000000000003</v>
      </c>
      <c r="D499" s="14">
        <f t="shared" si="228"/>
        <v>0</v>
      </c>
      <c r="E499" s="15">
        <f t="shared" si="233"/>
        <v>0</v>
      </c>
      <c r="F499" s="15">
        <f t="shared" si="234"/>
        <v>8.0616680249932173</v>
      </c>
      <c r="G499" s="3"/>
      <c r="H499" s="12"/>
      <c r="I499" s="13" t="s">
        <v>7</v>
      </c>
      <c r="J499" s="14">
        <v>328.68</v>
      </c>
      <c r="K499" s="14">
        <f t="shared" si="229"/>
        <v>0</v>
      </c>
      <c r="L499" s="15">
        <f t="shared" si="235"/>
        <v>0</v>
      </c>
      <c r="M499" s="15">
        <f t="shared" si="230"/>
        <v>8.4573502722323113</v>
      </c>
      <c r="N499" s="3"/>
      <c r="O499" s="12"/>
      <c r="P499" s="13" t="s">
        <v>7</v>
      </c>
      <c r="Q499" s="14">
        <v>436.94</v>
      </c>
      <c r="R499" s="14">
        <f t="shared" si="231"/>
        <v>1.216150478352529</v>
      </c>
      <c r="S499" s="15">
        <f t="shared" si="236"/>
        <v>1.216150478352529</v>
      </c>
      <c r="T499" s="15">
        <f t="shared" si="232"/>
        <v>11.832305290368827</v>
      </c>
    </row>
    <row r="500" spans="1:20" ht="9.75" customHeight="1" x14ac:dyDescent="0.2">
      <c r="A500" s="12"/>
      <c r="B500" s="13" t="s">
        <v>8</v>
      </c>
      <c r="C500" s="14">
        <v>318.22000000000003</v>
      </c>
      <c r="D500" s="14">
        <f t="shared" si="228"/>
        <v>0</v>
      </c>
      <c r="E500" s="15">
        <f t="shared" si="233"/>
        <v>0</v>
      </c>
      <c r="F500" s="15">
        <f t="shared" si="234"/>
        <v>8.5149190110827</v>
      </c>
      <c r="G500" s="3"/>
      <c r="H500" s="12"/>
      <c r="I500" s="13" t="s">
        <v>8</v>
      </c>
      <c r="J500" s="14">
        <v>328.68</v>
      </c>
      <c r="K500" s="14">
        <f t="shared" si="229"/>
        <v>0</v>
      </c>
      <c r="L500" s="15">
        <f t="shared" si="235"/>
        <v>0</v>
      </c>
      <c r="M500" s="15">
        <f t="shared" si="230"/>
        <v>8.4573502722323113</v>
      </c>
      <c r="N500" s="3"/>
      <c r="O500" s="12"/>
      <c r="P500" s="13" t="s">
        <v>8</v>
      </c>
      <c r="Q500" s="14">
        <v>484.55</v>
      </c>
      <c r="R500" s="14">
        <f t="shared" si="231"/>
        <v>10.896232892387969</v>
      </c>
      <c r="S500" s="15">
        <f t="shared" si="236"/>
        <v>12.244897959183687</v>
      </c>
      <c r="T500" s="15">
        <f t="shared" si="232"/>
        <v>12.104666497003901</v>
      </c>
    </row>
    <row r="501" spans="1:20" ht="9.75" customHeight="1" x14ac:dyDescent="0.2">
      <c r="A501" s="12"/>
      <c r="B501" s="13" t="s">
        <v>9</v>
      </c>
      <c r="C501" s="14">
        <v>318.22000000000003</v>
      </c>
      <c r="D501" s="14">
        <f t="shared" si="228"/>
        <v>0</v>
      </c>
      <c r="E501" s="15">
        <f t="shared" si="233"/>
        <v>0</v>
      </c>
      <c r="F501" s="15">
        <f t="shared" si="234"/>
        <v>7.7068877982738426</v>
      </c>
      <c r="G501" s="3"/>
      <c r="H501" s="12"/>
      <c r="I501" s="13" t="s">
        <v>9</v>
      </c>
      <c r="J501" s="14">
        <v>328.68</v>
      </c>
      <c r="K501" s="14">
        <f t="shared" si="229"/>
        <v>0</v>
      </c>
      <c r="L501" s="15">
        <f t="shared" si="235"/>
        <v>0</v>
      </c>
      <c r="M501" s="15">
        <f t="shared" si="230"/>
        <v>8.4573502722323113</v>
      </c>
      <c r="N501" s="3"/>
      <c r="O501" s="12"/>
      <c r="P501" s="13" t="s">
        <v>9</v>
      </c>
      <c r="Q501" s="14">
        <v>484.55</v>
      </c>
      <c r="R501" s="55">
        <f t="shared" si="231"/>
        <v>0</v>
      </c>
      <c r="S501" s="15">
        <f t="shared" si="236"/>
        <v>12.244897959183687</v>
      </c>
      <c r="T501" s="15">
        <f t="shared" si="232"/>
        <v>12.104666497003901</v>
      </c>
    </row>
    <row r="502" spans="1:20" ht="9.75" customHeight="1" x14ac:dyDescent="0.2">
      <c r="A502" s="12"/>
      <c r="B502" s="13" t="s">
        <v>10</v>
      </c>
      <c r="C502" s="14">
        <v>348.36</v>
      </c>
      <c r="D502" s="14">
        <f t="shared" si="228"/>
        <v>9.4714348563886617</v>
      </c>
      <c r="E502" s="15">
        <f t="shared" si="233"/>
        <v>9.4714348563886617</v>
      </c>
      <c r="F502" s="15">
        <f t="shared" si="234"/>
        <v>18.29665851670741</v>
      </c>
      <c r="G502" s="3"/>
      <c r="H502" s="12"/>
      <c r="I502" s="13" t="s">
        <v>10</v>
      </c>
      <c r="J502" s="14">
        <v>328.68</v>
      </c>
      <c r="K502" s="14">
        <f t="shared" si="229"/>
        <v>0</v>
      </c>
      <c r="L502" s="15">
        <f t="shared" si="235"/>
        <v>0</v>
      </c>
      <c r="M502" s="15">
        <f t="shared" si="230"/>
        <v>8.4573502722323113</v>
      </c>
      <c r="N502" s="3"/>
      <c r="O502" s="12"/>
      <c r="P502" s="13" t="s">
        <v>10</v>
      </c>
      <c r="Q502" s="14">
        <v>484.55</v>
      </c>
      <c r="R502" s="55">
        <f t="shared" si="231"/>
        <v>0</v>
      </c>
      <c r="S502" s="15">
        <f t="shared" si="236"/>
        <v>12.244897959183687</v>
      </c>
      <c r="T502" s="15">
        <f t="shared" si="232"/>
        <v>12.244897959183687</v>
      </c>
    </row>
    <row r="503" spans="1:20" ht="9.75" customHeight="1" x14ac:dyDescent="0.2">
      <c r="A503" s="63"/>
      <c r="B503" s="64" t="s">
        <v>11</v>
      </c>
      <c r="C503" s="65">
        <v>348.36</v>
      </c>
      <c r="D503" s="65">
        <f t="shared" si="228"/>
        <v>0</v>
      </c>
      <c r="E503" s="66">
        <f t="shared" si="233"/>
        <v>9.4714348563886617</v>
      </c>
      <c r="F503" s="66">
        <f t="shared" si="234"/>
        <v>9.320278666917714</v>
      </c>
      <c r="G503" s="67"/>
      <c r="H503" s="63"/>
      <c r="I503" s="64" t="s">
        <v>11</v>
      </c>
      <c r="J503" s="65">
        <v>361.25</v>
      </c>
      <c r="K503" s="65">
        <f t="shared" si="229"/>
        <v>9.9093343069246664</v>
      </c>
      <c r="L503" s="66">
        <f t="shared" si="235"/>
        <v>9.9093343069246664</v>
      </c>
      <c r="M503" s="66">
        <f t="shared" si="230"/>
        <v>9.9093343069246664</v>
      </c>
      <c r="N503" s="67"/>
      <c r="O503" s="63"/>
      <c r="P503" s="64" t="s">
        <v>11</v>
      </c>
      <c r="Q503" s="65">
        <v>484.55</v>
      </c>
      <c r="R503" s="70">
        <f t="shared" si="231"/>
        <v>0</v>
      </c>
      <c r="S503" s="66">
        <f t="shared" si="236"/>
        <v>12.244897959183687</v>
      </c>
      <c r="T503" s="66">
        <f t="shared" si="232"/>
        <v>12.244897959183687</v>
      </c>
    </row>
    <row r="504" spans="1:20" ht="9.75" customHeight="1" x14ac:dyDescent="0.2">
      <c r="A504" s="63"/>
      <c r="B504" s="64" t="s">
        <v>12</v>
      </c>
      <c r="C504" s="65">
        <v>348.36</v>
      </c>
      <c r="D504" s="65">
        <f t="shared" si="228"/>
        <v>0</v>
      </c>
      <c r="E504" s="66">
        <f t="shared" si="233"/>
        <v>9.4714348563886617</v>
      </c>
      <c r="F504" s="66">
        <f t="shared" si="234"/>
        <v>9.4714348563886617</v>
      </c>
      <c r="G504" s="67"/>
      <c r="H504" s="63"/>
      <c r="I504" s="64" t="s">
        <v>12</v>
      </c>
      <c r="J504" s="65">
        <v>361.25</v>
      </c>
      <c r="K504" s="65">
        <f t="shared" si="229"/>
        <v>0</v>
      </c>
      <c r="L504" s="66">
        <f t="shared" si="235"/>
        <v>9.9093343069246664</v>
      </c>
      <c r="M504" s="66">
        <f t="shared" si="230"/>
        <v>9.9093343069246664</v>
      </c>
      <c r="N504" s="67"/>
      <c r="O504" s="63"/>
      <c r="P504" s="64" t="s">
        <v>12</v>
      </c>
      <c r="Q504" s="65">
        <v>484.55</v>
      </c>
      <c r="R504" s="65">
        <f t="shared" si="231"/>
        <v>0</v>
      </c>
      <c r="S504" s="66">
        <f t="shared" si="236"/>
        <v>12.244897959183687</v>
      </c>
      <c r="T504" s="66">
        <f t="shared" si="232"/>
        <v>12.244897959183687</v>
      </c>
    </row>
    <row r="505" spans="1:20" ht="9.75" customHeight="1" x14ac:dyDescent="0.2">
      <c r="A505" s="63"/>
      <c r="B505" s="64" t="s">
        <v>13</v>
      </c>
      <c r="C505" s="65">
        <v>349.01</v>
      </c>
      <c r="D505" s="65">
        <f t="shared" si="228"/>
        <v>0.18658858651967591</v>
      </c>
      <c r="E505" s="66">
        <f t="shared" si="233"/>
        <v>9.6756960593300079</v>
      </c>
      <c r="F505" s="66">
        <f t="shared" si="234"/>
        <v>9.6756960593300079</v>
      </c>
      <c r="G505" s="67"/>
      <c r="H505" s="63"/>
      <c r="I505" s="64" t="s">
        <v>13</v>
      </c>
      <c r="J505" s="65">
        <v>361.25</v>
      </c>
      <c r="K505" s="65">
        <f t="shared" si="229"/>
        <v>0</v>
      </c>
      <c r="L505" s="66">
        <f t="shared" si="235"/>
        <v>9.9093343069246664</v>
      </c>
      <c r="M505" s="66">
        <f t="shared" si="230"/>
        <v>9.9093343069246664</v>
      </c>
      <c r="N505" s="67"/>
      <c r="O505" s="63"/>
      <c r="P505" s="64" t="s">
        <v>13</v>
      </c>
      <c r="Q505" s="65">
        <v>484.55</v>
      </c>
      <c r="R505" s="65">
        <f t="shared" si="231"/>
        <v>0</v>
      </c>
      <c r="S505" s="66">
        <f t="shared" si="236"/>
        <v>12.244897959183687</v>
      </c>
      <c r="T505" s="66">
        <f t="shared" si="232"/>
        <v>12.244897959183687</v>
      </c>
    </row>
    <row r="506" spans="1:20" ht="9.75" customHeight="1" x14ac:dyDescent="0.2">
      <c r="A506" s="16">
        <f>$A$56</f>
        <v>2011</v>
      </c>
      <c r="B506" s="17" t="s">
        <v>37</v>
      </c>
      <c r="C506" s="18">
        <v>349.01</v>
      </c>
      <c r="D506" s="18">
        <f t="shared" si="228"/>
        <v>0</v>
      </c>
      <c r="E506" s="19">
        <f>((C506/C$505)-1)*100</f>
        <v>0</v>
      </c>
      <c r="F506" s="19">
        <f>((C506/C494)-1)*100</f>
        <v>9.6756960593300079</v>
      </c>
      <c r="G506" s="3"/>
      <c r="H506" s="16">
        <f>$A$56</f>
        <v>2011</v>
      </c>
      <c r="I506" s="17" t="s">
        <v>37</v>
      </c>
      <c r="J506" s="18">
        <v>361.25</v>
      </c>
      <c r="K506" s="18">
        <f t="shared" si="229"/>
        <v>0</v>
      </c>
      <c r="L506" s="19">
        <f t="shared" ref="L506:L517" si="237">((J506/J$505)-1)*100</f>
        <v>0</v>
      </c>
      <c r="M506" s="19">
        <f>((J506/J494)-1)*100</f>
        <v>9.9093343069246664</v>
      </c>
      <c r="N506" s="3"/>
      <c r="O506" s="16">
        <f>$A$56</f>
        <v>2011</v>
      </c>
      <c r="P506" s="17" t="s">
        <v>37</v>
      </c>
      <c r="Q506" s="18">
        <v>484.55</v>
      </c>
      <c r="R506" s="18">
        <f t="shared" si="231"/>
        <v>0</v>
      </c>
      <c r="S506" s="19">
        <f t="shared" ref="S506:S517" si="238">((Q506/Q$505)-1)*100</f>
        <v>0</v>
      </c>
      <c r="T506" s="19">
        <f>((Q506/Q494)-1)*100</f>
        <v>12.244897959183687</v>
      </c>
    </row>
    <row r="507" spans="1:20" ht="9.75" customHeight="1" x14ac:dyDescent="0.2">
      <c r="A507" s="12"/>
      <c r="B507" s="13" t="s">
        <v>3</v>
      </c>
      <c r="C507" s="14">
        <v>349.01</v>
      </c>
      <c r="D507" s="14">
        <f t="shared" si="228"/>
        <v>0</v>
      </c>
      <c r="E507" s="15">
        <f t="shared" ref="E507:E517" si="239">((C507/C$505)-1)*100</f>
        <v>0</v>
      </c>
      <c r="F507" s="15">
        <f t="shared" ref="F507:F517" si="240">((C507/C495)-1)*100</f>
        <v>9.6756960593300079</v>
      </c>
      <c r="G507" s="3"/>
      <c r="H507" s="12"/>
      <c r="I507" s="13" t="s">
        <v>3</v>
      </c>
      <c r="J507" s="14">
        <v>361.25</v>
      </c>
      <c r="K507" s="14">
        <f t="shared" si="229"/>
        <v>0</v>
      </c>
      <c r="L507" s="15">
        <f t="shared" si="237"/>
        <v>0</v>
      </c>
      <c r="M507" s="15">
        <f t="shared" ref="M507:M517" si="241">((J507/J495)-1)*100</f>
        <v>9.9093343069246664</v>
      </c>
      <c r="N507" s="3"/>
      <c r="O507" s="12"/>
      <c r="P507" s="13" t="s">
        <v>3</v>
      </c>
      <c r="Q507" s="14">
        <v>484.55</v>
      </c>
      <c r="R507" s="14">
        <f t="shared" si="231"/>
        <v>0</v>
      </c>
      <c r="S507" s="15">
        <f t="shared" si="238"/>
        <v>0</v>
      </c>
      <c r="T507" s="15">
        <f t="shared" ref="T507:T517" si="242">((Q507/Q495)-1)*100</f>
        <v>12.244897959183687</v>
      </c>
    </row>
    <row r="508" spans="1:20" ht="9.75" customHeight="1" x14ac:dyDescent="0.2">
      <c r="A508" s="12"/>
      <c r="B508" s="13" t="s">
        <v>4</v>
      </c>
      <c r="C508" s="14">
        <v>349.01</v>
      </c>
      <c r="D508" s="14">
        <f t="shared" si="228"/>
        <v>0</v>
      </c>
      <c r="E508" s="15">
        <f t="shared" si="239"/>
        <v>0</v>
      </c>
      <c r="F508" s="15">
        <f t="shared" si="240"/>
        <v>9.6756960593300079</v>
      </c>
      <c r="G508" s="3"/>
      <c r="H508" s="12"/>
      <c r="I508" s="13" t="s">
        <v>4</v>
      </c>
      <c r="J508" s="14">
        <v>361.25</v>
      </c>
      <c r="K508" s="14">
        <f t="shared" si="229"/>
        <v>0</v>
      </c>
      <c r="L508" s="15">
        <f t="shared" si="237"/>
        <v>0</v>
      </c>
      <c r="M508" s="15">
        <f t="shared" si="241"/>
        <v>9.9093343069246664</v>
      </c>
      <c r="N508" s="3"/>
      <c r="O508" s="12"/>
      <c r="P508" s="13" t="s">
        <v>4</v>
      </c>
      <c r="Q508" s="14">
        <v>487.26</v>
      </c>
      <c r="R508" s="14">
        <f t="shared" si="231"/>
        <v>0.55928180786295467</v>
      </c>
      <c r="S508" s="15">
        <f t="shared" si="238"/>
        <v>0.55928180786295467</v>
      </c>
      <c r="T508" s="15">
        <f t="shared" si="242"/>
        <v>12.872663253723736</v>
      </c>
    </row>
    <row r="509" spans="1:20" ht="9.75" customHeight="1" x14ac:dyDescent="0.2">
      <c r="A509" s="12"/>
      <c r="B509" s="13" t="s">
        <v>5</v>
      </c>
      <c r="C509" s="14">
        <v>349.01</v>
      </c>
      <c r="D509" s="14">
        <f t="shared" si="228"/>
        <v>0</v>
      </c>
      <c r="E509" s="15">
        <f t="shared" si="239"/>
        <v>0</v>
      </c>
      <c r="F509" s="15">
        <f t="shared" si="240"/>
        <v>9.6756960593300079</v>
      </c>
      <c r="G509" s="3"/>
      <c r="H509" s="12"/>
      <c r="I509" s="13" t="s">
        <v>5</v>
      </c>
      <c r="J509" s="14">
        <v>361.25</v>
      </c>
      <c r="K509" s="14">
        <f t="shared" si="229"/>
        <v>0</v>
      </c>
      <c r="L509" s="15">
        <f t="shared" si="237"/>
        <v>0</v>
      </c>
      <c r="M509" s="15">
        <f t="shared" si="241"/>
        <v>9.9093343069246664</v>
      </c>
      <c r="N509" s="3"/>
      <c r="O509" s="12"/>
      <c r="P509" s="13" t="s">
        <v>5</v>
      </c>
      <c r="Q509" s="14">
        <v>487.26</v>
      </c>
      <c r="R509" s="14">
        <f t="shared" si="231"/>
        <v>0</v>
      </c>
      <c r="S509" s="15">
        <f t="shared" si="238"/>
        <v>0.55928180786295467</v>
      </c>
      <c r="T509" s="15">
        <f t="shared" si="242"/>
        <v>12.872663253723736</v>
      </c>
    </row>
    <row r="510" spans="1:20" ht="9.75" customHeight="1" x14ac:dyDescent="0.2">
      <c r="A510" s="12"/>
      <c r="B510" s="13" t="s">
        <v>6</v>
      </c>
      <c r="C510" s="14">
        <v>349.01</v>
      </c>
      <c r="D510" s="14">
        <f t="shared" si="228"/>
        <v>0</v>
      </c>
      <c r="E510" s="15">
        <f t="shared" si="239"/>
        <v>0</v>
      </c>
      <c r="F510" s="15">
        <f t="shared" si="240"/>
        <v>9.6756960593300079</v>
      </c>
      <c r="G510" s="3"/>
      <c r="H510" s="12"/>
      <c r="I510" s="13" t="s">
        <v>6</v>
      </c>
      <c r="J510" s="14">
        <v>361.25</v>
      </c>
      <c r="K510" s="14">
        <f t="shared" si="229"/>
        <v>0</v>
      </c>
      <c r="L510" s="15">
        <f t="shared" si="237"/>
        <v>0</v>
      </c>
      <c r="M510" s="15">
        <f t="shared" si="241"/>
        <v>9.9093343069246664</v>
      </c>
      <c r="N510" s="3"/>
      <c r="O510" s="12"/>
      <c r="P510" s="13" t="s">
        <v>6</v>
      </c>
      <c r="Q510" s="14">
        <v>487.26</v>
      </c>
      <c r="R510" s="14">
        <f t="shared" si="231"/>
        <v>0</v>
      </c>
      <c r="S510" s="15">
        <f t="shared" si="238"/>
        <v>0.55928180786295467</v>
      </c>
      <c r="T510" s="15">
        <f t="shared" si="242"/>
        <v>12.872663253723736</v>
      </c>
    </row>
    <row r="511" spans="1:20" ht="9.75" customHeight="1" x14ac:dyDescent="0.2">
      <c r="A511" s="12"/>
      <c r="B511" s="13" t="s">
        <v>7</v>
      </c>
      <c r="C511" s="14">
        <v>349.01</v>
      </c>
      <c r="D511" s="14">
        <f t="shared" si="228"/>
        <v>0</v>
      </c>
      <c r="E511" s="15">
        <f t="shared" si="239"/>
        <v>0</v>
      </c>
      <c r="F511" s="15">
        <f t="shared" si="240"/>
        <v>9.6756960593300079</v>
      </c>
      <c r="G511" s="3"/>
      <c r="H511" s="12"/>
      <c r="I511" s="13" t="s">
        <v>7</v>
      </c>
      <c r="J511" s="14">
        <v>361.25</v>
      </c>
      <c r="K511" s="14">
        <f t="shared" si="229"/>
        <v>0</v>
      </c>
      <c r="L511" s="15">
        <f t="shared" si="237"/>
        <v>0</v>
      </c>
      <c r="M511" s="15">
        <f t="shared" si="241"/>
        <v>9.9093343069246664</v>
      </c>
      <c r="N511" s="3"/>
      <c r="O511" s="12"/>
      <c r="P511" s="13" t="s">
        <v>7</v>
      </c>
      <c r="Q511" s="14">
        <v>487.26</v>
      </c>
      <c r="R511" s="14">
        <f t="shared" si="231"/>
        <v>0</v>
      </c>
      <c r="S511" s="15">
        <f t="shared" si="238"/>
        <v>0.55928180786295467</v>
      </c>
      <c r="T511" s="15">
        <f t="shared" si="242"/>
        <v>11.51645534856045</v>
      </c>
    </row>
    <row r="512" spans="1:20" ht="9.75" customHeight="1" x14ac:dyDescent="0.2">
      <c r="A512" s="12"/>
      <c r="B512" s="13" t="s">
        <v>8</v>
      </c>
      <c r="C512" s="14">
        <v>349.01</v>
      </c>
      <c r="D512" s="14">
        <f t="shared" si="228"/>
        <v>0</v>
      </c>
      <c r="E512" s="15">
        <f t="shared" si="239"/>
        <v>0</v>
      </c>
      <c r="F512" s="15">
        <f t="shared" si="240"/>
        <v>9.6756960593300079</v>
      </c>
      <c r="G512" s="3"/>
      <c r="H512" s="12"/>
      <c r="I512" s="13" t="s">
        <v>8</v>
      </c>
      <c r="J512" s="14">
        <v>361.25</v>
      </c>
      <c r="K512" s="14">
        <f t="shared" si="229"/>
        <v>0</v>
      </c>
      <c r="L512" s="15">
        <f t="shared" si="237"/>
        <v>0</v>
      </c>
      <c r="M512" s="15">
        <f t="shared" si="241"/>
        <v>9.9093343069246664</v>
      </c>
      <c r="N512" s="3"/>
      <c r="O512" s="12"/>
      <c r="P512" s="13" t="s">
        <v>8</v>
      </c>
      <c r="Q512" s="14">
        <v>540.19000000000005</v>
      </c>
      <c r="R512" s="14">
        <f t="shared" si="231"/>
        <v>10.862783729425773</v>
      </c>
      <c r="S512" s="15">
        <f t="shared" si="238"/>
        <v>11.482819110514919</v>
      </c>
      <c r="T512" s="15">
        <f t="shared" si="242"/>
        <v>11.482819110514919</v>
      </c>
    </row>
    <row r="513" spans="1:20" ht="9.75" customHeight="1" x14ac:dyDescent="0.2">
      <c r="A513" s="12"/>
      <c r="B513" s="13" t="s">
        <v>9</v>
      </c>
      <c r="C513" s="14">
        <v>349.01</v>
      </c>
      <c r="D513" s="14">
        <f t="shared" si="228"/>
        <v>0</v>
      </c>
      <c r="E513" s="15">
        <f t="shared" si="239"/>
        <v>0</v>
      </c>
      <c r="F513" s="15">
        <f t="shared" si="240"/>
        <v>9.6756960593300079</v>
      </c>
      <c r="G513" s="3"/>
      <c r="H513" s="12"/>
      <c r="I513" s="13" t="s">
        <v>9</v>
      </c>
      <c r="J513" s="14">
        <v>361.25</v>
      </c>
      <c r="K513" s="14">
        <f t="shared" si="229"/>
        <v>0</v>
      </c>
      <c r="L513" s="15">
        <f t="shared" si="237"/>
        <v>0</v>
      </c>
      <c r="M513" s="15">
        <f t="shared" si="241"/>
        <v>9.9093343069246664</v>
      </c>
      <c r="N513" s="3"/>
      <c r="O513" s="12"/>
      <c r="P513" s="13" t="s">
        <v>9</v>
      </c>
      <c r="Q513" s="14">
        <v>547.28</v>
      </c>
      <c r="R513" s="14">
        <f t="shared" si="231"/>
        <v>1.3125011570003009</v>
      </c>
      <c r="S513" s="15">
        <f t="shared" si="238"/>
        <v>12.946032401196984</v>
      </c>
      <c r="T513" s="15">
        <f t="shared" si="242"/>
        <v>12.946032401196984</v>
      </c>
    </row>
    <row r="514" spans="1:20" ht="9.75" customHeight="1" x14ac:dyDescent="0.2">
      <c r="A514" s="12"/>
      <c r="B514" s="13" t="s">
        <v>10</v>
      </c>
      <c r="C514" s="14">
        <v>389.56</v>
      </c>
      <c r="D514" s="14">
        <f t="shared" si="228"/>
        <v>11.618578264233115</v>
      </c>
      <c r="E514" s="15">
        <f t="shared" si="239"/>
        <v>11.618578264233115</v>
      </c>
      <c r="F514" s="15">
        <f t="shared" si="240"/>
        <v>11.826845791709717</v>
      </c>
      <c r="G514" s="3"/>
      <c r="H514" s="12"/>
      <c r="I514" s="13" t="s">
        <v>10</v>
      </c>
      <c r="J514" s="14">
        <v>361.25</v>
      </c>
      <c r="K514" s="14">
        <f t="shared" si="229"/>
        <v>0</v>
      </c>
      <c r="L514" s="15">
        <f t="shared" si="237"/>
        <v>0</v>
      </c>
      <c r="M514" s="15">
        <f t="shared" si="241"/>
        <v>9.9093343069246664</v>
      </c>
      <c r="N514" s="3"/>
      <c r="O514" s="12"/>
      <c r="P514" s="13" t="s">
        <v>10</v>
      </c>
      <c r="Q514" s="14">
        <v>566.46</v>
      </c>
      <c r="R514" s="14">
        <f t="shared" si="231"/>
        <v>3.5046045899722378</v>
      </c>
      <c r="S514" s="15">
        <f t="shared" si="238"/>
        <v>16.904344236920863</v>
      </c>
      <c r="T514" s="15">
        <f t="shared" si="242"/>
        <v>16.904344236920863</v>
      </c>
    </row>
    <row r="515" spans="1:20" ht="9.75" customHeight="1" x14ac:dyDescent="0.2">
      <c r="A515" s="12"/>
      <c r="B515" s="13" t="s">
        <v>11</v>
      </c>
      <c r="C515" s="14">
        <v>389.56</v>
      </c>
      <c r="D515" s="14">
        <f t="shared" si="228"/>
        <v>0</v>
      </c>
      <c r="E515" s="15">
        <f t="shared" si="239"/>
        <v>11.618578264233115</v>
      </c>
      <c r="F515" s="15">
        <f t="shared" si="240"/>
        <v>11.826845791709717</v>
      </c>
      <c r="G515" s="3"/>
      <c r="H515" s="12"/>
      <c r="I515" s="13" t="s">
        <v>11</v>
      </c>
      <c r="J515" s="14">
        <v>404.52</v>
      </c>
      <c r="K515" s="14">
        <f t="shared" si="229"/>
        <v>11.977854671280275</v>
      </c>
      <c r="L515" s="15">
        <f t="shared" si="237"/>
        <v>11.977854671280275</v>
      </c>
      <c r="M515" s="15">
        <f t="shared" si="241"/>
        <v>11.977854671280275</v>
      </c>
      <c r="N515" s="3"/>
      <c r="O515" s="12"/>
      <c r="P515" s="13" t="s">
        <v>11</v>
      </c>
      <c r="Q515" s="14">
        <v>566.46</v>
      </c>
      <c r="R515" s="14">
        <f t="shared" si="231"/>
        <v>0</v>
      </c>
      <c r="S515" s="15">
        <f t="shared" si="238"/>
        <v>16.904344236920863</v>
      </c>
      <c r="T515" s="15">
        <f t="shared" si="242"/>
        <v>16.904344236920863</v>
      </c>
    </row>
    <row r="516" spans="1:20" ht="9.75" customHeight="1" x14ac:dyDescent="0.2">
      <c r="A516" s="12"/>
      <c r="B516" s="13" t="s">
        <v>12</v>
      </c>
      <c r="C516" s="14">
        <v>389.56</v>
      </c>
      <c r="D516" s="14">
        <f t="shared" si="228"/>
        <v>0</v>
      </c>
      <c r="E516" s="15">
        <f t="shared" si="239"/>
        <v>11.618578264233115</v>
      </c>
      <c r="F516" s="15">
        <f t="shared" si="240"/>
        <v>11.826845791709717</v>
      </c>
      <c r="G516" s="3"/>
      <c r="H516" s="12"/>
      <c r="I516" s="13" t="s">
        <v>12</v>
      </c>
      <c r="J516" s="14">
        <v>404.52</v>
      </c>
      <c r="K516" s="14">
        <f t="shared" si="229"/>
        <v>0</v>
      </c>
      <c r="L516" s="15">
        <f t="shared" si="237"/>
        <v>11.977854671280275</v>
      </c>
      <c r="M516" s="15">
        <f t="shared" si="241"/>
        <v>11.977854671280275</v>
      </c>
      <c r="N516" s="3"/>
      <c r="O516" s="12"/>
      <c r="P516" s="13" t="s">
        <v>12</v>
      </c>
      <c r="Q516" s="14">
        <v>568.63</v>
      </c>
      <c r="R516" s="14">
        <f t="shared" si="231"/>
        <v>0.38308088832397225</v>
      </c>
      <c r="S516" s="15">
        <f t="shared" si="238"/>
        <v>17.352182437312958</v>
      </c>
      <c r="T516" s="15">
        <f t="shared" si="242"/>
        <v>17.352182437312958</v>
      </c>
    </row>
    <row r="517" spans="1:20" ht="9.75" customHeight="1" x14ac:dyDescent="0.2">
      <c r="A517" s="12"/>
      <c r="B517" s="13" t="s">
        <v>13</v>
      </c>
      <c r="C517" s="14">
        <v>389.56</v>
      </c>
      <c r="D517" s="14">
        <f t="shared" si="228"/>
        <v>0</v>
      </c>
      <c r="E517" s="15">
        <f t="shared" si="239"/>
        <v>11.618578264233115</v>
      </c>
      <c r="F517" s="15">
        <f t="shared" si="240"/>
        <v>11.618578264233115</v>
      </c>
      <c r="G517" s="3"/>
      <c r="H517" s="12"/>
      <c r="I517" s="13" t="s">
        <v>13</v>
      </c>
      <c r="J517" s="14">
        <v>404.52</v>
      </c>
      <c r="K517" s="14">
        <f t="shared" si="229"/>
        <v>0</v>
      </c>
      <c r="L517" s="15">
        <f t="shared" si="237"/>
        <v>11.977854671280275</v>
      </c>
      <c r="M517" s="15">
        <f t="shared" si="241"/>
        <v>11.977854671280275</v>
      </c>
      <c r="N517" s="3"/>
      <c r="O517" s="12"/>
      <c r="P517" s="13" t="s">
        <v>13</v>
      </c>
      <c r="Q517" s="14">
        <v>568.63</v>
      </c>
      <c r="R517" s="14">
        <f t="shared" si="231"/>
        <v>0</v>
      </c>
      <c r="S517" s="15">
        <f t="shared" si="238"/>
        <v>17.352182437312958</v>
      </c>
      <c r="T517" s="15">
        <f t="shared" si="242"/>
        <v>17.352182437312958</v>
      </c>
    </row>
    <row r="518" spans="1:20" ht="9.75" customHeight="1" x14ac:dyDescent="0.2">
      <c r="A518" s="16">
        <v>2012</v>
      </c>
      <c r="B518" s="17" t="s">
        <v>37</v>
      </c>
      <c r="C518" s="18">
        <v>389.56</v>
      </c>
      <c r="D518" s="18">
        <f>((C518/C517)-1)*100</f>
        <v>0</v>
      </c>
      <c r="E518" s="19">
        <f>((C518/C$517)-1)*100</f>
        <v>0</v>
      </c>
      <c r="F518" s="19">
        <f>((C518/C506)-1)*100</f>
        <v>11.618578264233115</v>
      </c>
      <c r="G518" s="3"/>
      <c r="H518" s="16">
        <v>2012</v>
      </c>
      <c r="I518" s="17" t="s">
        <v>37</v>
      </c>
      <c r="J518" s="18">
        <v>404.52</v>
      </c>
      <c r="K518" s="18">
        <f t="shared" si="229"/>
        <v>0</v>
      </c>
      <c r="L518" s="19">
        <f>((J518/J$517)-1)*100</f>
        <v>0</v>
      </c>
      <c r="M518" s="19">
        <f>((J518/J506)-1)*100</f>
        <v>11.977854671280275</v>
      </c>
      <c r="N518" s="3"/>
      <c r="O518" s="16">
        <v>2012</v>
      </c>
      <c r="P518" s="17" t="s">
        <v>37</v>
      </c>
      <c r="Q518" s="18">
        <v>568.63</v>
      </c>
      <c r="R518" s="18">
        <f t="shared" si="231"/>
        <v>0</v>
      </c>
      <c r="S518" s="19">
        <f>((Q518/Q$517)-1)*100</f>
        <v>0</v>
      </c>
      <c r="T518" s="19">
        <f>((Q518/Q506)-1)*100</f>
        <v>17.352182437312958</v>
      </c>
    </row>
    <row r="519" spans="1:20" ht="9.75" customHeight="1" x14ac:dyDescent="0.2">
      <c r="A519" s="12"/>
      <c r="B519" s="13" t="s">
        <v>3</v>
      </c>
      <c r="C519" s="14">
        <v>389.56</v>
      </c>
      <c r="D519" s="14">
        <f t="shared" ref="D519:D529" si="243">((C519/C518)-1)*100</f>
        <v>0</v>
      </c>
      <c r="E519" s="15">
        <f t="shared" ref="E519:E529" si="244">((C519/C$517)-1)*100</f>
        <v>0</v>
      </c>
      <c r="F519" s="15">
        <f t="shared" ref="F519:F529" si="245">((C519/C507)-1)*100</f>
        <v>11.618578264233115</v>
      </c>
      <c r="G519" s="3"/>
      <c r="H519" s="12"/>
      <c r="I519" s="13" t="s">
        <v>3</v>
      </c>
      <c r="J519" s="14">
        <v>404.52</v>
      </c>
      <c r="K519" s="14">
        <f t="shared" si="229"/>
        <v>0</v>
      </c>
      <c r="L519" s="15">
        <f t="shared" ref="L519:L529" si="246">((J519/J$517)-1)*100</f>
        <v>0</v>
      </c>
      <c r="M519" s="15">
        <f t="shared" ref="M519:M529" si="247">((J519/J507)-1)*100</f>
        <v>11.977854671280275</v>
      </c>
      <c r="N519" s="3"/>
      <c r="O519" s="12"/>
      <c r="P519" s="13" t="s">
        <v>3</v>
      </c>
      <c r="Q519" s="14">
        <v>568.63</v>
      </c>
      <c r="R519" s="14">
        <f t="shared" si="231"/>
        <v>0</v>
      </c>
      <c r="S519" s="15">
        <f t="shared" ref="S519:S529" si="248">((Q519/Q$517)-1)*100</f>
        <v>0</v>
      </c>
      <c r="T519" s="15">
        <f t="shared" ref="T519:T529" si="249">((Q519/Q507)-1)*100</f>
        <v>17.352182437312958</v>
      </c>
    </row>
    <row r="520" spans="1:20" ht="9.75" customHeight="1" x14ac:dyDescent="0.2">
      <c r="A520" s="12"/>
      <c r="B520" s="13" t="s">
        <v>4</v>
      </c>
      <c r="C520" s="14">
        <v>389.56</v>
      </c>
      <c r="D520" s="14">
        <f t="shared" si="243"/>
        <v>0</v>
      </c>
      <c r="E520" s="15">
        <f t="shared" si="244"/>
        <v>0</v>
      </c>
      <c r="F520" s="15">
        <f t="shared" si="245"/>
        <v>11.618578264233115</v>
      </c>
      <c r="G520" s="3"/>
      <c r="H520" s="12"/>
      <c r="I520" s="13" t="s">
        <v>4</v>
      </c>
      <c r="J520" s="14">
        <v>404.52</v>
      </c>
      <c r="K520" s="14">
        <f t="shared" si="229"/>
        <v>0</v>
      </c>
      <c r="L520" s="15">
        <f t="shared" si="246"/>
        <v>0</v>
      </c>
      <c r="M520" s="15">
        <f t="shared" si="247"/>
        <v>11.977854671280275</v>
      </c>
      <c r="N520" s="3"/>
      <c r="O520" s="12"/>
      <c r="P520" s="13" t="s">
        <v>4</v>
      </c>
      <c r="Q520" s="14">
        <v>562.91999999999996</v>
      </c>
      <c r="R520" s="14">
        <f t="shared" si="231"/>
        <v>-1.0041679123507397</v>
      </c>
      <c r="S520" s="15">
        <f t="shared" si="248"/>
        <v>-1.0041679123507397</v>
      </c>
      <c r="T520" s="15">
        <f t="shared" si="249"/>
        <v>15.527644378771077</v>
      </c>
    </row>
    <row r="521" spans="1:20" ht="9.75" customHeight="1" x14ac:dyDescent="0.2">
      <c r="A521" s="12"/>
      <c r="B521" s="13" t="s">
        <v>5</v>
      </c>
      <c r="C521" s="14">
        <v>389.56</v>
      </c>
      <c r="D521" s="14">
        <f t="shared" si="243"/>
        <v>0</v>
      </c>
      <c r="E521" s="15">
        <f t="shared" si="244"/>
        <v>0</v>
      </c>
      <c r="F521" s="15">
        <f t="shared" si="245"/>
        <v>11.618578264233115</v>
      </c>
      <c r="G521" s="3"/>
      <c r="H521" s="12"/>
      <c r="I521" s="13" t="s">
        <v>5</v>
      </c>
      <c r="J521" s="14">
        <v>404.52</v>
      </c>
      <c r="K521" s="14">
        <f t="shared" si="229"/>
        <v>0</v>
      </c>
      <c r="L521" s="15">
        <f t="shared" si="246"/>
        <v>0</v>
      </c>
      <c r="M521" s="15">
        <f t="shared" si="247"/>
        <v>11.977854671280275</v>
      </c>
      <c r="N521" s="3"/>
      <c r="O521" s="12"/>
      <c r="P521" s="13" t="s">
        <v>5</v>
      </c>
      <c r="Q521" s="14">
        <v>562.91999999999996</v>
      </c>
      <c r="R521" s="14">
        <f t="shared" si="231"/>
        <v>0</v>
      </c>
      <c r="S521" s="15">
        <f t="shared" si="248"/>
        <v>-1.0041679123507397</v>
      </c>
      <c r="T521" s="15">
        <f t="shared" si="249"/>
        <v>15.527644378771077</v>
      </c>
    </row>
    <row r="522" spans="1:20" ht="9.75" customHeight="1" x14ac:dyDescent="0.2">
      <c r="A522" s="12"/>
      <c r="B522" s="13" t="s">
        <v>6</v>
      </c>
      <c r="C522" s="14">
        <v>389.56</v>
      </c>
      <c r="D522" s="14">
        <f t="shared" si="243"/>
        <v>0</v>
      </c>
      <c r="E522" s="15">
        <f t="shared" si="244"/>
        <v>0</v>
      </c>
      <c r="F522" s="15">
        <f t="shared" si="245"/>
        <v>11.618578264233115</v>
      </c>
      <c r="G522" s="3"/>
      <c r="H522" s="12"/>
      <c r="I522" s="13" t="s">
        <v>6</v>
      </c>
      <c r="J522" s="14">
        <v>404.52</v>
      </c>
      <c r="K522" s="14">
        <f t="shared" si="229"/>
        <v>0</v>
      </c>
      <c r="L522" s="15">
        <f t="shared" si="246"/>
        <v>0</v>
      </c>
      <c r="M522" s="15">
        <f t="shared" si="247"/>
        <v>11.977854671280275</v>
      </c>
      <c r="N522" s="3"/>
      <c r="O522" s="12"/>
      <c r="P522" s="13" t="s">
        <v>6</v>
      </c>
      <c r="Q522" s="14">
        <v>566.05999999999995</v>
      </c>
      <c r="R522" s="14">
        <f t="shared" si="231"/>
        <v>0.55780572727919253</v>
      </c>
      <c r="S522" s="15">
        <f t="shared" si="248"/>
        <v>-0.45196349119814849</v>
      </c>
      <c r="T522" s="15">
        <f t="shared" si="249"/>
        <v>16.172064195706604</v>
      </c>
    </row>
    <row r="523" spans="1:20" ht="9.75" customHeight="1" x14ac:dyDescent="0.2">
      <c r="A523" s="12"/>
      <c r="B523" s="13" t="s">
        <v>7</v>
      </c>
      <c r="C523" s="14">
        <v>389.56</v>
      </c>
      <c r="D523" s="14">
        <f t="shared" si="243"/>
        <v>0</v>
      </c>
      <c r="E523" s="15">
        <f t="shared" si="244"/>
        <v>0</v>
      </c>
      <c r="F523" s="15">
        <f t="shared" si="245"/>
        <v>11.618578264233115</v>
      </c>
      <c r="G523" s="3"/>
      <c r="H523" s="12"/>
      <c r="I523" s="13" t="s">
        <v>7</v>
      </c>
      <c r="J523" s="14">
        <v>404.52</v>
      </c>
      <c r="K523" s="14">
        <f t="shared" si="229"/>
        <v>0</v>
      </c>
      <c r="L523" s="15">
        <f t="shared" si="246"/>
        <v>0</v>
      </c>
      <c r="M523" s="15">
        <f t="shared" si="247"/>
        <v>11.977854671280275</v>
      </c>
      <c r="N523" s="3"/>
      <c r="O523" s="12"/>
      <c r="P523" s="13" t="s">
        <v>7</v>
      </c>
      <c r="Q523" s="14">
        <v>566.05999999999995</v>
      </c>
      <c r="R523" s="14">
        <f t="shared" si="231"/>
        <v>0</v>
      </c>
      <c r="S523" s="15">
        <f t="shared" si="248"/>
        <v>-0.45196349119814849</v>
      </c>
      <c r="T523" s="15">
        <f t="shared" si="249"/>
        <v>16.172064195706604</v>
      </c>
    </row>
    <row r="524" spans="1:20" ht="9.75" customHeight="1" x14ac:dyDescent="0.2">
      <c r="A524" s="12"/>
      <c r="B524" s="13" t="s">
        <v>8</v>
      </c>
      <c r="C524" s="14">
        <v>389.56</v>
      </c>
      <c r="D524" s="14">
        <f t="shared" si="243"/>
        <v>0</v>
      </c>
      <c r="E524" s="15">
        <f t="shared" si="244"/>
        <v>0</v>
      </c>
      <c r="F524" s="15">
        <f t="shared" si="245"/>
        <v>11.618578264233115</v>
      </c>
      <c r="G524" s="3"/>
      <c r="H524" s="12"/>
      <c r="I524" s="13" t="s">
        <v>8</v>
      </c>
      <c r="J524" s="14">
        <v>404.52</v>
      </c>
      <c r="K524" s="14">
        <f t="shared" si="229"/>
        <v>0</v>
      </c>
      <c r="L524" s="15">
        <f t="shared" si="246"/>
        <v>0</v>
      </c>
      <c r="M524" s="15">
        <f t="shared" si="247"/>
        <v>11.977854671280275</v>
      </c>
      <c r="N524" s="3"/>
      <c r="O524" s="12"/>
      <c r="P524" s="13" t="s">
        <v>8</v>
      </c>
      <c r="Q524" s="14">
        <v>622.48</v>
      </c>
      <c r="R524" s="14">
        <f t="shared" si="231"/>
        <v>9.9671412924425162</v>
      </c>
      <c r="S524" s="15">
        <f t="shared" si="248"/>
        <v>9.4701299614863732</v>
      </c>
      <c r="T524" s="15">
        <f t="shared" si="249"/>
        <v>15.233528943519858</v>
      </c>
    </row>
    <row r="525" spans="1:20" ht="9.75" customHeight="1" x14ac:dyDescent="0.2">
      <c r="A525" s="12"/>
      <c r="B525" s="13" t="s">
        <v>9</v>
      </c>
      <c r="C525" s="14">
        <v>392.71</v>
      </c>
      <c r="D525" s="14">
        <f t="shared" si="243"/>
        <v>0.80860457952560694</v>
      </c>
      <c r="E525" s="15">
        <f t="shared" si="244"/>
        <v>0.80860457952560694</v>
      </c>
      <c r="F525" s="15">
        <f t="shared" si="245"/>
        <v>12.521131199679081</v>
      </c>
      <c r="G525" s="3"/>
      <c r="H525" s="12"/>
      <c r="I525" s="13" t="s">
        <v>9</v>
      </c>
      <c r="J525" s="14">
        <v>404.52</v>
      </c>
      <c r="K525" s="14">
        <f t="shared" si="229"/>
        <v>0</v>
      </c>
      <c r="L525" s="15">
        <f t="shared" si="246"/>
        <v>0</v>
      </c>
      <c r="M525" s="15">
        <f t="shared" si="247"/>
        <v>11.977854671280275</v>
      </c>
      <c r="N525" s="3"/>
      <c r="O525" s="12"/>
      <c r="P525" s="13" t="s">
        <v>9</v>
      </c>
      <c r="Q525" s="14">
        <v>621.51</v>
      </c>
      <c r="R525" s="14">
        <f t="shared" si="231"/>
        <v>-0.15582829970440804</v>
      </c>
      <c r="S525" s="15">
        <f t="shared" si="248"/>
        <v>9.299544519283188</v>
      </c>
      <c r="T525" s="15">
        <f t="shared" si="249"/>
        <v>13.563441017395128</v>
      </c>
    </row>
    <row r="526" spans="1:20" ht="9.75" customHeight="1" x14ac:dyDescent="0.2">
      <c r="A526" s="12"/>
      <c r="B526" s="13" t="s">
        <v>10</v>
      </c>
      <c r="C526" s="14">
        <v>393.9</v>
      </c>
      <c r="D526" s="14">
        <f t="shared" si="243"/>
        <v>0.30302258664154369</v>
      </c>
      <c r="E526" s="15">
        <f t="shared" si="244"/>
        <v>1.1140774206797266</v>
      </c>
      <c r="F526" s="15">
        <f t="shared" si="245"/>
        <v>1.1140774206797266</v>
      </c>
      <c r="G526" s="3"/>
      <c r="H526" s="12"/>
      <c r="I526" s="13" t="s">
        <v>10</v>
      </c>
      <c r="J526" s="14">
        <v>404.52</v>
      </c>
      <c r="K526" s="14">
        <f t="shared" si="229"/>
        <v>0</v>
      </c>
      <c r="L526" s="15">
        <f t="shared" si="246"/>
        <v>0</v>
      </c>
      <c r="M526" s="15">
        <f t="shared" si="247"/>
        <v>11.977854671280275</v>
      </c>
      <c r="N526" s="3"/>
      <c r="O526" s="12"/>
      <c r="P526" s="13" t="s">
        <v>10</v>
      </c>
      <c r="Q526" s="14">
        <v>617.66</v>
      </c>
      <c r="R526" s="14">
        <f t="shared" si="231"/>
        <v>-0.61945905938762813</v>
      </c>
      <c r="S526" s="15">
        <f t="shared" si="248"/>
        <v>8.62247858888907</v>
      </c>
      <c r="T526" s="15">
        <f t="shared" si="249"/>
        <v>9.0385905447869064</v>
      </c>
    </row>
    <row r="527" spans="1:20" ht="9.75" customHeight="1" x14ac:dyDescent="0.2">
      <c r="A527" s="12"/>
      <c r="B527" s="13" t="s">
        <v>11</v>
      </c>
      <c r="C527" s="14">
        <v>429.67</v>
      </c>
      <c r="D527" s="14">
        <f t="shared" si="243"/>
        <v>9.080985021579103</v>
      </c>
      <c r="E527" s="15">
        <f t="shared" si="244"/>
        <v>10.296231645959541</v>
      </c>
      <c r="F527" s="15">
        <f t="shared" si="245"/>
        <v>10.296231645959541</v>
      </c>
      <c r="G527" s="3"/>
      <c r="H527" s="12"/>
      <c r="I527" s="13" t="s">
        <v>11</v>
      </c>
      <c r="J527" s="14">
        <v>447.44</v>
      </c>
      <c r="K527" s="14">
        <f t="shared" si="229"/>
        <v>10.610105804410175</v>
      </c>
      <c r="L527" s="15">
        <f t="shared" si="246"/>
        <v>10.610105804410175</v>
      </c>
      <c r="M527" s="15">
        <f t="shared" si="247"/>
        <v>10.610105804410175</v>
      </c>
      <c r="N527" s="3"/>
      <c r="O527" s="12"/>
      <c r="P527" s="13" t="s">
        <v>11</v>
      </c>
      <c r="Q527" s="14">
        <v>616.80999999999995</v>
      </c>
      <c r="R527" s="14">
        <f t="shared" si="231"/>
        <v>-0.13761616423275669</v>
      </c>
      <c r="S527" s="15">
        <f t="shared" si="248"/>
        <v>8.4729965003605088</v>
      </c>
      <c r="T527" s="15">
        <f t="shared" si="249"/>
        <v>8.8885358189457087</v>
      </c>
    </row>
    <row r="528" spans="1:20" ht="9.75" customHeight="1" x14ac:dyDescent="0.2">
      <c r="A528" s="12"/>
      <c r="B528" s="13" t="s">
        <v>12</v>
      </c>
      <c r="C528" s="14">
        <v>430.76</v>
      </c>
      <c r="D528" s="14">
        <f t="shared" si="243"/>
        <v>0.25368305909185818</v>
      </c>
      <c r="E528" s="15">
        <f t="shared" si="244"/>
        <v>10.57603450046205</v>
      </c>
      <c r="F528" s="15">
        <f t="shared" si="245"/>
        <v>10.57603450046205</v>
      </c>
      <c r="G528" s="3"/>
      <c r="H528" s="12"/>
      <c r="I528" s="13" t="s">
        <v>12</v>
      </c>
      <c r="J528" s="14">
        <v>447.79</v>
      </c>
      <c r="K528" s="14">
        <f t="shared" si="229"/>
        <v>7.8222778473091559E-2</v>
      </c>
      <c r="L528" s="15">
        <f t="shared" si="246"/>
        <v>10.696628102442407</v>
      </c>
      <c r="M528" s="15">
        <f t="shared" si="247"/>
        <v>10.696628102442407</v>
      </c>
      <c r="N528" s="3"/>
      <c r="O528" s="12"/>
      <c r="P528" s="13" t="s">
        <v>12</v>
      </c>
      <c r="Q528" s="14">
        <v>616.80999999999995</v>
      </c>
      <c r="R528" s="14">
        <f t="shared" si="231"/>
        <v>0</v>
      </c>
      <c r="S528" s="15">
        <f t="shared" si="248"/>
        <v>8.4729965003605088</v>
      </c>
      <c r="T528" s="15">
        <f t="shared" si="249"/>
        <v>8.4729965003605088</v>
      </c>
    </row>
    <row r="529" spans="1:20" ht="9.75" customHeight="1" x14ac:dyDescent="0.2">
      <c r="A529" s="12"/>
      <c r="B529" s="13" t="s">
        <v>13</v>
      </c>
      <c r="C529" s="14">
        <v>430.76</v>
      </c>
      <c r="D529" s="14">
        <f t="shared" si="243"/>
        <v>0</v>
      </c>
      <c r="E529" s="15">
        <f t="shared" si="244"/>
        <v>10.57603450046205</v>
      </c>
      <c r="F529" s="15">
        <f t="shared" si="245"/>
        <v>10.57603450046205</v>
      </c>
      <c r="G529" s="3"/>
      <c r="H529" s="12"/>
      <c r="I529" s="13" t="s">
        <v>13</v>
      </c>
      <c r="J529" s="14">
        <v>447.79</v>
      </c>
      <c r="K529" s="14">
        <f t="shared" si="229"/>
        <v>0</v>
      </c>
      <c r="L529" s="15">
        <f t="shared" si="246"/>
        <v>10.696628102442407</v>
      </c>
      <c r="M529" s="15">
        <f t="shared" si="247"/>
        <v>10.696628102442407</v>
      </c>
      <c r="N529" s="3"/>
      <c r="O529" s="12"/>
      <c r="P529" s="13" t="s">
        <v>13</v>
      </c>
      <c r="Q529" s="14">
        <v>616.80999999999995</v>
      </c>
      <c r="R529" s="14">
        <f t="shared" si="231"/>
        <v>0</v>
      </c>
      <c r="S529" s="15">
        <f t="shared" si="248"/>
        <v>8.4729965003605088</v>
      </c>
      <c r="T529" s="15">
        <f t="shared" si="249"/>
        <v>8.4729965003605088</v>
      </c>
    </row>
    <row r="530" spans="1:20" ht="9.75" customHeight="1" x14ac:dyDescent="0.2">
      <c r="A530" s="16">
        <v>2013</v>
      </c>
      <c r="B530" s="17" t="s">
        <v>37</v>
      </c>
      <c r="C530" s="18">
        <v>430.76</v>
      </c>
      <c r="D530" s="18">
        <f>((C530/C529)-1)*100</f>
        <v>0</v>
      </c>
      <c r="E530" s="19">
        <f>((C530/C$529)-1)*100</f>
        <v>0</v>
      </c>
      <c r="F530" s="19">
        <f>((C530/C518)-1)*100</f>
        <v>10.57603450046205</v>
      </c>
      <c r="G530" s="3"/>
      <c r="H530" s="16">
        <v>2013</v>
      </c>
      <c r="I530" s="17" t="s">
        <v>37</v>
      </c>
      <c r="J530" s="18">
        <v>447.79</v>
      </c>
      <c r="K530" s="18">
        <f t="shared" ref="K530:K541" si="250">((J530/J529)-1)*100</f>
        <v>0</v>
      </c>
      <c r="L530" s="19">
        <f>((J530/J$529)-1)*100</f>
        <v>0</v>
      </c>
      <c r="M530" s="19">
        <f>((J530/J518)-1)*100</f>
        <v>10.696628102442407</v>
      </c>
      <c r="N530" s="3"/>
      <c r="O530" s="16">
        <v>2013</v>
      </c>
      <c r="P530" s="17" t="s">
        <v>37</v>
      </c>
      <c r="Q530" s="18">
        <v>616.80999999999995</v>
      </c>
      <c r="R530" s="18">
        <f t="shared" ref="R530:R541" si="251">((Q530/Q529)-1)*100</f>
        <v>0</v>
      </c>
      <c r="S530" s="19">
        <f>((Q530/Q$529)-1)*100</f>
        <v>0</v>
      </c>
      <c r="T530" s="19">
        <f>((Q530/Q518)-1)*100</f>
        <v>8.4729965003605088</v>
      </c>
    </row>
    <row r="531" spans="1:20" s="68" customFormat="1" ht="9.75" customHeight="1" x14ac:dyDescent="0.2">
      <c r="A531" s="12"/>
      <c r="B531" s="13" t="s">
        <v>3</v>
      </c>
      <c r="C531" s="14">
        <v>430.76</v>
      </c>
      <c r="D531" s="14">
        <f t="shared" ref="D531:D541" si="252">((C531/C530)-1)*100</f>
        <v>0</v>
      </c>
      <c r="E531" s="15">
        <f t="shared" ref="E531:E541" si="253">((C531/C$529)-1)*100</f>
        <v>0</v>
      </c>
      <c r="F531" s="15">
        <f t="shared" ref="F531:F541" si="254">((C531/C519)-1)*100</f>
        <v>10.57603450046205</v>
      </c>
      <c r="G531" s="3"/>
      <c r="H531" s="12"/>
      <c r="I531" s="13" t="s">
        <v>3</v>
      </c>
      <c r="J531" s="14">
        <v>447.79</v>
      </c>
      <c r="K531" s="14">
        <f t="shared" si="250"/>
        <v>0</v>
      </c>
      <c r="L531" s="15">
        <f t="shared" ref="L531:L541" si="255">((J531/J$529)-1)*100</f>
        <v>0</v>
      </c>
      <c r="M531" s="15">
        <f t="shared" ref="M531:M541" si="256">((J531/J519)-1)*100</f>
        <v>10.696628102442407</v>
      </c>
      <c r="N531" s="3"/>
      <c r="O531" s="12"/>
      <c r="P531" s="13" t="s">
        <v>3</v>
      </c>
      <c r="Q531" s="14">
        <v>616.45000000000005</v>
      </c>
      <c r="R531" s="14">
        <f t="shared" si="251"/>
        <v>-5.8364812503020058E-2</v>
      </c>
      <c r="S531" s="15">
        <f t="shared" ref="S531:S541" si="257">((Q531/Q$529)-1)*100</f>
        <v>-5.8364812503020058E-2</v>
      </c>
      <c r="T531" s="15">
        <f t="shared" ref="T531:T541" si="258">((Q531/Q519)-1)*100</f>
        <v>8.4096864393366602</v>
      </c>
    </row>
    <row r="532" spans="1:20" s="68" customFormat="1" ht="9.75" customHeight="1" x14ac:dyDescent="0.2">
      <c r="A532" s="12"/>
      <c r="B532" s="13" t="s">
        <v>4</v>
      </c>
      <c r="C532" s="14">
        <v>430.76</v>
      </c>
      <c r="D532" s="14">
        <f t="shared" si="252"/>
        <v>0</v>
      </c>
      <c r="E532" s="15">
        <f t="shared" si="253"/>
        <v>0</v>
      </c>
      <c r="F532" s="15">
        <f t="shared" si="254"/>
        <v>10.57603450046205</v>
      </c>
      <c r="G532" s="3"/>
      <c r="H532" s="12"/>
      <c r="I532" s="13" t="s">
        <v>4</v>
      </c>
      <c r="J532" s="14">
        <v>447.79</v>
      </c>
      <c r="K532" s="14">
        <f t="shared" si="250"/>
        <v>0</v>
      </c>
      <c r="L532" s="15">
        <f t="shared" si="255"/>
        <v>0</v>
      </c>
      <c r="M532" s="15">
        <f t="shared" si="256"/>
        <v>10.696628102442407</v>
      </c>
      <c r="N532" s="3"/>
      <c r="O532" s="12"/>
      <c r="P532" s="13" t="s">
        <v>4</v>
      </c>
      <c r="Q532" s="14">
        <v>618.79999999999995</v>
      </c>
      <c r="R532" s="14">
        <f t="shared" si="251"/>
        <v>0.38121502149401909</v>
      </c>
      <c r="S532" s="15">
        <f t="shared" si="257"/>
        <v>0.32262771355846542</v>
      </c>
      <c r="T532" s="15">
        <f t="shared" si="258"/>
        <v>9.9268102039366202</v>
      </c>
    </row>
    <row r="533" spans="1:20" s="68" customFormat="1" ht="9.75" customHeight="1" x14ac:dyDescent="0.2">
      <c r="A533" s="12"/>
      <c r="B533" s="13" t="s">
        <v>5</v>
      </c>
      <c r="C533" s="14">
        <v>430.76</v>
      </c>
      <c r="D533" s="14">
        <f t="shared" si="252"/>
        <v>0</v>
      </c>
      <c r="E533" s="15">
        <f t="shared" si="253"/>
        <v>0</v>
      </c>
      <c r="F533" s="15">
        <f t="shared" si="254"/>
        <v>10.57603450046205</v>
      </c>
      <c r="G533" s="3"/>
      <c r="H533" s="12"/>
      <c r="I533" s="13" t="s">
        <v>5</v>
      </c>
      <c r="J533" s="14">
        <v>447.79</v>
      </c>
      <c r="K533" s="14">
        <f t="shared" si="250"/>
        <v>0</v>
      </c>
      <c r="L533" s="15">
        <f t="shared" si="255"/>
        <v>0</v>
      </c>
      <c r="M533" s="15">
        <f t="shared" si="256"/>
        <v>10.696628102442407</v>
      </c>
      <c r="N533" s="3"/>
      <c r="O533" s="12"/>
      <c r="P533" s="13" t="s">
        <v>5</v>
      </c>
      <c r="Q533" s="14">
        <v>618.79999999999995</v>
      </c>
      <c r="R533" s="14">
        <f t="shared" si="251"/>
        <v>0</v>
      </c>
      <c r="S533" s="15">
        <f t="shared" si="257"/>
        <v>0.32262771355846542</v>
      </c>
      <c r="T533" s="15">
        <f t="shared" si="258"/>
        <v>9.9268102039366202</v>
      </c>
    </row>
    <row r="534" spans="1:20" ht="9.75" customHeight="1" x14ac:dyDescent="0.2">
      <c r="A534" s="12"/>
      <c r="B534" s="13" t="s">
        <v>6</v>
      </c>
      <c r="C534" s="14">
        <v>430.76</v>
      </c>
      <c r="D534" s="14">
        <f t="shared" si="252"/>
        <v>0</v>
      </c>
      <c r="E534" s="15">
        <f t="shared" si="253"/>
        <v>0</v>
      </c>
      <c r="F534" s="15">
        <f t="shared" si="254"/>
        <v>10.57603450046205</v>
      </c>
      <c r="G534" s="3"/>
      <c r="H534" s="12"/>
      <c r="I534" s="13" t="s">
        <v>6</v>
      </c>
      <c r="J534" s="14">
        <v>447.79</v>
      </c>
      <c r="K534" s="14">
        <f t="shared" si="250"/>
        <v>0</v>
      </c>
      <c r="L534" s="15">
        <f t="shared" si="255"/>
        <v>0</v>
      </c>
      <c r="M534" s="15">
        <f t="shared" si="256"/>
        <v>10.696628102442407</v>
      </c>
      <c r="N534" s="3"/>
      <c r="O534" s="12"/>
      <c r="P534" s="13" t="s">
        <v>6</v>
      </c>
      <c r="Q534" s="14">
        <v>618.79999999999995</v>
      </c>
      <c r="R534" s="14">
        <f t="shared" si="251"/>
        <v>0</v>
      </c>
      <c r="S534" s="15">
        <f t="shared" si="257"/>
        <v>0.32262771355846542</v>
      </c>
      <c r="T534" s="15">
        <f t="shared" si="258"/>
        <v>9.3170335300144949</v>
      </c>
    </row>
    <row r="535" spans="1:20" ht="9.75" customHeight="1" x14ac:dyDescent="0.2">
      <c r="A535" s="12"/>
      <c r="B535" s="13" t="s">
        <v>7</v>
      </c>
      <c r="C535" s="14">
        <v>430.76</v>
      </c>
      <c r="D535" s="14">
        <f t="shared" si="252"/>
        <v>0</v>
      </c>
      <c r="E535" s="15">
        <f t="shared" si="253"/>
        <v>0</v>
      </c>
      <c r="F535" s="15">
        <f t="shared" si="254"/>
        <v>10.57603450046205</v>
      </c>
      <c r="G535" s="3"/>
      <c r="H535" s="12"/>
      <c r="I535" s="13" t="s">
        <v>7</v>
      </c>
      <c r="J535" s="14">
        <v>447.79</v>
      </c>
      <c r="K535" s="14">
        <f t="shared" si="250"/>
        <v>0</v>
      </c>
      <c r="L535" s="15">
        <f t="shared" si="255"/>
        <v>0</v>
      </c>
      <c r="M535" s="15">
        <f t="shared" si="256"/>
        <v>10.696628102442407</v>
      </c>
      <c r="N535" s="3"/>
      <c r="O535" s="12"/>
      <c r="P535" s="13" t="s">
        <v>7</v>
      </c>
      <c r="Q535" s="14">
        <v>619.16</v>
      </c>
      <c r="R535" s="14">
        <f t="shared" si="251"/>
        <v>5.8177117000646206E-2</v>
      </c>
      <c r="S535" s="15">
        <f t="shared" si="257"/>
        <v>0.38099252606151879</v>
      </c>
      <c r="T535" s="15">
        <f t="shared" si="258"/>
        <v>9.3806310285128767</v>
      </c>
    </row>
    <row r="536" spans="1:20" ht="9.75" customHeight="1" x14ac:dyDescent="0.2">
      <c r="A536" s="12"/>
      <c r="B536" s="13" t="s">
        <v>8</v>
      </c>
      <c r="C536" s="14">
        <v>430.76</v>
      </c>
      <c r="D536" s="14">
        <f t="shared" si="252"/>
        <v>0</v>
      </c>
      <c r="E536" s="15">
        <f t="shared" si="253"/>
        <v>0</v>
      </c>
      <c r="F536" s="15">
        <f t="shared" si="254"/>
        <v>10.57603450046205</v>
      </c>
      <c r="G536" s="3"/>
      <c r="H536" s="12"/>
      <c r="I536" s="13" t="s">
        <v>8</v>
      </c>
      <c r="J536" s="14">
        <v>447.79</v>
      </c>
      <c r="K536" s="14">
        <f t="shared" si="250"/>
        <v>0</v>
      </c>
      <c r="L536" s="15">
        <f t="shared" si="255"/>
        <v>0</v>
      </c>
      <c r="M536" s="15">
        <f t="shared" si="256"/>
        <v>10.696628102442407</v>
      </c>
      <c r="N536" s="3"/>
      <c r="O536" s="12"/>
      <c r="P536" s="13" t="s">
        <v>8</v>
      </c>
      <c r="Q536" s="14">
        <v>664.84</v>
      </c>
      <c r="R536" s="14">
        <f t="shared" si="251"/>
        <v>7.3777375799470413</v>
      </c>
      <c r="S536" s="15">
        <f t="shared" si="257"/>
        <v>7.7868387347805879</v>
      </c>
      <c r="T536" s="15">
        <f t="shared" si="258"/>
        <v>6.8050379128646643</v>
      </c>
    </row>
    <row r="537" spans="1:20" ht="9.75" customHeight="1" x14ac:dyDescent="0.2">
      <c r="A537" s="12"/>
      <c r="B537" s="13" t="s">
        <v>9</v>
      </c>
      <c r="C537" s="14">
        <v>430.76</v>
      </c>
      <c r="D537" s="14">
        <f t="shared" si="252"/>
        <v>0</v>
      </c>
      <c r="E537" s="15">
        <f t="shared" si="253"/>
        <v>0</v>
      </c>
      <c r="F537" s="15">
        <f t="shared" si="254"/>
        <v>9.6890835476560291</v>
      </c>
      <c r="G537" s="3"/>
      <c r="H537" s="12"/>
      <c r="I537" s="13" t="s">
        <v>9</v>
      </c>
      <c r="J537" s="14">
        <v>447.79</v>
      </c>
      <c r="K537" s="14">
        <f t="shared" si="250"/>
        <v>0</v>
      </c>
      <c r="L537" s="15">
        <f t="shared" si="255"/>
        <v>0</v>
      </c>
      <c r="M537" s="15">
        <f t="shared" si="256"/>
        <v>10.696628102442407</v>
      </c>
      <c r="N537" s="3"/>
      <c r="O537" s="12"/>
      <c r="P537" s="13" t="s">
        <v>9</v>
      </c>
      <c r="Q537" s="14">
        <v>661.93</v>
      </c>
      <c r="R537" s="14">
        <f t="shared" si="251"/>
        <v>-0.4376992960712478</v>
      </c>
      <c r="S537" s="15">
        <f t="shared" si="257"/>
        <v>7.3150565003810009</v>
      </c>
      <c r="T537" s="15">
        <f t="shared" si="258"/>
        <v>6.5035156312850839</v>
      </c>
    </row>
    <row r="538" spans="1:20" ht="9.75" customHeight="1" x14ac:dyDescent="0.2">
      <c r="A538" s="12"/>
      <c r="B538" s="13" t="s">
        <v>10</v>
      </c>
      <c r="C538" s="14">
        <v>469.35</v>
      </c>
      <c r="D538" s="14">
        <f t="shared" si="252"/>
        <v>8.9585848268177273</v>
      </c>
      <c r="E538" s="15">
        <f t="shared" si="253"/>
        <v>8.9585848268177273</v>
      </c>
      <c r="F538" s="15">
        <f t="shared" si="254"/>
        <v>19.154607768469155</v>
      </c>
      <c r="G538" s="3"/>
      <c r="H538" s="12"/>
      <c r="I538" s="13" t="s">
        <v>10</v>
      </c>
      <c r="J538" s="14">
        <v>447.79</v>
      </c>
      <c r="K538" s="14">
        <f t="shared" si="250"/>
        <v>0</v>
      </c>
      <c r="L538" s="15">
        <f t="shared" si="255"/>
        <v>0</v>
      </c>
      <c r="M538" s="15">
        <f t="shared" si="256"/>
        <v>10.696628102442407</v>
      </c>
      <c r="N538" s="3"/>
      <c r="O538" s="12"/>
      <c r="P538" s="13" t="s">
        <v>10</v>
      </c>
      <c r="Q538" s="14">
        <v>661.93</v>
      </c>
      <c r="R538" s="14">
        <f t="shared" si="251"/>
        <v>0</v>
      </c>
      <c r="S538" s="15">
        <f t="shared" si="257"/>
        <v>7.3150565003810009</v>
      </c>
      <c r="T538" s="15">
        <f t="shared" si="258"/>
        <v>7.167373635980967</v>
      </c>
    </row>
    <row r="539" spans="1:20" ht="9.75" customHeight="1" x14ac:dyDescent="0.2">
      <c r="A539" s="12"/>
      <c r="B539" s="13" t="s">
        <v>11</v>
      </c>
      <c r="C539" s="14">
        <v>469.35</v>
      </c>
      <c r="D539" s="14">
        <f t="shared" si="252"/>
        <v>0</v>
      </c>
      <c r="E539" s="15">
        <f t="shared" si="253"/>
        <v>8.9585848268177273</v>
      </c>
      <c r="F539" s="15">
        <f t="shared" si="254"/>
        <v>9.2349942979495836</v>
      </c>
      <c r="G539" s="3"/>
      <c r="H539" s="12"/>
      <c r="I539" s="13" t="s">
        <v>11</v>
      </c>
      <c r="J539" s="14">
        <v>491.51</v>
      </c>
      <c r="K539" s="14">
        <f t="shared" si="250"/>
        <v>9.7635052144978687</v>
      </c>
      <c r="L539" s="15">
        <f t="shared" si="255"/>
        <v>9.7635052144978687</v>
      </c>
      <c r="M539" s="15">
        <f t="shared" si="256"/>
        <v>9.8493652780261129</v>
      </c>
      <c r="N539" s="3"/>
      <c r="O539" s="12"/>
      <c r="P539" s="13" t="s">
        <v>11</v>
      </c>
      <c r="Q539" s="14">
        <v>663.61</v>
      </c>
      <c r="R539" s="14">
        <f t="shared" si="251"/>
        <v>0.25380327224933108</v>
      </c>
      <c r="S539" s="15">
        <f t="shared" si="257"/>
        <v>7.5874256253951833</v>
      </c>
      <c r="T539" s="15">
        <f t="shared" si="258"/>
        <v>7.5874256253951833</v>
      </c>
    </row>
    <row r="540" spans="1:20" ht="9.75" customHeight="1" x14ac:dyDescent="0.2">
      <c r="A540" s="12"/>
      <c r="B540" s="13" t="s">
        <v>12</v>
      </c>
      <c r="C540" s="14">
        <v>469.35</v>
      </c>
      <c r="D540" s="14">
        <f t="shared" si="252"/>
        <v>0</v>
      </c>
      <c r="E540" s="15">
        <f t="shared" si="253"/>
        <v>8.9585848268177273</v>
      </c>
      <c r="F540" s="15">
        <f t="shared" si="254"/>
        <v>8.9585848268177273</v>
      </c>
      <c r="G540" s="3"/>
      <c r="H540" s="12"/>
      <c r="I540" s="13" t="s">
        <v>12</v>
      </c>
      <c r="J540" s="14">
        <v>491.51</v>
      </c>
      <c r="K540" s="14">
        <f t="shared" si="250"/>
        <v>0</v>
      </c>
      <c r="L540" s="15">
        <f t="shared" si="255"/>
        <v>9.7635052144978687</v>
      </c>
      <c r="M540" s="15">
        <f t="shared" si="256"/>
        <v>9.7635052144978687</v>
      </c>
      <c r="N540" s="3"/>
      <c r="O540" s="12"/>
      <c r="P540" s="13" t="s">
        <v>12</v>
      </c>
      <c r="Q540" s="14">
        <v>665.29</v>
      </c>
      <c r="R540" s="14">
        <f t="shared" si="251"/>
        <v>0.25316074200207872</v>
      </c>
      <c r="S540" s="15">
        <f t="shared" si="257"/>
        <v>7.8597947504093657</v>
      </c>
      <c r="T540" s="15">
        <f t="shared" si="258"/>
        <v>7.8597947504093657</v>
      </c>
    </row>
    <row r="541" spans="1:20" ht="9.75" customHeight="1" x14ac:dyDescent="0.2">
      <c r="A541" s="12"/>
      <c r="B541" s="13" t="s">
        <v>13</v>
      </c>
      <c r="C541" s="14">
        <v>469.35</v>
      </c>
      <c r="D541" s="14">
        <f t="shared" si="252"/>
        <v>0</v>
      </c>
      <c r="E541" s="15">
        <f t="shared" si="253"/>
        <v>8.9585848268177273</v>
      </c>
      <c r="F541" s="15">
        <f t="shared" si="254"/>
        <v>8.9585848268177273</v>
      </c>
      <c r="G541" s="3"/>
      <c r="H541" s="12"/>
      <c r="I541" s="13" t="s">
        <v>13</v>
      </c>
      <c r="J541" s="14">
        <v>491.51</v>
      </c>
      <c r="K541" s="14">
        <f t="shared" si="250"/>
        <v>0</v>
      </c>
      <c r="L541" s="15">
        <f t="shared" si="255"/>
        <v>9.7635052144978687</v>
      </c>
      <c r="M541" s="15">
        <f t="shared" si="256"/>
        <v>9.7635052144978687</v>
      </c>
      <c r="N541" s="3"/>
      <c r="O541" s="12"/>
      <c r="P541" s="13" t="s">
        <v>13</v>
      </c>
      <c r="Q541" s="14">
        <v>665.29</v>
      </c>
      <c r="R541" s="14">
        <f t="shared" si="251"/>
        <v>0</v>
      </c>
      <c r="S541" s="15">
        <f t="shared" si="257"/>
        <v>7.8597947504093657</v>
      </c>
      <c r="T541" s="15">
        <f t="shared" si="258"/>
        <v>7.8597947504093657</v>
      </c>
    </row>
    <row r="542" spans="1:20" ht="9.75" customHeight="1" x14ac:dyDescent="0.2">
      <c r="A542" s="16">
        <v>2014</v>
      </c>
      <c r="B542" s="17" t="s">
        <v>37</v>
      </c>
      <c r="C542" s="18">
        <v>469.35</v>
      </c>
      <c r="D542" s="18">
        <f>((C542/C541)-1)*100</f>
        <v>0</v>
      </c>
      <c r="E542" s="19">
        <f t="shared" ref="E542:E553" si="259">((C542/C$541)-1)*100</f>
        <v>0</v>
      </c>
      <c r="F542" s="19">
        <f>((C542/C530)-1)*100</f>
        <v>8.9585848268177273</v>
      </c>
      <c r="G542" s="3"/>
      <c r="H542" s="16">
        <f>A542</f>
        <v>2014</v>
      </c>
      <c r="I542" s="17" t="s">
        <v>37</v>
      </c>
      <c r="J542" s="18">
        <v>491.51</v>
      </c>
      <c r="K542" s="18">
        <f t="shared" ref="K542:K553" si="260">((J542/J541)-1)*100</f>
        <v>0</v>
      </c>
      <c r="L542" s="19">
        <f t="shared" ref="L542:L553" si="261">((J542/J$541)-1)*100</f>
        <v>0</v>
      </c>
      <c r="M542" s="19">
        <f>((J542/J530)-1)*100</f>
        <v>9.7635052144978687</v>
      </c>
      <c r="N542" s="3"/>
      <c r="O542" s="16">
        <f>A542</f>
        <v>2014</v>
      </c>
      <c r="P542" s="17" t="s">
        <v>37</v>
      </c>
      <c r="Q542" s="18">
        <v>665.29</v>
      </c>
      <c r="R542" s="18">
        <f t="shared" ref="R542:R553" si="262">((Q542/Q541)-1)*100</f>
        <v>0</v>
      </c>
      <c r="S542" s="19">
        <f t="shared" ref="S542:S553" si="263">((Q542/Q$541)-1)*100</f>
        <v>0</v>
      </c>
      <c r="T542" s="19">
        <f>((Q542/Q530)-1)*100</f>
        <v>7.8597947504093657</v>
      </c>
    </row>
    <row r="543" spans="1:20" s="68" customFormat="1" ht="9.75" customHeight="1" x14ac:dyDescent="0.2">
      <c r="A543" s="12"/>
      <c r="B543" s="13" t="s">
        <v>3</v>
      </c>
      <c r="C543" s="14">
        <v>469.35</v>
      </c>
      <c r="D543" s="14">
        <f t="shared" ref="D543:D553" si="264">((C543/C542)-1)*100</f>
        <v>0</v>
      </c>
      <c r="E543" s="15">
        <f t="shared" si="259"/>
        <v>0</v>
      </c>
      <c r="F543" s="15">
        <f t="shared" ref="F543:F553" si="265">((C543/C531)-1)*100</f>
        <v>8.9585848268177273</v>
      </c>
      <c r="G543" s="3"/>
      <c r="H543" s="12"/>
      <c r="I543" s="13" t="s">
        <v>3</v>
      </c>
      <c r="J543" s="14">
        <v>491.51</v>
      </c>
      <c r="K543" s="14">
        <f t="shared" si="260"/>
        <v>0</v>
      </c>
      <c r="L543" s="15">
        <f t="shared" si="261"/>
        <v>0</v>
      </c>
      <c r="M543" s="15">
        <f t="shared" ref="M543:M553" si="266">((J543/J531)-1)*100</f>
        <v>9.7635052144978687</v>
      </c>
      <c r="N543" s="3"/>
      <c r="O543" s="12"/>
      <c r="P543" s="13" t="s">
        <v>3</v>
      </c>
      <c r="Q543" s="14">
        <v>665.29</v>
      </c>
      <c r="R543" s="14">
        <f t="shared" si="262"/>
        <v>0</v>
      </c>
      <c r="S543" s="15">
        <f t="shared" si="263"/>
        <v>0</v>
      </c>
      <c r="T543" s="15">
        <f t="shared" ref="T543:T553" si="267">((Q543/Q531)-1)*100</f>
        <v>7.9227836807526764</v>
      </c>
    </row>
    <row r="544" spans="1:20" s="68" customFormat="1" ht="9.75" customHeight="1" x14ac:dyDescent="0.2">
      <c r="A544" s="12"/>
      <c r="B544" s="13" t="s">
        <v>4</v>
      </c>
      <c r="C544" s="14">
        <v>469.35</v>
      </c>
      <c r="D544" s="14">
        <f t="shared" si="264"/>
        <v>0</v>
      </c>
      <c r="E544" s="15">
        <f t="shared" si="259"/>
        <v>0</v>
      </c>
      <c r="F544" s="15">
        <f t="shared" si="265"/>
        <v>8.9585848268177273</v>
      </c>
      <c r="G544" s="3"/>
      <c r="H544" s="12"/>
      <c r="I544" s="13" t="s">
        <v>4</v>
      </c>
      <c r="J544" s="14">
        <v>491.51</v>
      </c>
      <c r="K544" s="14">
        <f t="shared" si="260"/>
        <v>0</v>
      </c>
      <c r="L544" s="15">
        <f t="shared" si="261"/>
        <v>0</v>
      </c>
      <c r="M544" s="15">
        <f t="shared" si="266"/>
        <v>9.7635052144978687</v>
      </c>
      <c r="N544" s="3"/>
      <c r="O544" s="12"/>
      <c r="P544" s="13" t="s">
        <v>4</v>
      </c>
      <c r="Q544" s="14">
        <v>665.29</v>
      </c>
      <c r="R544" s="14">
        <f t="shared" si="262"/>
        <v>0</v>
      </c>
      <c r="S544" s="15">
        <f t="shared" si="263"/>
        <v>0</v>
      </c>
      <c r="T544" s="15">
        <f t="shared" si="267"/>
        <v>7.5129282482223614</v>
      </c>
    </row>
    <row r="545" spans="1:20" s="68" customFormat="1" ht="9.75" customHeight="1" x14ac:dyDescent="0.2">
      <c r="A545" s="12"/>
      <c r="B545" s="13" t="s">
        <v>5</v>
      </c>
      <c r="C545" s="14">
        <v>469.35</v>
      </c>
      <c r="D545" s="14">
        <f t="shared" si="264"/>
        <v>0</v>
      </c>
      <c r="E545" s="15">
        <f t="shared" si="259"/>
        <v>0</v>
      </c>
      <c r="F545" s="15">
        <f t="shared" si="265"/>
        <v>8.9585848268177273</v>
      </c>
      <c r="G545" s="3"/>
      <c r="H545" s="12"/>
      <c r="I545" s="13" t="s">
        <v>5</v>
      </c>
      <c r="J545" s="14">
        <v>491.51</v>
      </c>
      <c r="K545" s="14">
        <f t="shared" si="260"/>
        <v>0</v>
      </c>
      <c r="L545" s="15">
        <f t="shared" si="261"/>
        <v>0</v>
      </c>
      <c r="M545" s="15">
        <f t="shared" si="266"/>
        <v>9.7635052144978687</v>
      </c>
      <c r="N545" s="3"/>
      <c r="O545" s="12"/>
      <c r="P545" s="13" t="s">
        <v>5</v>
      </c>
      <c r="Q545" s="14">
        <v>665.29</v>
      </c>
      <c r="R545" s="14">
        <f t="shared" si="262"/>
        <v>0</v>
      </c>
      <c r="S545" s="15">
        <f t="shared" si="263"/>
        <v>0</v>
      </c>
      <c r="T545" s="15">
        <f t="shared" si="267"/>
        <v>7.5129282482223614</v>
      </c>
    </row>
    <row r="546" spans="1:20" ht="9.75" customHeight="1" x14ac:dyDescent="0.2">
      <c r="A546" s="12"/>
      <c r="B546" s="13" t="s">
        <v>6</v>
      </c>
      <c r="C546" s="14">
        <v>469.35</v>
      </c>
      <c r="D546" s="14">
        <f t="shared" si="264"/>
        <v>0</v>
      </c>
      <c r="E546" s="15">
        <f t="shared" si="259"/>
        <v>0</v>
      </c>
      <c r="F546" s="15">
        <f t="shared" si="265"/>
        <v>8.9585848268177273</v>
      </c>
      <c r="G546" s="3"/>
      <c r="H546" s="12"/>
      <c r="I546" s="13" t="s">
        <v>6</v>
      </c>
      <c r="J546" s="14">
        <v>491.51</v>
      </c>
      <c r="K546" s="14">
        <f t="shared" si="260"/>
        <v>0</v>
      </c>
      <c r="L546" s="15">
        <f t="shared" si="261"/>
        <v>0</v>
      </c>
      <c r="M546" s="15">
        <f t="shared" si="266"/>
        <v>9.7635052144978687</v>
      </c>
      <c r="N546" s="3"/>
      <c r="O546" s="12"/>
      <c r="P546" s="13" t="s">
        <v>6</v>
      </c>
      <c r="Q546" s="14">
        <v>665.29</v>
      </c>
      <c r="R546" s="14">
        <f t="shared" si="262"/>
        <v>0</v>
      </c>
      <c r="S546" s="15">
        <f t="shared" si="263"/>
        <v>0</v>
      </c>
      <c r="T546" s="15">
        <f t="shared" si="267"/>
        <v>7.5129282482223614</v>
      </c>
    </row>
    <row r="547" spans="1:20" ht="9.75" customHeight="1" x14ac:dyDescent="0.2">
      <c r="A547" s="12"/>
      <c r="B547" s="13" t="s">
        <v>7</v>
      </c>
      <c r="C547" s="14">
        <v>469.35</v>
      </c>
      <c r="D547" s="14">
        <f t="shared" si="264"/>
        <v>0</v>
      </c>
      <c r="E547" s="15">
        <f t="shared" si="259"/>
        <v>0</v>
      </c>
      <c r="F547" s="15">
        <f t="shared" si="265"/>
        <v>8.9585848268177273</v>
      </c>
      <c r="G547" s="3"/>
      <c r="H547" s="12"/>
      <c r="I547" s="13" t="s">
        <v>7</v>
      </c>
      <c r="J547" s="14">
        <v>491.51</v>
      </c>
      <c r="K547" s="14">
        <f t="shared" si="260"/>
        <v>0</v>
      </c>
      <c r="L547" s="15">
        <f t="shared" si="261"/>
        <v>0</v>
      </c>
      <c r="M547" s="15">
        <f t="shared" si="266"/>
        <v>9.7635052144978687</v>
      </c>
      <c r="N547" s="3"/>
      <c r="O547" s="12"/>
      <c r="P547" s="13" t="s">
        <v>7</v>
      </c>
      <c r="Q547" s="14">
        <v>665.29</v>
      </c>
      <c r="R547" s="14">
        <f t="shared" si="262"/>
        <v>0</v>
      </c>
      <c r="S547" s="15">
        <f t="shared" si="263"/>
        <v>0</v>
      </c>
      <c r="T547" s="15">
        <f t="shared" si="267"/>
        <v>7.4504166935848604</v>
      </c>
    </row>
    <row r="548" spans="1:20" ht="9.75" customHeight="1" x14ac:dyDescent="0.2">
      <c r="A548" s="12"/>
      <c r="B548" s="13" t="s">
        <v>8</v>
      </c>
      <c r="C548" s="14">
        <v>469.35</v>
      </c>
      <c r="D548" s="14">
        <f t="shared" si="264"/>
        <v>0</v>
      </c>
      <c r="E548" s="15">
        <f t="shared" si="259"/>
        <v>0</v>
      </c>
      <c r="F548" s="15">
        <f t="shared" si="265"/>
        <v>8.9585848268177273</v>
      </c>
      <c r="G548" s="3"/>
      <c r="H548" s="12"/>
      <c r="I548" s="13" t="s">
        <v>8</v>
      </c>
      <c r="J548" s="14">
        <v>491.51</v>
      </c>
      <c r="K548" s="14">
        <f t="shared" si="260"/>
        <v>0</v>
      </c>
      <c r="L548" s="15">
        <f t="shared" si="261"/>
        <v>0</v>
      </c>
      <c r="M548" s="15">
        <f t="shared" si="266"/>
        <v>9.7635052144978687</v>
      </c>
      <c r="N548" s="3"/>
      <c r="O548" s="12"/>
      <c r="P548" s="13" t="s">
        <v>8</v>
      </c>
      <c r="Q548" s="14">
        <v>711.59</v>
      </c>
      <c r="R548" s="14">
        <f t="shared" si="262"/>
        <v>6.9593711013242521</v>
      </c>
      <c r="S548" s="15">
        <f t="shared" si="263"/>
        <v>6.9593711013242521</v>
      </c>
      <c r="T548" s="15">
        <f t="shared" si="267"/>
        <v>7.0317670416942368</v>
      </c>
    </row>
    <row r="549" spans="1:20" ht="9.75" customHeight="1" x14ac:dyDescent="0.2">
      <c r="A549" s="12"/>
      <c r="B549" s="13" t="s">
        <v>9</v>
      </c>
      <c r="C549" s="14">
        <v>469.35</v>
      </c>
      <c r="D549" s="14">
        <f t="shared" si="264"/>
        <v>0</v>
      </c>
      <c r="E549" s="15">
        <f t="shared" si="259"/>
        <v>0</v>
      </c>
      <c r="F549" s="15">
        <f t="shared" si="265"/>
        <v>8.9585848268177273</v>
      </c>
      <c r="G549" s="3"/>
      <c r="H549" s="12"/>
      <c r="I549" s="13" t="s">
        <v>9</v>
      </c>
      <c r="J549" s="14">
        <v>491.51</v>
      </c>
      <c r="K549" s="14">
        <f t="shared" si="260"/>
        <v>0</v>
      </c>
      <c r="L549" s="15">
        <f t="shared" si="261"/>
        <v>0</v>
      </c>
      <c r="M549" s="15">
        <f t="shared" si="266"/>
        <v>9.7635052144978687</v>
      </c>
      <c r="N549" s="3"/>
      <c r="O549" s="12"/>
      <c r="P549" s="13" t="s">
        <v>9</v>
      </c>
      <c r="Q549" s="14">
        <v>711.59</v>
      </c>
      <c r="R549" s="14">
        <f t="shared" si="262"/>
        <v>0</v>
      </c>
      <c r="S549" s="15">
        <f t="shared" si="263"/>
        <v>6.9593711013242521</v>
      </c>
      <c r="T549" s="15">
        <f t="shared" si="267"/>
        <v>7.5023038689891797</v>
      </c>
    </row>
    <row r="550" spans="1:20" ht="9.75" customHeight="1" x14ac:dyDescent="0.2">
      <c r="A550" s="12"/>
      <c r="B550" s="13" t="s">
        <v>10</v>
      </c>
      <c r="C550" s="14">
        <v>501.86</v>
      </c>
      <c r="D550" s="14">
        <f t="shared" si="264"/>
        <v>6.9266006178757777</v>
      </c>
      <c r="E550" s="15">
        <f t="shared" si="259"/>
        <v>6.9266006178757777</v>
      </c>
      <c r="F550" s="15">
        <f t="shared" si="265"/>
        <v>6.9266006178757777</v>
      </c>
      <c r="G550" s="3"/>
      <c r="H550" s="12"/>
      <c r="I550" s="13" t="s">
        <v>10</v>
      </c>
      <c r="J550" s="14">
        <v>491.51</v>
      </c>
      <c r="K550" s="14">
        <f t="shared" si="260"/>
        <v>0</v>
      </c>
      <c r="L550" s="15">
        <f t="shared" si="261"/>
        <v>0</v>
      </c>
      <c r="M550" s="15">
        <f t="shared" si="266"/>
        <v>9.7635052144978687</v>
      </c>
      <c r="N550" s="3"/>
      <c r="O550" s="12"/>
      <c r="P550" s="13" t="s">
        <v>10</v>
      </c>
      <c r="Q550" s="14">
        <v>711.59</v>
      </c>
      <c r="R550" s="14">
        <f t="shared" si="262"/>
        <v>0</v>
      </c>
      <c r="S550" s="15">
        <f t="shared" si="263"/>
        <v>6.9593711013242521</v>
      </c>
      <c r="T550" s="15">
        <f t="shared" si="267"/>
        <v>7.5023038689891797</v>
      </c>
    </row>
    <row r="551" spans="1:20" ht="9.75" customHeight="1" x14ac:dyDescent="0.2">
      <c r="A551" s="12"/>
      <c r="B551" s="13" t="s">
        <v>11</v>
      </c>
      <c r="C551" s="14">
        <v>501.86</v>
      </c>
      <c r="D551" s="14">
        <f t="shared" si="264"/>
        <v>0</v>
      </c>
      <c r="E551" s="15">
        <f t="shared" si="259"/>
        <v>6.9266006178757777</v>
      </c>
      <c r="F551" s="15">
        <f t="shared" si="265"/>
        <v>6.9266006178757777</v>
      </c>
      <c r="G551" s="3"/>
      <c r="H551" s="12"/>
      <c r="I551" s="13" t="s">
        <v>11</v>
      </c>
      <c r="J551" s="14">
        <v>538.71</v>
      </c>
      <c r="K551" s="14">
        <f t="shared" si="260"/>
        <v>9.6030599580883447</v>
      </c>
      <c r="L551" s="15">
        <f t="shared" si="261"/>
        <v>9.6030599580883447</v>
      </c>
      <c r="M551" s="15">
        <f t="shared" si="266"/>
        <v>9.6030599580883447</v>
      </c>
      <c r="N551" s="3"/>
      <c r="O551" s="12"/>
      <c r="P551" s="13" t="s">
        <v>11</v>
      </c>
      <c r="Q551" s="14">
        <v>711.59</v>
      </c>
      <c r="R551" s="14">
        <f t="shared" si="262"/>
        <v>0</v>
      </c>
      <c r="S551" s="15">
        <f t="shared" si="263"/>
        <v>6.9593711013242521</v>
      </c>
      <c r="T551" s="15">
        <f t="shared" si="267"/>
        <v>7.2301502388451011</v>
      </c>
    </row>
    <row r="552" spans="1:20" ht="9.75" customHeight="1" x14ac:dyDescent="0.2">
      <c r="A552" s="12"/>
      <c r="B552" s="13" t="s">
        <v>12</v>
      </c>
      <c r="C552" s="14">
        <v>501.86</v>
      </c>
      <c r="D552" s="14">
        <f t="shared" si="264"/>
        <v>0</v>
      </c>
      <c r="E552" s="15">
        <f t="shared" si="259"/>
        <v>6.9266006178757777</v>
      </c>
      <c r="F552" s="15">
        <f t="shared" si="265"/>
        <v>6.9266006178757777</v>
      </c>
      <c r="G552" s="3"/>
      <c r="H552" s="12"/>
      <c r="I552" s="13" t="s">
        <v>12</v>
      </c>
      <c r="J552" s="14">
        <v>538.71</v>
      </c>
      <c r="K552" s="14">
        <f t="shared" si="260"/>
        <v>0</v>
      </c>
      <c r="L552" s="15">
        <f t="shared" si="261"/>
        <v>9.6030599580883447</v>
      </c>
      <c r="M552" s="15">
        <f t="shared" si="266"/>
        <v>9.6030599580883447</v>
      </c>
      <c r="N552" s="3"/>
      <c r="O552" s="12"/>
      <c r="P552" s="13" t="s">
        <v>12</v>
      </c>
      <c r="Q552" s="14">
        <v>712.94</v>
      </c>
      <c r="R552" s="14">
        <f t="shared" si="262"/>
        <v>0.18971598813923851</v>
      </c>
      <c r="S552" s="15">
        <f t="shared" si="263"/>
        <v>7.1622901291166441</v>
      </c>
      <c r="T552" s="15">
        <f t="shared" si="267"/>
        <v>7.1622901291166441</v>
      </c>
    </row>
    <row r="553" spans="1:20" ht="9.75" customHeight="1" x14ac:dyDescent="0.2">
      <c r="A553" s="12"/>
      <c r="B553" s="13" t="s">
        <v>13</v>
      </c>
      <c r="C553" s="14">
        <v>501.86</v>
      </c>
      <c r="D553" s="14">
        <f t="shared" si="264"/>
        <v>0</v>
      </c>
      <c r="E553" s="15">
        <f t="shared" si="259"/>
        <v>6.9266006178757777</v>
      </c>
      <c r="F553" s="15">
        <f t="shared" si="265"/>
        <v>6.9266006178757777</v>
      </c>
      <c r="G553" s="3"/>
      <c r="H553" s="12"/>
      <c r="I553" s="13" t="s">
        <v>13</v>
      </c>
      <c r="J553" s="14">
        <v>538.71</v>
      </c>
      <c r="K553" s="14">
        <f t="shared" si="260"/>
        <v>0</v>
      </c>
      <c r="L553" s="15">
        <f t="shared" si="261"/>
        <v>9.6030599580883447</v>
      </c>
      <c r="M553" s="15">
        <f t="shared" si="266"/>
        <v>9.6030599580883447</v>
      </c>
      <c r="N553" s="3"/>
      <c r="O553" s="12"/>
      <c r="P553" s="13" t="s">
        <v>13</v>
      </c>
      <c r="Q553" s="14">
        <v>712.94</v>
      </c>
      <c r="R553" s="14">
        <f t="shared" si="262"/>
        <v>0</v>
      </c>
      <c r="S553" s="15">
        <f t="shared" si="263"/>
        <v>7.1622901291166441</v>
      </c>
      <c r="T553" s="15">
        <f t="shared" si="267"/>
        <v>7.1622901291166441</v>
      </c>
    </row>
    <row r="554" spans="1:20" ht="9.75" customHeight="1" x14ac:dyDescent="0.2">
      <c r="A554" s="16">
        <v>2015</v>
      </c>
      <c r="B554" s="17" t="s">
        <v>37</v>
      </c>
      <c r="C554" s="18">
        <v>501.86</v>
      </c>
      <c r="D554" s="18">
        <f>((C554/C553)-1)*100</f>
        <v>0</v>
      </c>
      <c r="E554" s="19">
        <f t="shared" ref="E554:E559" si="268">((C554/C$553)-1)*100</f>
        <v>0</v>
      </c>
      <c r="F554" s="19">
        <f>((C554/C542)-1)*100</f>
        <v>6.9266006178757777</v>
      </c>
      <c r="G554" s="3"/>
      <c r="H554" s="16">
        <v>2015</v>
      </c>
      <c r="I554" s="17" t="s">
        <v>37</v>
      </c>
      <c r="J554" s="18">
        <v>538.71</v>
      </c>
      <c r="K554" s="18">
        <f t="shared" ref="K554:K565" si="269">((J554/J553)-1)*100</f>
        <v>0</v>
      </c>
      <c r="L554" s="19">
        <f t="shared" ref="L554:L559" si="270">((J554/J$553)-1)*100</f>
        <v>0</v>
      </c>
      <c r="M554" s="19">
        <f>((J554/J542)-1)*100</f>
        <v>9.6030599580883447</v>
      </c>
      <c r="N554" s="3"/>
      <c r="O554" s="16">
        <v>2015</v>
      </c>
      <c r="P554" s="17" t="s">
        <v>37</v>
      </c>
      <c r="Q554" s="18">
        <v>712.94</v>
      </c>
      <c r="R554" s="18">
        <f t="shared" ref="R554:R565" si="271">((Q554/Q553)-1)*100</f>
        <v>0</v>
      </c>
      <c r="S554" s="19">
        <f t="shared" ref="S554:S559" si="272">((Q554/Q$553)-1)*100</f>
        <v>0</v>
      </c>
      <c r="T554" s="19">
        <f>((Q554/Q542)-1)*100</f>
        <v>7.1622901291166441</v>
      </c>
    </row>
    <row r="555" spans="1:20" ht="9.75" customHeight="1" x14ac:dyDescent="0.2">
      <c r="A555" s="12"/>
      <c r="B555" s="13" t="s">
        <v>3</v>
      </c>
      <c r="C555" s="14">
        <v>501.86</v>
      </c>
      <c r="D555" s="14">
        <f t="shared" ref="D555:D565" si="273">((C555/C554)-1)*100</f>
        <v>0</v>
      </c>
      <c r="E555" s="15">
        <f t="shared" si="268"/>
        <v>0</v>
      </c>
      <c r="F555" s="15">
        <f t="shared" ref="F555:F565" si="274">((C555/C543)-1)*100</f>
        <v>6.9266006178757777</v>
      </c>
      <c r="G555" s="3"/>
      <c r="H555" s="12"/>
      <c r="I555" s="13" t="s">
        <v>3</v>
      </c>
      <c r="J555" s="14">
        <v>538.71</v>
      </c>
      <c r="K555" s="14">
        <f t="shared" si="269"/>
        <v>0</v>
      </c>
      <c r="L555" s="15">
        <f t="shared" si="270"/>
        <v>0</v>
      </c>
      <c r="M555" s="15">
        <f t="shared" ref="M555:M565" si="275">((J555/J543)-1)*100</f>
        <v>9.6030599580883447</v>
      </c>
      <c r="N555" s="3"/>
      <c r="O555" s="12"/>
      <c r="P555" s="13" t="s">
        <v>3</v>
      </c>
      <c r="Q555" s="14">
        <v>715.65</v>
      </c>
      <c r="R555" s="14">
        <f t="shared" si="271"/>
        <v>0.38011613880550854</v>
      </c>
      <c r="S555" s="15">
        <f t="shared" si="272"/>
        <v>0.38011613880550854</v>
      </c>
      <c r="T555" s="15">
        <f t="shared" ref="T555:T565" si="276">((Q555/Q543)-1)*100</f>
        <v>7.5696312886109896</v>
      </c>
    </row>
    <row r="556" spans="1:20" ht="9.75" customHeight="1" x14ac:dyDescent="0.2">
      <c r="A556" s="12"/>
      <c r="B556" s="13" t="s">
        <v>4</v>
      </c>
      <c r="C556" s="14">
        <v>501.86</v>
      </c>
      <c r="D556" s="14">
        <f>((C556/C555)-1)*100</f>
        <v>0</v>
      </c>
      <c r="E556" s="15">
        <f t="shared" si="268"/>
        <v>0</v>
      </c>
      <c r="F556" s="15">
        <f>((C556/C544)-1)*100</f>
        <v>6.9266006178757777</v>
      </c>
      <c r="G556" s="3"/>
      <c r="H556" s="12"/>
      <c r="I556" s="13" t="s">
        <v>4</v>
      </c>
      <c r="J556" s="14">
        <v>538.71</v>
      </c>
      <c r="K556" s="14">
        <f>((J556/J555)-1)*100</f>
        <v>0</v>
      </c>
      <c r="L556" s="15">
        <f t="shared" si="270"/>
        <v>0</v>
      </c>
      <c r="M556" s="15">
        <f>((J556/J544)-1)*100</f>
        <v>9.6030599580883447</v>
      </c>
      <c r="N556" s="3"/>
      <c r="O556" s="12"/>
      <c r="P556" s="13" t="s">
        <v>4</v>
      </c>
      <c r="Q556" s="14">
        <v>715.65</v>
      </c>
      <c r="R556" s="14">
        <f>((Q556/Q555)-1)*100</f>
        <v>0</v>
      </c>
      <c r="S556" s="15">
        <f t="shared" si="272"/>
        <v>0.38011613880550854</v>
      </c>
      <c r="T556" s="15">
        <f>((Q556/Q544)-1)*100</f>
        <v>7.5696312886109896</v>
      </c>
    </row>
    <row r="557" spans="1:20" ht="9.75" customHeight="1" x14ac:dyDescent="0.2">
      <c r="A557" s="12"/>
      <c r="B557" s="13" t="s">
        <v>5</v>
      </c>
      <c r="C557" s="14">
        <v>501.86</v>
      </c>
      <c r="D557" s="14">
        <f t="shared" si="273"/>
        <v>0</v>
      </c>
      <c r="E557" s="15">
        <f t="shared" si="268"/>
        <v>0</v>
      </c>
      <c r="F557" s="15">
        <f t="shared" si="274"/>
        <v>6.9266006178757777</v>
      </c>
      <c r="G557" s="3"/>
      <c r="H557" s="12"/>
      <c r="I557" s="13" t="s">
        <v>5</v>
      </c>
      <c r="J557" s="14">
        <v>538.71</v>
      </c>
      <c r="K557" s="14">
        <f t="shared" si="269"/>
        <v>0</v>
      </c>
      <c r="L557" s="15">
        <f t="shared" si="270"/>
        <v>0</v>
      </c>
      <c r="M557" s="15">
        <f t="shared" si="275"/>
        <v>9.6030599580883447</v>
      </c>
      <c r="N557" s="3"/>
      <c r="O557" s="12"/>
      <c r="P557" s="13" t="s">
        <v>5</v>
      </c>
      <c r="Q557" s="14">
        <v>715.65</v>
      </c>
      <c r="R557" s="14">
        <f t="shared" si="271"/>
        <v>0</v>
      </c>
      <c r="S557" s="15">
        <f t="shared" si="272"/>
        <v>0.38011613880550854</v>
      </c>
      <c r="T557" s="15">
        <f t="shared" si="276"/>
        <v>7.5696312886109896</v>
      </c>
    </row>
    <row r="558" spans="1:20" ht="9.75" customHeight="1" x14ac:dyDescent="0.2">
      <c r="A558" s="12"/>
      <c r="B558" s="13" t="s">
        <v>6</v>
      </c>
      <c r="C558" s="14">
        <v>501.86</v>
      </c>
      <c r="D558" s="14">
        <f t="shared" si="273"/>
        <v>0</v>
      </c>
      <c r="E558" s="15">
        <f t="shared" si="268"/>
        <v>0</v>
      </c>
      <c r="F558" s="15">
        <f t="shared" si="274"/>
        <v>6.9266006178757777</v>
      </c>
      <c r="G558" s="3"/>
      <c r="H558" s="12"/>
      <c r="I558" s="13" t="s">
        <v>6</v>
      </c>
      <c r="J558" s="14">
        <v>538.71</v>
      </c>
      <c r="K558" s="14">
        <f t="shared" si="269"/>
        <v>0</v>
      </c>
      <c r="L558" s="15">
        <f t="shared" si="270"/>
        <v>0</v>
      </c>
      <c r="M558" s="15">
        <f t="shared" si="275"/>
        <v>9.6030599580883447</v>
      </c>
      <c r="N558" s="3"/>
      <c r="O558" s="12"/>
      <c r="P558" s="13" t="s">
        <v>6</v>
      </c>
      <c r="Q558" s="14">
        <v>715.65</v>
      </c>
      <c r="R558" s="14">
        <f t="shared" si="271"/>
        <v>0</v>
      </c>
      <c r="S558" s="15">
        <f t="shared" si="272"/>
        <v>0.38011613880550854</v>
      </c>
      <c r="T558" s="15">
        <f t="shared" ref="T558:T563" si="277">((Q558/Q546)-1)*100</f>
        <v>7.5696312886109896</v>
      </c>
    </row>
    <row r="559" spans="1:20" ht="9.75" customHeight="1" x14ac:dyDescent="0.2">
      <c r="A559" s="12"/>
      <c r="B559" s="13" t="s">
        <v>7</v>
      </c>
      <c r="C559" s="14">
        <v>501.86</v>
      </c>
      <c r="D559" s="14">
        <f>((C559/C558)-1)*100</f>
        <v>0</v>
      </c>
      <c r="E559" s="15">
        <f t="shared" si="268"/>
        <v>0</v>
      </c>
      <c r="F559" s="15">
        <f t="shared" ref="F559:F564" si="278">((C559/C547)-1)*100</f>
        <v>6.9266006178757777</v>
      </c>
      <c r="G559" s="3"/>
      <c r="H559" s="12"/>
      <c r="I559" s="13" t="s">
        <v>7</v>
      </c>
      <c r="J559" s="14">
        <v>538.71</v>
      </c>
      <c r="K559" s="14">
        <f>((J559/J558)-1)*100</f>
        <v>0</v>
      </c>
      <c r="L559" s="15">
        <f t="shared" si="270"/>
        <v>0</v>
      </c>
      <c r="M559" s="15">
        <f t="shared" ref="M559:M564" si="279">((J559/J547)-1)*100</f>
        <v>9.6030599580883447</v>
      </c>
      <c r="N559" s="3"/>
      <c r="O559" s="12"/>
      <c r="P559" s="13" t="s">
        <v>7</v>
      </c>
      <c r="Q559" s="14">
        <v>717</v>
      </c>
      <c r="R559" s="14">
        <f>((Q559/Q558)-1)*100</f>
        <v>0.18863969817648485</v>
      </c>
      <c r="S559" s="15">
        <f t="shared" si="272"/>
        <v>0.56947288691895359</v>
      </c>
      <c r="T559" s="15">
        <f t="shared" si="277"/>
        <v>7.7725503164033816</v>
      </c>
    </row>
    <row r="560" spans="1:20" ht="9.75" customHeight="1" x14ac:dyDescent="0.2">
      <c r="A560" s="12"/>
      <c r="B560" s="13" t="s">
        <v>8</v>
      </c>
      <c r="C560" s="14">
        <v>501.86</v>
      </c>
      <c r="D560" s="14">
        <f>((C560/C559)-1)*100</f>
        <v>0</v>
      </c>
      <c r="E560" s="15">
        <f>((C560/C$553)-1)*100</f>
        <v>0</v>
      </c>
      <c r="F560" s="15">
        <f t="shared" si="278"/>
        <v>6.9266006178757777</v>
      </c>
      <c r="G560" s="3"/>
      <c r="H560" s="12"/>
      <c r="I560" s="13" t="s">
        <v>8</v>
      </c>
      <c r="J560" s="14">
        <v>538.71</v>
      </c>
      <c r="K560" s="14">
        <f>((J560/J559)-1)*100</f>
        <v>0</v>
      </c>
      <c r="L560" s="15">
        <f>((J560/J$553)-1)*100</f>
        <v>0</v>
      </c>
      <c r="M560" s="15">
        <f t="shared" si="279"/>
        <v>9.6030599580883447</v>
      </c>
      <c r="N560" s="3"/>
      <c r="O560" s="12"/>
      <c r="P560" s="13" t="s">
        <v>8</v>
      </c>
      <c r="Q560" s="14">
        <v>776.14</v>
      </c>
      <c r="R560" s="14">
        <f>((Q560/Q559)-1)*100</f>
        <v>8.2482566248256681</v>
      </c>
      <c r="S560" s="15">
        <f>((Q560/Q$553)-1)*100</f>
        <v>8.8647010968664794</v>
      </c>
      <c r="T560" s="15">
        <f t="shared" si="277"/>
        <v>9.0712348402872465</v>
      </c>
    </row>
    <row r="561" spans="1:20" ht="9.75" customHeight="1" x14ac:dyDescent="0.2">
      <c r="A561" s="12"/>
      <c r="B561" s="13" t="s">
        <v>9</v>
      </c>
      <c r="C561" s="14">
        <v>501.86</v>
      </c>
      <c r="D561" s="14">
        <f t="shared" si="273"/>
        <v>0</v>
      </c>
      <c r="E561" s="15">
        <f>((C561/C$553)-1)*100</f>
        <v>0</v>
      </c>
      <c r="F561" s="15">
        <f t="shared" si="278"/>
        <v>6.9266006178757777</v>
      </c>
      <c r="G561" s="3"/>
      <c r="H561" s="12"/>
      <c r="I561" s="13" t="s">
        <v>9</v>
      </c>
      <c r="J561" s="14">
        <v>538.71</v>
      </c>
      <c r="K561" s="14">
        <f t="shared" si="269"/>
        <v>0</v>
      </c>
      <c r="L561" s="15">
        <f>((J561/J$553)-1)*100</f>
        <v>0</v>
      </c>
      <c r="M561" s="15">
        <f t="shared" si="279"/>
        <v>9.6030599580883447</v>
      </c>
      <c r="N561" s="3"/>
      <c r="O561" s="12"/>
      <c r="P561" s="13" t="s">
        <v>9</v>
      </c>
      <c r="Q561" s="14">
        <v>776.14</v>
      </c>
      <c r="R561" s="14">
        <f t="shared" si="271"/>
        <v>0</v>
      </c>
      <c r="S561" s="15">
        <f>((Q561/Q$553)-1)*100</f>
        <v>8.8647010968664794</v>
      </c>
      <c r="T561" s="15">
        <f t="shared" si="277"/>
        <v>9.0712348402872465</v>
      </c>
    </row>
    <row r="562" spans="1:20" ht="9.75" customHeight="1" x14ac:dyDescent="0.2">
      <c r="A562" s="12"/>
      <c r="B562" s="13" t="s">
        <v>10</v>
      </c>
      <c r="C562" s="14">
        <v>501.86</v>
      </c>
      <c r="D562" s="14">
        <f t="shared" si="273"/>
        <v>0</v>
      </c>
      <c r="E562" s="15">
        <f>((C562/C$553)-1)*100</f>
        <v>0</v>
      </c>
      <c r="F562" s="15">
        <f t="shared" si="278"/>
        <v>0</v>
      </c>
      <c r="G562" s="3"/>
      <c r="H562" s="12"/>
      <c r="I562" s="13" t="s">
        <v>10</v>
      </c>
      <c r="J562" s="14">
        <v>538.71</v>
      </c>
      <c r="K562" s="14">
        <f t="shared" si="269"/>
        <v>0</v>
      </c>
      <c r="L562" s="15">
        <f>((J562/J$553)-1)*100</f>
        <v>0</v>
      </c>
      <c r="M562" s="15">
        <f t="shared" si="279"/>
        <v>9.6030599580883447</v>
      </c>
      <c r="N562" s="3"/>
      <c r="O562" s="12"/>
      <c r="P562" s="13" t="s">
        <v>10</v>
      </c>
      <c r="Q562" s="14">
        <v>776.14</v>
      </c>
      <c r="R562" s="14">
        <f>((Q562/Q561)-1)*100</f>
        <v>0</v>
      </c>
      <c r="S562" s="15">
        <f>((Q562/Q$553)-1)*100</f>
        <v>8.8647010968664794</v>
      </c>
      <c r="T562" s="15">
        <f t="shared" si="277"/>
        <v>9.0712348402872465</v>
      </c>
    </row>
    <row r="563" spans="1:20" ht="9.75" customHeight="1" x14ac:dyDescent="0.2">
      <c r="A563" s="12"/>
      <c r="B563" s="13" t="s">
        <v>11</v>
      </c>
      <c r="C563" s="14">
        <v>552.16</v>
      </c>
      <c r="D563" s="14">
        <f>((C563/C562)-1)*100</f>
        <v>10.022715498346146</v>
      </c>
      <c r="E563" s="15">
        <f>((C563/C$553)-1)*100</f>
        <v>10.022715498346146</v>
      </c>
      <c r="F563" s="15">
        <f t="shared" si="278"/>
        <v>10.022715498346146</v>
      </c>
      <c r="G563" s="3"/>
      <c r="H563" s="12"/>
      <c r="I563" s="13" t="s">
        <v>11</v>
      </c>
      <c r="J563" s="14">
        <v>538.71</v>
      </c>
      <c r="K563" s="14">
        <f>((J563/J562)-1)*100</f>
        <v>0</v>
      </c>
      <c r="L563" s="15">
        <f>((J563/J$553)-1)*100</f>
        <v>0</v>
      </c>
      <c r="M563" s="15">
        <f t="shared" si="279"/>
        <v>0</v>
      </c>
      <c r="N563" s="3"/>
      <c r="O563" s="12"/>
      <c r="P563" s="13" t="s">
        <v>11</v>
      </c>
      <c r="Q563" s="14">
        <v>776.14</v>
      </c>
      <c r="R563" s="14">
        <f t="shared" si="271"/>
        <v>0</v>
      </c>
      <c r="S563" s="15">
        <f>((Q563/Q$553)-1)*100</f>
        <v>8.8647010968664794</v>
      </c>
      <c r="T563" s="15">
        <f t="shared" si="277"/>
        <v>9.0712348402872465</v>
      </c>
    </row>
    <row r="564" spans="1:20" ht="9.75" customHeight="1" x14ac:dyDescent="0.2">
      <c r="A564" s="12"/>
      <c r="B564" s="13" t="s">
        <v>12</v>
      </c>
      <c r="C564" s="14">
        <v>552.16</v>
      </c>
      <c r="D564" s="14">
        <f t="shared" si="273"/>
        <v>0</v>
      </c>
      <c r="E564" s="15">
        <f>((C564/C$553)-1)*100</f>
        <v>10.022715498346146</v>
      </c>
      <c r="F564" s="15">
        <f t="shared" si="278"/>
        <v>10.022715498346146</v>
      </c>
      <c r="G564" s="3"/>
      <c r="H564" s="12"/>
      <c r="I564" s="13" t="s">
        <v>12</v>
      </c>
      <c r="J564" s="14">
        <v>538.71</v>
      </c>
      <c r="K564" s="14">
        <f t="shared" si="269"/>
        <v>0</v>
      </c>
      <c r="L564" s="15">
        <f>((J564/J$553)-1)*100</f>
        <v>0</v>
      </c>
      <c r="M564" s="15">
        <f t="shared" si="279"/>
        <v>0</v>
      </c>
      <c r="N564" s="3"/>
      <c r="O564" s="12"/>
      <c r="P564" s="13" t="s">
        <v>12</v>
      </c>
      <c r="Q564" s="14">
        <v>776.14</v>
      </c>
      <c r="R564" s="14">
        <f t="shared" si="271"/>
        <v>0</v>
      </c>
      <c r="S564" s="15">
        <f>((Q564/Q$553)-1)*100</f>
        <v>8.8647010968664794</v>
      </c>
      <c r="T564" s="15">
        <f>((Q564/Q552)-1)*100</f>
        <v>8.8647010968664794</v>
      </c>
    </row>
    <row r="565" spans="1:20" ht="9.75" hidden="1" customHeight="1" x14ac:dyDescent="0.2">
      <c r="A565" s="12"/>
      <c r="B565" s="13" t="s">
        <v>13</v>
      </c>
      <c r="C565" s="14"/>
      <c r="D565" s="14">
        <f t="shared" si="273"/>
        <v>-100</v>
      </c>
      <c r="E565" s="15">
        <f t="shared" ref="E565" si="280">((C565/C$541)-1)*100</f>
        <v>-100</v>
      </c>
      <c r="F565" s="15">
        <f t="shared" si="274"/>
        <v>-100</v>
      </c>
      <c r="G565" s="3"/>
      <c r="H565" s="12"/>
      <c r="I565" s="13" t="s">
        <v>13</v>
      </c>
      <c r="J565" s="14"/>
      <c r="K565" s="14">
        <f t="shared" si="269"/>
        <v>-100</v>
      </c>
      <c r="L565" s="15">
        <f t="shared" ref="L565" si="281">((J565/J$541)-1)*100</f>
        <v>-100</v>
      </c>
      <c r="M565" s="15">
        <f t="shared" si="275"/>
        <v>-100</v>
      </c>
      <c r="N565" s="3"/>
      <c r="O565" s="12"/>
      <c r="P565" s="13" t="s">
        <v>13</v>
      </c>
      <c r="Q565" s="14"/>
      <c r="R565" s="14">
        <f t="shared" si="271"/>
        <v>-100</v>
      </c>
      <c r="S565" s="15">
        <f t="shared" ref="S565" si="282">((Q565/Q$541)-1)*100</f>
        <v>-100</v>
      </c>
      <c r="T565" s="15">
        <f t="shared" si="276"/>
        <v>-100</v>
      </c>
    </row>
    <row r="566" spans="1:20" ht="9.75" customHeight="1" x14ac:dyDescent="0.2">
      <c r="A566" s="34"/>
      <c r="B566" s="27"/>
      <c r="C566" s="28"/>
      <c r="D566" s="28"/>
      <c r="E566" s="28"/>
      <c r="F566" s="35"/>
      <c r="H566" s="34"/>
      <c r="I566" s="27"/>
      <c r="J566" s="28"/>
      <c r="K566" s="28"/>
      <c r="L566" s="28"/>
      <c r="M566" s="35"/>
      <c r="N566" s="40"/>
      <c r="O566" s="34"/>
      <c r="P566" s="27"/>
      <c r="Q566" s="28"/>
      <c r="R566" s="28"/>
      <c r="S566" s="28"/>
      <c r="T566" s="35"/>
    </row>
    <row r="567" spans="1:20" ht="9.75" customHeight="1" x14ac:dyDescent="0.2">
      <c r="A567" s="76" t="s">
        <v>23</v>
      </c>
      <c r="B567" s="77"/>
      <c r="C567" s="77"/>
      <c r="D567" s="77"/>
      <c r="E567" s="77"/>
      <c r="F567" s="77"/>
      <c r="H567" s="76" t="s">
        <v>53</v>
      </c>
      <c r="I567" s="77"/>
      <c r="J567" s="77"/>
      <c r="K567" s="77"/>
      <c r="L567" s="77"/>
      <c r="M567" s="77"/>
      <c r="O567" s="76" t="s">
        <v>54</v>
      </c>
      <c r="P567" s="77"/>
      <c r="Q567" s="77"/>
      <c r="R567" s="77"/>
      <c r="S567" s="77"/>
      <c r="T567" s="77"/>
    </row>
    <row r="568" spans="1:20" ht="9.75" customHeight="1" x14ac:dyDescent="0.2">
      <c r="A568" s="4" t="s">
        <v>0</v>
      </c>
      <c r="B568" s="5"/>
      <c r="C568" s="78" t="s">
        <v>46</v>
      </c>
      <c r="D568" s="78" t="s">
        <v>47</v>
      </c>
      <c r="E568" s="78"/>
      <c r="F568" s="79"/>
      <c r="H568" s="4" t="s">
        <v>0</v>
      </c>
      <c r="I568" s="5"/>
      <c r="J568" s="78" t="s">
        <v>46</v>
      </c>
      <c r="K568" s="78" t="s">
        <v>47</v>
      </c>
      <c r="L568" s="78"/>
      <c r="M568" s="79"/>
      <c r="O568" s="4" t="s">
        <v>0</v>
      </c>
      <c r="P568" s="5"/>
      <c r="Q568" s="78" t="s">
        <v>46</v>
      </c>
      <c r="R568" s="78" t="s">
        <v>47</v>
      </c>
      <c r="S568" s="78"/>
      <c r="T568" s="79"/>
    </row>
    <row r="569" spans="1:20" ht="9.75" customHeight="1" x14ac:dyDescent="0.2">
      <c r="A569" s="8" t="s">
        <v>1</v>
      </c>
      <c r="B569" s="9"/>
      <c r="C569" s="78"/>
      <c r="D569" s="78" t="s">
        <v>48</v>
      </c>
      <c r="E569" s="78" t="s">
        <v>49</v>
      </c>
      <c r="F569" s="79"/>
      <c r="H569" s="8" t="s">
        <v>1</v>
      </c>
      <c r="I569" s="9"/>
      <c r="J569" s="78"/>
      <c r="K569" s="78" t="s">
        <v>48</v>
      </c>
      <c r="L569" s="78" t="s">
        <v>49</v>
      </c>
      <c r="M569" s="79"/>
      <c r="O569" s="8" t="s">
        <v>1</v>
      </c>
      <c r="P569" s="9"/>
      <c r="Q569" s="78"/>
      <c r="R569" s="78" t="s">
        <v>48</v>
      </c>
      <c r="S569" s="78" t="s">
        <v>49</v>
      </c>
      <c r="T569" s="79"/>
    </row>
    <row r="570" spans="1:20" ht="9.75" customHeight="1" x14ac:dyDescent="0.2">
      <c r="A570" s="10" t="s">
        <v>2</v>
      </c>
      <c r="B570" s="11"/>
      <c r="C570" s="78"/>
      <c r="D570" s="78"/>
      <c r="E570" s="6" t="s">
        <v>50</v>
      </c>
      <c r="F570" s="7" t="s">
        <v>51</v>
      </c>
      <c r="H570" s="10" t="s">
        <v>2</v>
      </c>
      <c r="I570" s="11"/>
      <c r="J570" s="78"/>
      <c r="K570" s="78"/>
      <c r="L570" s="6" t="s">
        <v>50</v>
      </c>
      <c r="M570" s="7" t="s">
        <v>51</v>
      </c>
      <c r="O570" s="10" t="s">
        <v>2</v>
      </c>
      <c r="P570" s="11"/>
      <c r="Q570" s="78"/>
      <c r="R570" s="78"/>
      <c r="S570" s="6" t="s">
        <v>50</v>
      </c>
      <c r="T570" s="7" t="s">
        <v>51</v>
      </c>
    </row>
    <row r="571" spans="1:20" ht="9.75" customHeight="1" x14ac:dyDescent="0.2">
      <c r="A571" s="12">
        <v>2007</v>
      </c>
      <c r="B571" s="13" t="s">
        <v>3</v>
      </c>
      <c r="C571" s="14">
        <v>342.8</v>
      </c>
      <c r="D571" s="14" t="s">
        <v>14</v>
      </c>
      <c r="E571" s="15" t="s">
        <v>14</v>
      </c>
      <c r="F571" s="15" t="s">
        <v>14</v>
      </c>
      <c r="H571" s="12">
        <v>2007</v>
      </c>
      <c r="I571" s="13" t="s">
        <v>3</v>
      </c>
      <c r="J571" s="14">
        <v>178.89</v>
      </c>
      <c r="K571" s="14" t="s">
        <v>14</v>
      </c>
      <c r="L571" s="15" t="s">
        <v>14</v>
      </c>
      <c r="M571" s="15" t="s">
        <v>14</v>
      </c>
      <c r="O571" s="12">
        <v>2007</v>
      </c>
      <c r="P571" s="13" t="s">
        <v>3</v>
      </c>
      <c r="Q571" s="14">
        <v>278.35000000000002</v>
      </c>
      <c r="R571" s="14" t="s">
        <v>14</v>
      </c>
      <c r="S571" s="15" t="s">
        <v>14</v>
      </c>
      <c r="T571" s="15" t="s">
        <v>14</v>
      </c>
    </row>
    <row r="572" spans="1:20" ht="9.75" customHeight="1" x14ac:dyDescent="0.2">
      <c r="A572" s="12"/>
      <c r="B572" s="13" t="s">
        <v>4</v>
      </c>
      <c r="C572" s="14">
        <v>362.51</v>
      </c>
      <c r="D572" s="14">
        <v>5.7497082847141057</v>
      </c>
      <c r="E572" s="15" t="s">
        <v>14</v>
      </c>
      <c r="F572" s="15" t="s">
        <v>14</v>
      </c>
      <c r="H572" s="12"/>
      <c r="I572" s="13" t="s">
        <v>4</v>
      </c>
      <c r="J572" s="14">
        <v>178.89</v>
      </c>
      <c r="K572" s="14">
        <v>0</v>
      </c>
      <c r="L572" s="15" t="s">
        <v>14</v>
      </c>
      <c r="M572" s="15" t="s">
        <v>14</v>
      </c>
      <c r="O572" s="12"/>
      <c r="P572" s="13" t="s">
        <v>4</v>
      </c>
      <c r="Q572" s="14">
        <v>278.36</v>
      </c>
      <c r="R572" s="14">
        <v>3.5925992455609901E-3</v>
      </c>
      <c r="S572" s="15" t="s">
        <v>14</v>
      </c>
      <c r="T572" s="15" t="s">
        <v>14</v>
      </c>
    </row>
    <row r="573" spans="1:20" ht="9.75" customHeight="1" x14ac:dyDescent="0.2">
      <c r="A573" s="12"/>
      <c r="B573" s="13" t="s">
        <v>5</v>
      </c>
      <c r="C573" s="14">
        <v>362.51</v>
      </c>
      <c r="D573" s="14">
        <v>0</v>
      </c>
      <c r="E573" s="15" t="s">
        <v>14</v>
      </c>
      <c r="F573" s="15" t="s">
        <v>14</v>
      </c>
      <c r="H573" s="12"/>
      <c r="I573" s="13" t="s">
        <v>5</v>
      </c>
      <c r="J573" s="14">
        <v>192.11</v>
      </c>
      <c r="K573" s="14">
        <v>7.3900162110794421</v>
      </c>
      <c r="L573" s="15" t="s">
        <v>14</v>
      </c>
      <c r="M573" s="15" t="s">
        <v>14</v>
      </c>
      <c r="O573" s="12"/>
      <c r="P573" s="13" t="s">
        <v>5</v>
      </c>
      <c r="Q573" s="14">
        <v>279.04000000000002</v>
      </c>
      <c r="R573" s="14">
        <v>0.24428797240982902</v>
      </c>
      <c r="S573" s="15" t="s">
        <v>14</v>
      </c>
      <c r="T573" s="15" t="s">
        <v>14</v>
      </c>
    </row>
    <row r="574" spans="1:20" ht="9.75" customHeight="1" x14ac:dyDescent="0.2">
      <c r="A574" s="12"/>
      <c r="B574" s="13" t="s">
        <v>6</v>
      </c>
      <c r="C574" s="14">
        <v>362.51</v>
      </c>
      <c r="D574" s="14">
        <v>0</v>
      </c>
      <c r="E574" s="15" t="s">
        <v>14</v>
      </c>
      <c r="F574" s="15" t="s">
        <v>14</v>
      </c>
      <c r="H574" s="12"/>
      <c r="I574" s="13" t="s">
        <v>6</v>
      </c>
      <c r="J574" s="14">
        <v>192.11</v>
      </c>
      <c r="K574" s="14">
        <v>0</v>
      </c>
      <c r="L574" s="15" t="s">
        <v>14</v>
      </c>
      <c r="M574" s="15" t="s">
        <v>14</v>
      </c>
      <c r="O574" s="12"/>
      <c r="P574" s="13" t="s">
        <v>6</v>
      </c>
      <c r="Q574" s="14">
        <v>279.04000000000002</v>
      </c>
      <c r="R574" s="14">
        <v>0</v>
      </c>
      <c r="S574" s="15" t="s">
        <v>14</v>
      </c>
      <c r="T574" s="15" t="s">
        <v>14</v>
      </c>
    </row>
    <row r="575" spans="1:20" ht="9.75" customHeight="1" x14ac:dyDescent="0.2">
      <c r="A575" s="12"/>
      <c r="B575" s="13" t="s">
        <v>7</v>
      </c>
      <c r="C575" s="14">
        <v>362.51</v>
      </c>
      <c r="D575" s="14">
        <v>0</v>
      </c>
      <c r="E575" s="15" t="s">
        <v>14</v>
      </c>
      <c r="F575" s="15" t="s">
        <v>14</v>
      </c>
      <c r="H575" s="12"/>
      <c r="I575" s="13" t="s">
        <v>7</v>
      </c>
      <c r="J575" s="14">
        <v>192.11</v>
      </c>
      <c r="K575" s="14">
        <v>0</v>
      </c>
      <c r="L575" s="15" t="s">
        <v>14</v>
      </c>
      <c r="M575" s="15" t="s">
        <v>14</v>
      </c>
      <c r="O575" s="12"/>
      <c r="P575" s="13" t="s">
        <v>7</v>
      </c>
      <c r="Q575" s="14">
        <v>291.92</v>
      </c>
      <c r="R575" s="14">
        <v>4.6158256880733939</v>
      </c>
      <c r="S575" s="15" t="s">
        <v>14</v>
      </c>
      <c r="T575" s="15" t="s">
        <v>14</v>
      </c>
    </row>
    <row r="576" spans="1:20" ht="9.75" customHeight="1" x14ac:dyDescent="0.2">
      <c r="A576" s="12"/>
      <c r="B576" s="13" t="s">
        <v>8</v>
      </c>
      <c r="C576" s="14">
        <v>362.51</v>
      </c>
      <c r="D576" s="14">
        <v>0</v>
      </c>
      <c r="E576" s="15" t="s">
        <v>14</v>
      </c>
      <c r="F576" s="15" t="s">
        <v>14</v>
      </c>
      <c r="H576" s="12"/>
      <c r="I576" s="13" t="s">
        <v>8</v>
      </c>
      <c r="J576" s="14">
        <v>192.11</v>
      </c>
      <c r="K576" s="14">
        <v>0</v>
      </c>
      <c r="L576" s="15" t="s">
        <v>14</v>
      </c>
      <c r="M576" s="15" t="s">
        <v>14</v>
      </c>
      <c r="O576" s="12"/>
      <c r="P576" s="13" t="s">
        <v>8</v>
      </c>
      <c r="Q576" s="14">
        <v>292.38</v>
      </c>
      <c r="R576" s="14">
        <v>0.15757741847080009</v>
      </c>
      <c r="S576" s="15" t="s">
        <v>14</v>
      </c>
      <c r="T576" s="15" t="s">
        <v>14</v>
      </c>
    </row>
    <row r="577" spans="1:20" ht="9.75" customHeight="1" x14ac:dyDescent="0.2">
      <c r="A577" s="12"/>
      <c r="B577" s="13" t="s">
        <v>9</v>
      </c>
      <c r="C577" s="14">
        <v>362.51</v>
      </c>
      <c r="D577" s="14">
        <v>0</v>
      </c>
      <c r="E577" s="15" t="s">
        <v>14</v>
      </c>
      <c r="F577" s="15" t="s">
        <v>14</v>
      </c>
      <c r="H577" s="12"/>
      <c r="I577" s="13" t="s">
        <v>9</v>
      </c>
      <c r="J577" s="14">
        <v>192.11</v>
      </c>
      <c r="K577" s="14">
        <v>0</v>
      </c>
      <c r="L577" s="15" t="s">
        <v>14</v>
      </c>
      <c r="M577" s="15" t="s">
        <v>14</v>
      </c>
      <c r="O577" s="12"/>
      <c r="P577" s="13" t="s">
        <v>9</v>
      </c>
      <c r="Q577" s="14">
        <v>292.60000000000002</v>
      </c>
      <c r="R577" s="14">
        <v>7.5244544770503019E-2</v>
      </c>
      <c r="S577" s="15" t="s">
        <v>14</v>
      </c>
      <c r="T577" s="15" t="s">
        <v>14</v>
      </c>
    </row>
    <row r="578" spans="1:20" ht="9.75" customHeight="1" x14ac:dyDescent="0.2">
      <c r="A578" s="12"/>
      <c r="B578" s="13" t="s">
        <v>10</v>
      </c>
      <c r="C578" s="14">
        <v>362.51</v>
      </c>
      <c r="D578" s="14">
        <v>0</v>
      </c>
      <c r="E578" s="15" t="s">
        <v>14</v>
      </c>
      <c r="F578" s="15" t="s">
        <v>14</v>
      </c>
      <c r="H578" s="12"/>
      <c r="I578" s="13" t="s">
        <v>10</v>
      </c>
      <c r="J578" s="14">
        <v>192.11</v>
      </c>
      <c r="K578" s="14">
        <v>0</v>
      </c>
      <c r="L578" s="15" t="s">
        <v>14</v>
      </c>
      <c r="M578" s="15" t="s">
        <v>14</v>
      </c>
      <c r="O578" s="12"/>
      <c r="P578" s="13" t="s">
        <v>10</v>
      </c>
      <c r="Q578" s="14">
        <v>292.38</v>
      </c>
      <c r="R578" s="14">
        <v>-7.5187969924817022E-2</v>
      </c>
      <c r="S578" s="15" t="s">
        <v>14</v>
      </c>
      <c r="T578" s="15" t="s">
        <v>14</v>
      </c>
    </row>
    <row r="579" spans="1:20" ht="9.75" customHeight="1" x14ac:dyDescent="0.2">
      <c r="A579" s="12"/>
      <c r="B579" s="13" t="s">
        <v>11</v>
      </c>
      <c r="C579" s="14">
        <v>362.51</v>
      </c>
      <c r="D579" s="14">
        <v>0</v>
      </c>
      <c r="E579" s="15" t="s">
        <v>14</v>
      </c>
      <c r="F579" s="15" t="s">
        <v>14</v>
      </c>
      <c r="H579" s="12"/>
      <c r="I579" s="13" t="s">
        <v>11</v>
      </c>
      <c r="J579" s="14">
        <v>192.11</v>
      </c>
      <c r="K579" s="14">
        <v>0</v>
      </c>
      <c r="L579" s="15" t="s">
        <v>14</v>
      </c>
      <c r="M579" s="15" t="s">
        <v>14</v>
      </c>
      <c r="O579" s="12"/>
      <c r="P579" s="13" t="s">
        <v>11</v>
      </c>
      <c r="Q579" s="14">
        <v>292.38</v>
      </c>
      <c r="R579" s="14">
        <v>0</v>
      </c>
      <c r="S579" s="15" t="s">
        <v>14</v>
      </c>
      <c r="T579" s="15" t="s">
        <v>14</v>
      </c>
    </row>
    <row r="580" spans="1:20" ht="9.75" customHeight="1" x14ac:dyDescent="0.2">
      <c r="A580" s="12"/>
      <c r="B580" s="13" t="s">
        <v>12</v>
      </c>
      <c r="C580" s="14">
        <v>362.51</v>
      </c>
      <c r="D580" s="14">
        <v>0</v>
      </c>
      <c r="E580" s="15" t="s">
        <v>14</v>
      </c>
      <c r="F580" s="15" t="s">
        <v>14</v>
      </c>
      <c r="H580" s="12"/>
      <c r="I580" s="13" t="s">
        <v>12</v>
      </c>
      <c r="J580" s="14">
        <v>192.11</v>
      </c>
      <c r="K580" s="14">
        <v>0</v>
      </c>
      <c r="L580" s="15" t="s">
        <v>14</v>
      </c>
      <c r="M580" s="15" t="s">
        <v>14</v>
      </c>
      <c r="O580" s="12"/>
      <c r="P580" s="13" t="s">
        <v>12</v>
      </c>
      <c r="Q580" s="14">
        <v>292.38</v>
      </c>
      <c r="R580" s="14">
        <v>0</v>
      </c>
      <c r="S580" s="15" t="s">
        <v>14</v>
      </c>
      <c r="T580" s="15" t="s">
        <v>14</v>
      </c>
    </row>
    <row r="581" spans="1:20" ht="9.75" customHeight="1" x14ac:dyDescent="0.2">
      <c r="A581" s="12"/>
      <c r="B581" s="13" t="s">
        <v>13</v>
      </c>
      <c r="C581" s="14">
        <v>362.51</v>
      </c>
      <c r="D581" s="14">
        <v>0</v>
      </c>
      <c r="E581" s="15" t="s">
        <v>14</v>
      </c>
      <c r="F581" s="15" t="s">
        <v>14</v>
      </c>
      <c r="H581" s="12"/>
      <c r="I581" s="13" t="s">
        <v>13</v>
      </c>
      <c r="J581" s="14">
        <v>192.11</v>
      </c>
      <c r="K581" s="14">
        <v>0</v>
      </c>
      <c r="L581" s="15" t="s">
        <v>14</v>
      </c>
      <c r="M581" s="15" t="s">
        <v>14</v>
      </c>
      <c r="O581" s="12"/>
      <c r="P581" s="13" t="s">
        <v>13</v>
      </c>
      <c r="Q581" s="14">
        <v>291.92</v>
      </c>
      <c r="R581" s="14">
        <v>-0.15732950270195278</v>
      </c>
      <c r="S581" s="15" t="s">
        <v>14</v>
      </c>
      <c r="T581" s="15" t="s">
        <v>14</v>
      </c>
    </row>
    <row r="582" spans="1:20" ht="9.75" customHeight="1" x14ac:dyDescent="0.2">
      <c r="A582" s="16">
        <v>2008</v>
      </c>
      <c r="B582" s="17" t="s">
        <v>37</v>
      </c>
      <c r="C582" s="18">
        <v>362.51</v>
      </c>
      <c r="D582" s="18">
        <v>0</v>
      </c>
      <c r="E582" s="19">
        <v>0</v>
      </c>
      <c r="F582" s="19" t="s">
        <v>14</v>
      </c>
      <c r="H582" s="16">
        <v>2008</v>
      </c>
      <c r="I582" s="17" t="s">
        <v>37</v>
      </c>
      <c r="J582" s="18">
        <v>192.11</v>
      </c>
      <c r="K582" s="18">
        <v>0</v>
      </c>
      <c r="L582" s="19">
        <v>0</v>
      </c>
      <c r="M582" s="19" t="s">
        <v>14</v>
      </c>
      <c r="O582" s="16">
        <v>2008</v>
      </c>
      <c r="P582" s="17" t="s">
        <v>37</v>
      </c>
      <c r="Q582" s="18">
        <v>291.7</v>
      </c>
      <c r="R582" s="18">
        <v>-7.5363113181703412E-2</v>
      </c>
      <c r="S582" s="19">
        <v>-7.5363113181703412E-2</v>
      </c>
      <c r="T582" s="19" t="s">
        <v>14</v>
      </c>
    </row>
    <row r="583" spans="1:20" ht="9.75" customHeight="1" x14ac:dyDescent="0.2">
      <c r="A583" s="12"/>
      <c r="B583" s="13" t="s">
        <v>3</v>
      </c>
      <c r="C583" s="14">
        <v>362.51</v>
      </c>
      <c r="D583" s="14">
        <v>0</v>
      </c>
      <c r="E583" s="15">
        <v>0</v>
      </c>
      <c r="F583" s="15">
        <v>5.7497082847141057</v>
      </c>
      <c r="H583" s="12"/>
      <c r="I583" s="13" t="s">
        <v>3</v>
      </c>
      <c r="J583" s="14">
        <v>192.11</v>
      </c>
      <c r="K583" s="14">
        <v>0</v>
      </c>
      <c r="L583" s="15">
        <v>0</v>
      </c>
      <c r="M583" s="15">
        <v>7.3900162110794421</v>
      </c>
      <c r="O583" s="12"/>
      <c r="P583" s="13" t="s">
        <v>3</v>
      </c>
      <c r="Q583" s="14">
        <v>292.38</v>
      </c>
      <c r="R583" s="14">
        <v>0.23311621528967486</v>
      </c>
      <c r="S583" s="15">
        <v>0.15757741847080009</v>
      </c>
      <c r="T583" s="15">
        <v>5.0404167415124768</v>
      </c>
    </row>
    <row r="584" spans="1:20" ht="9.75" customHeight="1" x14ac:dyDescent="0.2">
      <c r="A584" s="12"/>
      <c r="B584" s="13" t="s">
        <v>4</v>
      </c>
      <c r="C584" s="14">
        <v>393.47</v>
      </c>
      <c r="D584" s="14">
        <v>8.5404540564398381</v>
      </c>
      <c r="E584" s="15">
        <v>8.5404540564398381</v>
      </c>
      <c r="F584" s="15">
        <v>8.5404540564398381</v>
      </c>
      <c r="H584" s="12"/>
      <c r="I584" s="13" t="s">
        <v>4</v>
      </c>
      <c r="J584" s="14">
        <v>192.11</v>
      </c>
      <c r="K584" s="14">
        <v>0</v>
      </c>
      <c r="L584" s="15">
        <v>0</v>
      </c>
      <c r="M584" s="15">
        <v>7.3900162110794421</v>
      </c>
      <c r="O584" s="12"/>
      <c r="P584" s="13" t="s">
        <v>4</v>
      </c>
      <c r="Q584" s="14">
        <v>292.38</v>
      </c>
      <c r="R584" s="14">
        <v>0</v>
      </c>
      <c r="S584" s="15">
        <v>0.15757741847080009</v>
      </c>
      <c r="T584" s="15">
        <v>5.0366431958614566</v>
      </c>
    </row>
    <row r="585" spans="1:20" ht="9.75" customHeight="1" x14ac:dyDescent="0.2">
      <c r="A585" s="12"/>
      <c r="B585" s="13" t="s">
        <v>5</v>
      </c>
      <c r="C585" s="14">
        <v>393.47</v>
      </c>
      <c r="D585" s="14">
        <v>0</v>
      </c>
      <c r="E585" s="15">
        <v>8.5404540564398381</v>
      </c>
      <c r="F585" s="15">
        <v>8.5404540564398381</v>
      </c>
      <c r="H585" s="12"/>
      <c r="I585" s="13" t="s">
        <v>5</v>
      </c>
      <c r="J585" s="14">
        <v>192.11</v>
      </c>
      <c r="K585" s="14">
        <v>0</v>
      </c>
      <c r="L585" s="15">
        <v>0</v>
      </c>
      <c r="M585" s="15">
        <v>0</v>
      </c>
      <c r="O585" s="12"/>
      <c r="P585" s="13" t="s">
        <v>5</v>
      </c>
      <c r="Q585" s="14">
        <v>292.38</v>
      </c>
      <c r="R585" s="14">
        <v>0</v>
      </c>
      <c r="S585" s="15">
        <v>0.15757741847080009</v>
      </c>
      <c r="T585" s="15">
        <v>4.7806766055045857</v>
      </c>
    </row>
    <row r="586" spans="1:20" ht="9.75" customHeight="1" x14ac:dyDescent="0.2">
      <c r="A586" s="12"/>
      <c r="B586" s="13" t="s">
        <v>6</v>
      </c>
      <c r="C586" s="14">
        <v>393.47</v>
      </c>
      <c r="D586" s="14">
        <v>0</v>
      </c>
      <c r="E586" s="15">
        <v>8.5404540564398381</v>
      </c>
      <c r="F586" s="15">
        <v>8.5404540564398381</v>
      </c>
      <c r="H586" s="12"/>
      <c r="I586" s="13" t="s">
        <v>6</v>
      </c>
      <c r="J586" s="14">
        <v>192.11</v>
      </c>
      <c r="K586" s="14">
        <v>0</v>
      </c>
      <c r="L586" s="15">
        <v>0</v>
      </c>
      <c r="M586" s="15">
        <v>0</v>
      </c>
      <c r="O586" s="12"/>
      <c r="P586" s="13" t="s">
        <v>6</v>
      </c>
      <c r="Q586" s="14">
        <v>293.76</v>
      </c>
      <c r="R586" s="14">
        <v>0.47198850810588056</v>
      </c>
      <c r="S586" s="15">
        <v>0.63030967388324477</v>
      </c>
      <c r="T586" s="15">
        <v>5.2752293577981613</v>
      </c>
    </row>
    <row r="587" spans="1:20" ht="9.75" customHeight="1" x14ac:dyDescent="0.2">
      <c r="A587" s="12"/>
      <c r="B587" s="13" t="s">
        <v>7</v>
      </c>
      <c r="C587" s="14">
        <v>393.47</v>
      </c>
      <c r="D587" s="14">
        <v>0</v>
      </c>
      <c r="E587" s="15">
        <v>8.5404540564398381</v>
      </c>
      <c r="F587" s="15">
        <v>8.5404540564398381</v>
      </c>
      <c r="H587" s="12"/>
      <c r="I587" s="13" t="s">
        <v>7</v>
      </c>
      <c r="J587" s="14">
        <v>192.11</v>
      </c>
      <c r="K587" s="14">
        <v>0</v>
      </c>
      <c r="L587" s="15">
        <v>0</v>
      </c>
      <c r="M587" s="15">
        <v>0</v>
      </c>
      <c r="O587" s="12"/>
      <c r="P587" s="13" t="s">
        <v>7</v>
      </c>
      <c r="Q587" s="14">
        <v>316.76</v>
      </c>
      <c r="R587" s="14">
        <v>7.8295206971677578</v>
      </c>
      <c r="S587" s="15">
        <v>8.5091805974239385</v>
      </c>
      <c r="T587" s="15">
        <v>8.5091805974239385</v>
      </c>
    </row>
    <row r="588" spans="1:20" ht="9.75" customHeight="1" x14ac:dyDescent="0.2">
      <c r="A588" s="12"/>
      <c r="B588" s="13" t="s">
        <v>8</v>
      </c>
      <c r="C588" s="14">
        <v>393.47</v>
      </c>
      <c r="D588" s="14">
        <v>0</v>
      </c>
      <c r="E588" s="15">
        <v>8.5404540564398381</v>
      </c>
      <c r="F588" s="15">
        <v>8.5404540564398381</v>
      </c>
      <c r="H588" s="12"/>
      <c r="I588" s="13" t="s">
        <v>8</v>
      </c>
      <c r="J588" s="14">
        <v>212.97</v>
      </c>
      <c r="K588" s="14">
        <v>10.85836239654363</v>
      </c>
      <c r="L588" s="15">
        <v>10.85836239654363</v>
      </c>
      <c r="M588" s="15">
        <v>10.85836239654363</v>
      </c>
      <c r="O588" s="12"/>
      <c r="P588" s="13" t="s">
        <v>8</v>
      </c>
      <c r="Q588" s="14">
        <v>317.44</v>
      </c>
      <c r="R588" s="14">
        <v>0.21467356989519626</v>
      </c>
      <c r="S588" s="15">
        <v>8.7421211290764624</v>
      </c>
      <c r="T588" s="15">
        <v>8.5710376906765084</v>
      </c>
    </row>
    <row r="589" spans="1:20" ht="9.75" customHeight="1" x14ac:dyDescent="0.2">
      <c r="A589" s="12"/>
      <c r="B589" s="13" t="s">
        <v>9</v>
      </c>
      <c r="C589" s="14">
        <v>393.47</v>
      </c>
      <c r="D589" s="14">
        <v>0</v>
      </c>
      <c r="E589" s="15">
        <v>8.5404540564398381</v>
      </c>
      <c r="F589" s="15">
        <v>8.5404540564398381</v>
      </c>
      <c r="H589" s="12"/>
      <c r="I589" s="13" t="s">
        <v>9</v>
      </c>
      <c r="J589" s="14">
        <v>212.97</v>
      </c>
      <c r="K589" s="14">
        <v>0</v>
      </c>
      <c r="L589" s="15">
        <v>10.85836239654363</v>
      </c>
      <c r="M589" s="15">
        <v>10.85836239654363</v>
      </c>
      <c r="O589" s="12"/>
      <c r="P589" s="13" t="s">
        <v>9</v>
      </c>
      <c r="Q589" s="14">
        <v>317.91000000000003</v>
      </c>
      <c r="R589" s="14">
        <v>0.14805947580645018</v>
      </c>
      <c r="S589" s="15">
        <v>8.9031241436009942</v>
      </c>
      <c r="T589" s="15">
        <v>8.6500341763499744</v>
      </c>
    </row>
    <row r="590" spans="1:20" ht="9.75" customHeight="1" x14ac:dyDescent="0.2">
      <c r="A590" s="12"/>
      <c r="B590" s="13" t="s">
        <v>10</v>
      </c>
      <c r="C590" s="14">
        <v>393.47</v>
      </c>
      <c r="D590" s="14">
        <v>0</v>
      </c>
      <c r="E590" s="15">
        <v>8.5404540564398381</v>
      </c>
      <c r="F590" s="15">
        <v>8.5404540564398381</v>
      </c>
      <c r="H590" s="12"/>
      <c r="I590" s="13" t="s">
        <v>10</v>
      </c>
      <c r="J590" s="14">
        <v>212.97</v>
      </c>
      <c r="K590" s="14">
        <v>0</v>
      </c>
      <c r="L590" s="15">
        <v>10.85836239654363</v>
      </c>
      <c r="M590" s="15">
        <v>10.85836239654363</v>
      </c>
      <c r="O590" s="12"/>
      <c r="P590" s="13" t="s">
        <v>10</v>
      </c>
      <c r="Q590" s="14">
        <v>317.91000000000003</v>
      </c>
      <c r="R590" s="14">
        <v>0</v>
      </c>
      <c r="S590" s="15">
        <v>8.9031241436009942</v>
      </c>
      <c r="T590" s="15">
        <v>8.7317873999589679</v>
      </c>
    </row>
    <row r="591" spans="1:20" ht="9.75" customHeight="1" x14ac:dyDescent="0.2">
      <c r="A591" s="12"/>
      <c r="B591" s="13" t="s">
        <v>11</v>
      </c>
      <c r="C591" s="14">
        <v>393.47</v>
      </c>
      <c r="D591" s="14">
        <v>0</v>
      </c>
      <c r="E591" s="15">
        <v>8.5404540564398381</v>
      </c>
      <c r="F591" s="15">
        <v>8.5404540564398381</v>
      </c>
      <c r="H591" s="12"/>
      <c r="I591" s="13" t="s">
        <v>11</v>
      </c>
      <c r="J591" s="14">
        <v>212.97</v>
      </c>
      <c r="K591" s="14">
        <v>0</v>
      </c>
      <c r="L591" s="15">
        <v>10.85836239654363</v>
      </c>
      <c r="M591" s="15">
        <v>10.85836239654363</v>
      </c>
      <c r="O591" s="12"/>
      <c r="P591" s="13" t="s">
        <v>11</v>
      </c>
      <c r="Q591" s="14">
        <v>317.91000000000003</v>
      </c>
      <c r="R591" s="14">
        <v>0</v>
      </c>
      <c r="S591" s="15">
        <v>8.9031241436009942</v>
      </c>
      <c r="T591" s="15">
        <v>8.7317873999589679</v>
      </c>
    </row>
    <row r="592" spans="1:20" ht="9.75" customHeight="1" x14ac:dyDescent="0.2">
      <c r="A592" s="12"/>
      <c r="B592" s="13" t="s">
        <v>12</v>
      </c>
      <c r="C592" s="14">
        <v>393.47</v>
      </c>
      <c r="D592" s="14">
        <v>0</v>
      </c>
      <c r="E592" s="15">
        <v>8.5404540564398381</v>
      </c>
      <c r="F592" s="15">
        <v>8.5404540564398381</v>
      </c>
      <c r="H592" s="12"/>
      <c r="I592" s="13" t="s">
        <v>12</v>
      </c>
      <c r="J592" s="14">
        <v>212.97</v>
      </c>
      <c r="K592" s="14">
        <v>0</v>
      </c>
      <c r="L592" s="15">
        <v>10.85836239654363</v>
      </c>
      <c r="M592" s="15">
        <v>10.85836239654363</v>
      </c>
      <c r="O592" s="12"/>
      <c r="P592" s="13" t="s">
        <v>12</v>
      </c>
      <c r="Q592" s="14">
        <v>318.58999999999997</v>
      </c>
      <c r="R592" s="14">
        <v>0.21389701487841695</v>
      </c>
      <c r="S592" s="15">
        <v>9.1360646752534755</v>
      </c>
      <c r="T592" s="15">
        <v>8.9643614474314237</v>
      </c>
    </row>
    <row r="593" spans="1:20" ht="9.75" customHeight="1" x14ac:dyDescent="0.2">
      <c r="A593" s="12"/>
      <c r="B593" s="13" t="s">
        <v>13</v>
      </c>
      <c r="C593" s="14">
        <v>393.47</v>
      </c>
      <c r="D593" s="14">
        <v>0</v>
      </c>
      <c r="E593" s="15">
        <v>8.5404540564398381</v>
      </c>
      <c r="F593" s="15">
        <v>8.5404540564398381</v>
      </c>
      <c r="H593" s="12"/>
      <c r="I593" s="13" t="s">
        <v>13</v>
      </c>
      <c r="J593" s="14">
        <v>212.97</v>
      </c>
      <c r="K593" s="14">
        <v>0</v>
      </c>
      <c r="L593" s="15">
        <v>10.85836239654363</v>
      </c>
      <c r="M593" s="15">
        <v>10.85836239654363</v>
      </c>
      <c r="O593" s="12"/>
      <c r="P593" s="13" t="s">
        <v>13</v>
      </c>
      <c r="Q593" s="14">
        <v>318.58999999999997</v>
      </c>
      <c r="R593" s="14">
        <v>0</v>
      </c>
      <c r="S593" s="15">
        <v>9.1360646752534755</v>
      </c>
      <c r="T593" s="15">
        <v>9.1360646752534755</v>
      </c>
    </row>
    <row r="594" spans="1:20" ht="9.75" customHeight="1" x14ac:dyDescent="0.2">
      <c r="A594" s="16">
        <v>2009</v>
      </c>
      <c r="B594" s="17" t="s">
        <v>37</v>
      </c>
      <c r="C594" s="18">
        <v>393.47</v>
      </c>
      <c r="D594" s="18">
        <v>0</v>
      </c>
      <c r="E594" s="19">
        <v>0</v>
      </c>
      <c r="F594" s="19">
        <v>8.5404540564398381</v>
      </c>
      <c r="G594" s="3"/>
      <c r="H594" s="16">
        <v>2009</v>
      </c>
      <c r="I594" s="17" t="s">
        <v>37</v>
      </c>
      <c r="J594" s="18">
        <v>212.97</v>
      </c>
      <c r="K594" s="18">
        <v>0</v>
      </c>
      <c r="L594" s="19">
        <v>0</v>
      </c>
      <c r="M594" s="19">
        <v>10.85836239654363</v>
      </c>
      <c r="N594" s="3"/>
      <c r="O594" s="16">
        <v>2009</v>
      </c>
      <c r="P594" s="17" t="s">
        <v>37</v>
      </c>
      <c r="Q594" s="18">
        <v>318.58999999999997</v>
      </c>
      <c r="R594" s="18">
        <v>0</v>
      </c>
      <c r="S594" s="19">
        <v>0</v>
      </c>
      <c r="T594" s="19">
        <v>9.2183750428522337</v>
      </c>
    </row>
    <row r="595" spans="1:20" ht="9.75" customHeight="1" x14ac:dyDescent="0.2">
      <c r="A595" s="12"/>
      <c r="B595" s="13" t="s">
        <v>3</v>
      </c>
      <c r="C595" s="14">
        <v>393.47</v>
      </c>
      <c r="D595" s="14">
        <v>0</v>
      </c>
      <c r="E595" s="15">
        <v>0</v>
      </c>
      <c r="F595" s="15">
        <v>8.5404540564398381</v>
      </c>
      <c r="G595" s="3"/>
      <c r="H595" s="12"/>
      <c r="I595" s="13" t="s">
        <v>3</v>
      </c>
      <c r="J595" s="14">
        <v>212.97</v>
      </c>
      <c r="K595" s="14">
        <v>0</v>
      </c>
      <c r="L595" s="15">
        <v>0</v>
      </c>
      <c r="M595" s="15">
        <v>10.85836239654363</v>
      </c>
      <c r="N595" s="3"/>
      <c r="O595" s="12"/>
      <c r="P595" s="13" t="s">
        <v>3</v>
      </c>
      <c r="Q595" s="14">
        <v>318.58999999999997</v>
      </c>
      <c r="R595" s="55">
        <v>0</v>
      </c>
      <c r="S595" s="15">
        <v>0</v>
      </c>
      <c r="T595" s="15">
        <v>8.9643614474314237</v>
      </c>
    </row>
    <row r="596" spans="1:20" ht="9.75" customHeight="1" x14ac:dyDescent="0.2">
      <c r="A596" s="12"/>
      <c r="B596" s="13" t="s">
        <v>4</v>
      </c>
      <c r="C596" s="14">
        <v>426.23</v>
      </c>
      <c r="D596" s="14">
        <v>8.3259206546877795</v>
      </c>
      <c r="E596" s="15">
        <v>8.3259206546877795</v>
      </c>
      <c r="F596" s="15">
        <v>8.3259206546877795</v>
      </c>
      <c r="G596" s="3"/>
      <c r="H596" s="12"/>
      <c r="I596" s="13" t="s">
        <v>4</v>
      </c>
      <c r="J596" s="14">
        <v>240.28</v>
      </c>
      <c r="K596" s="14">
        <v>12.823402357139502</v>
      </c>
      <c r="L596" s="15">
        <v>12.823402357139502</v>
      </c>
      <c r="M596" s="15">
        <v>25.074176253188263</v>
      </c>
      <c r="N596" s="3"/>
      <c r="O596" s="12"/>
      <c r="P596" s="13" t="s">
        <v>4</v>
      </c>
      <c r="Q596" s="14">
        <v>318.58999999999997</v>
      </c>
      <c r="R596" s="14">
        <v>0</v>
      </c>
      <c r="S596" s="15">
        <v>0</v>
      </c>
      <c r="T596" s="15">
        <v>8.9643614474314237</v>
      </c>
    </row>
    <row r="597" spans="1:20" ht="12.95" customHeight="1" x14ac:dyDescent="0.2">
      <c r="A597" s="12"/>
      <c r="B597" s="13" t="s">
        <v>5</v>
      </c>
      <c r="C597" s="14">
        <v>426.23</v>
      </c>
      <c r="D597" s="14">
        <v>0</v>
      </c>
      <c r="E597" s="15">
        <v>8.3259206546877795</v>
      </c>
      <c r="F597" s="15">
        <v>8.3259206546877795</v>
      </c>
      <c r="G597" s="3"/>
      <c r="H597" s="12"/>
      <c r="I597" s="13" t="s">
        <v>5</v>
      </c>
      <c r="J597" s="14">
        <v>240.28</v>
      </c>
      <c r="K597" s="14">
        <v>0</v>
      </c>
      <c r="L597" s="15">
        <v>12.823402357139502</v>
      </c>
      <c r="M597" s="15">
        <v>25.074176253188263</v>
      </c>
      <c r="N597" s="3"/>
      <c r="O597" s="12"/>
      <c r="P597" s="13" t="s">
        <v>5</v>
      </c>
      <c r="Q597" s="14">
        <v>318.58999999999997</v>
      </c>
      <c r="R597" s="14">
        <v>0</v>
      </c>
      <c r="S597" s="15">
        <v>0</v>
      </c>
      <c r="T597" s="15">
        <v>8.9643614474314237</v>
      </c>
    </row>
    <row r="598" spans="1:20" ht="9.75" customHeight="1" x14ac:dyDescent="0.2">
      <c r="A598" s="12"/>
      <c r="B598" s="13" t="s">
        <v>6</v>
      </c>
      <c r="C598" s="14">
        <v>425.62</v>
      </c>
      <c r="D598" s="14">
        <v>-0.15</v>
      </c>
      <c r="E598" s="15">
        <v>8.170889775586442</v>
      </c>
      <c r="F598" s="15">
        <v>8.170889775586442</v>
      </c>
      <c r="G598" s="3"/>
      <c r="H598" s="12"/>
      <c r="I598" s="13" t="s">
        <v>6</v>
      </c>
      <c r="J598" s="14">
        <v>240.28</v>
      </c>
      <c r="K598" s="14">
        <v>0</v>
      </c>
      <c r="L598" s="15">
        <v>12.823402357139502</v>
      </c>
      <c r="M598" s="15">
        <v>25.074176253188263</v>
      </c>
      <c r="N598" s="3"/>
      <c r="O598" s="12"/>
      <c r="P598" s="13" t="s">
        <v>6</v>
      </c>
      <c r="Q598" s="14">
        <v>318.58999999999997</v>
      </c>
      <c r="R598" s="14">
        <v>0</v>
      </c>
      <c r="S598" s="15">
        <v>0</v>
      </c>
      <c r="T598" s="15">
        <v>8.4524782135076304</v>
      </c>
    </row>
    <row r="599" spans="1:20" ht="9.75" customHeight="1" x14ac:dyDescent="0.2">
      <c r="A599" s="12"/>
      <c r="B599" s="13" t="s">
        <v>7</v>
      </c>
      <c r="C599" s="14">
        <v>425.62</v>
      </c>
      <c r="D599" s="14">
        <v>0</v>
      </c>
      <c r="E599" s="15">
        <v>8.170889775586442</v>
      </c>
      <c r="F599" s="15">
        <v>8.170889775586442</v>
      </c>
      <c r="G599" s="3"/>
      <c r="H599" s="12"/>
      <c r="I599" s="13" t="s">
        <v>7</v>
      </c>
      <c r="J599" s="14">
        <v>240.28</v>
      </c>
      <c r="K599" s="14">
        <v>0</v>
      </c>
      <c r="L599" s="15">
        <v>12.823402357139502</v>
      </c>
      <c r="M599" s="15">
        <v>25.074176253188263</v>
      </c>
      <c r="N599" s="3"/>
      <c r="O599" s="12"/>
      <c r="P599" s="13" t="s">
        <v>7</v>
      </c>
      <c r="Q599" s="14">
        <v>340.66</v>
      </c>
      <c r="R599" s="14">
        <v>6.9273988511880713</v>
      </c>
      <c r="S599" s="15">
        <v>6.9273988511880713</v>
      </c>
      <c r="T599" s="15">
        <v>7.5451445889632707</v>
      </c>
    </row>
    <row r="600" spans="1:20" ht="9.75" customHeight="1" x14ac:dyDescent="0.2">
      <c r="A600" s="12"/>
      <c r="B600" s="13" t="s">
        <v>8</v>
      </c>
      <c r="C600" s="14">
        <v>425.62</v>
      </c>
      <c r="D600" s="14">
        <v>0</v>
      </c>
      <c r="E600" s="15">
        <v>8.170889775586442</v>
      </c>
      <c r="F600" s="15">
        <v>8.170889775586442</v>
      </c>
      <c r="G600" s="3"/>
      <c r="H600" s="12"/>
      <c r="I600" s="13" t="s">
        <v>8</v>
      </c>
      <c r="J600" s="14">
        <v>240.28</v>
      </c>
      <c r="K600" s="14">
        <v>0</v>
      </c>
      <c r="L600" s="15">
        <v>12.823402357139502</v>
      </c>
      <c r="M600" s="15">
        <v>12.823402357139502</v>
      </c>
      <c r="N600" s="3"/>
      <c r="O600" s="12"/>
      <c r="P600" s="13" t="s">
        <v>8</v>
      </c>
      <c r="Q600" s="14">
        <v>342.72</v>
      </c>
      <c r="R600" s="14">
        <v>0.60470850701579426</v>
      </c>
      <c r="S600" s="15">
        <v>7.5739979283719006</v>
      </c>
      <c r="T600" s="15">
        <v>7.9637096774193727</v>
      </c>
    </row>
    <row r="601" spans="1:20" ht="9.75" customHeight="1" x14ac:dyDescent="0.2">
      <c r="A601" s="12"/>
      <c r="B601" s="13" t="s">
        <v>9</v>
      </c>
      <c r="C601" s="14">
        <v>425.62</v>
      </c>
      <c r="D601" s="14">
        <v>0</v>
      </c>
      <c r="E601" s="15">
        <v>8.170889775586442</v>
      </c>
      <c r="F601" s="15">
        <v>8.170889775586442</v>
      </c>
      <c r="G601" s="3"/>
      <c r="H601" s="12"/>
      <c r="I601" s="13" t="s">
        <v>9</v>
      </c>
      <c r="J601" s="14">
        <v>240.28</v>
      </c>
      <c r="K601" s="14">
        <v>0</v>
      </c>
      <c r="L601" s="15">
        <v>12.823402357139502</v>
      </c>
      <c r="M601" s="15">
        <v>12.823402357139502</v>
      </c>
      <c r="N601" s="3"/>
      <c r="O601" s="12"/>
      <c r="P601" s="13" t="s">
        <v>9</v>
      </c>
      <c r="Q601" s="14">
        <v>340.66</v>
      </c>
      <c r="R601" s="14">
        <v>-0.60107376283846659</v>
      </c>
      <c r="S601" s="15">
        <v>6.9273988511880713</v>
      </c>
      <c r="T601" s="15">
        <v>7.1561133654178821</v>
      </c>
    </row>
    <row r="602" spans="1:20" ht="9.75" customHeight="1" x14ac:dyDescent="0.2">
      <c r="A602" s="12"/>
      <c r="B602" s="13" t="s">
        <v>10</v>
      </c>
      <c r="C602" s="14">
        <v>424.46</v>
      </c>
      <c r="D602" s="14">
        <v>-0.27254358347822416</v>
      </c>
      <c r="E602" s="15">
        <v>7.8760769563117838</v>
      </c>
      <c r="F602" s="15">
        <v>7.8760769563117838</v>
      </c>
      <c r="G602" s="3"/>
      <c r="H602" s="12"/>
      <c r="I602" s="13" t="s">
        <v>10</v>
      </c>
      <c r="J602" s="14">
        <v>240.28</v>
      </c>
      <c r="K602" s="14">
        <v>0</v>
      </c>
      <c r="L602" s="15">
        <v>12.823402357139502</v>
      </c>
      <c r="M602" s="15">
        <v>12.823402357139502</v>
      </c>
      <c r="N602" s="3"/>
      <c r="O602" s="12"/>
      <c r="P602" s="13" t="s">
        <v>10</v>
      </c>
      <c r="Q602" s="14">
        <v>342.72</v>
      </c>
      <c r="R602" s="14">
        <v>0.60470850701579426</v>
      </c>
      <c r="S602" s="15">
        <v>7.5739979283719006</v>
      </c>
      <c r="T602" s="15">
        <v>7.8040954987260491</v>
      </c>
    </row>
    <row r="603" spans="1:20" ht="9.75" customHeight="1" x14ac:dyDescent="0.2">
      <c r="A603" s="63"/>
      <c r="B603" s="64" t="s">
        <v>11</v>
      </c>
      <c r="C603" s="65">
        <v>424.46</v>
      </c>
      <c r="D603" s="65">
        <f>((C603/C602)-1)*100</f>
        <v>0</v>
      </c>
      <c r="E603" s="66">
        <f>((C603/C$593)-1)*100</f>
        <v>7.8760769563117838</v>
      </c>
      <c r="F603" s="66">
        <f>((C603/C591)-1)*100</f>
        <v>7.8760769563117838</v>
      </c>
      <c r="G603" s="67"/>
      <c r="H603" s="63"/>
      <c r="I603" s="64" t="s">
        <v>11</v>
      </c>
      <c r="J603" s="65">
        <v>240.28</v>
      </c>
      <c r="K603" s="65">
        <f>((J603/J602)-1)*100</f>
        <v>0</v>
      </c>
      <c r="L603" s="66">
        <f>((J603/J$593)-1)*100</f>
        <v>12.823402357139502</v>
      </c>
      <c r="M603" s="66">
        <f>((J603/J591)-1)*100</f>
        <v>12.823402357139502</v>
      </c>
      <c r="N603" s="67"/>
      <c r="O603" s="63"/>
      <c r="P603" s="64" t="s">
        <v>11</v>
      </c>
      <c r="Q603" s="65">
        <v>343.18</v>
      </c>
      <c r="R603" s="65">
        <f>((Q603/Q602)-1)*100</f>
        <v>0.13422035480858963</v>
      </c>
      <c r="S603" s="66">
        <f>((Q603/Q$593)-1)*100</f>
        <v>7.7183841300731526</v>
      </c>
      <c r="T603" s="66">
        <f>((Q603/Q591)-1)*100</f>
        <v>7.9487905382026325</v>
      </c>
    </row>
    <row r="604" spans="1:20" ht="9.75" customHeight="1" x14ac:dyDescent="0.2">
      <c r="A604" s="63"/>
      <c r="B604" s="64" t="s">
        <v>12</v>
      </c>
      <c r="C604" s="65">
        <v>424.46</v>
      </c>
      <c r="D604" s="65">
        <f>((C604/C603)-1)*100</f>
        <v>0</v>
      </c>
      <c r="E604" s="66">
        <f>((C604/C$593)-1)*100</f>
        <v>7.8760769563117838</v>
      </c>
      <c r="F604" s="66">
        <f>((C604/C592)-1)*100</f>
        <v>7.8760769563117838</v>
      </c>
      <c r="G604" s="67"/>
      <c r="H604" s="63"/>
      <c r="I604" s="64" t="s">
        <v>12</v>
      </c>
      <c r="J604" s="65">
        <v>240.28</v>
      </c>
      <c r="K604" s="65">
        <f>((J604/J603)-1)*100</f>
        <v>0</v>
      </c>
      <c r="L604" s="66">
        <f>((J604/J$593)-1)*100</f>
        <v>12.823402357139502</v>
      </c>
      <c r="M604" s="66">
        <f>((J604/J592)-1)*100</f>
        <v>12.823402357139502</v>
      </c>
      <c r="N604" s="67"/>
      <c r="O604" s="63"/>
      <c r="P604" s="64" t="s">
        <v>12</v>
      </c>
      <c r="Q604" s="65">
        <v>344.58</v>
      </c>
      <c r="R604" s="65">
        <f>((Q604/Q603)-1)*100</f>
        <v>0.40794918118771673</v>
      </c>
      <c r="S604" s="66">
        <f>((Q604/Q$593)-1)*100</f>
        <v>8.1578203961204068</v>
      </c>
      <c r="T604" s="66">
        <f>((Q604/Q592)-1)*100</f>
        <v>8.1578203961204068</v>
      </c>
    </row>
    <row r="605" spans="1:20" ht="9.75" customHeight="1" x14ac:dyDescent="0.2">
      <c r="A605" s="63"/>
      <c r="B605" s="64" t="s">
        <v>13</v>
      </c>
      <c r="C605" s="65">
        <v>424.46</v>
      </c>
      <c r="D605" s="65">
        <f>((C605/C604)-1)*100</f>
        <v>0</v>
      </c>
      <c r="E605" s="66">
        <f>((C605/C$593)-1)*100</f>
        <v>7.8760769563117838</v>
      </c>
      <c r="F605" s="66">
        <f>((C605/C593)-1)*100</f>
        <v>7.8760769563117838</v>
      </c>
      <c r="G605" s="67"/>
      <c r="H605" s="63"/>
      <c r="I605" s="64" t="s">
        <v>13</v>
      </c>
      <c r="J605" s="65">
        <v>240.28</v>
      </c>
      <c r="K605" s="65">
        <f>((J605/J604)-1)*100</f>
        <v>0</v>
      </c>
      <c r="L605" s="66">
        <f>((J605/J$593)-1)*100</f>
        <v>12.823402357139502</v>
      </c>
      <c r="M605" s="66">
        <f>((J605/J593)-1)*100</f>
        <v>12.823402357139502</v>
      </c>
      <c r="N605" s="67"/>
      <c r="O605" s="63"/>
      <c r="P605" s="64" t="s">
        <v>13</v>
      </c>
      <c r="Q605" s="65">
        <v>342.52</v>
      </c>
      <c r="R605" s="65">
        <f>((Q605/Q604)-1)*100</f>
        <v>-0.59782924139532012</v>
      </c>
      <c r="S605" s="66">
        <f>((Q605/Q$593)-1)*100</f>
        <v>7.5112213189365562</v>
      </c>
      <c r="T605" s="66">
        <f>((Q605/Q593)-1)*100</f>
        <v>7.5112213189365562</v>
      </c>
    </row>
    <row r="606" spans="1:20" ht="9.75" customHeight="1" x14ac:dyDescent="0.2">
      <c r="A606" s="16">
        <v>2010</v>
      </c>
      <c r="B606" s="17" t="s">
        <v>37</v>
      </c>
      <c r="C606" s="18">
        <v>424.46</v>
      </c>
      <c r="D606" s="18">
        <f t="shared" ref="D606:D629" si="283">((C606/C605)-1)*100</f>
        <v>0</v>
      </c>
      <c r="E606" s="19">
        <f>((C606/C$605)-1)*100</f>
        <v>0</v>
      </c>
      <c r="F606" s="19">
        <f t="shared" ref="F606:F617" si="284">((C606/C594)-1)*100</f>
        <v>7.8760769563117838</v>
      </c>
      <c r="G606" s="3"/>
      <c r="H606" s="16">
        <v>2010</v>
      </c>
      <c r="I606" s="17" t="s">
        <v>37</v>
      </c>
      <c r="J606" s="18">
        <v>321.82</v>
      </c>
      <c r="K606" s="18">
        <f t="shared" ref="K606:K641" si="285">((J606/J605)-1)*100</f>
        <v>33.935408689861823</v>
      </c>
      <c r="L606" s="19">
        <f>((J606/J$605)-1)*100</f>
        <v>33.935408689861823</v>
      </c>
      <c r="M606" s="19">
        <f t="shared" ref="M606:M617" si="286">((J606/J594)-1)*100</f>
        <v>51.110485044841994</v>
      </c>
      <c r="N606" s="3"/>
      <c r="O606" s="16">
        <v>2010</v>
      </c>
      <c r="P606" s="17" t="s">
        <v>37</v>
      </c>
      <c r="Q606" s="18">
        <v>342.99</v>
      </c>
      <c r="R606" s="18">
        <f t="shared" ref="R606:R641" si="287">((Q606/Q605)-1)*100</f>
        <v>0.13721826462689268</v>
      </c>
      <c r="S606" s="19">
        <f>((Q606/Q$605)-1)*100</f>
        <v>0.13721826462689268</v>
      </c>
      <c r="T606" s="19">
        <f t="shared" ref="T606:T617" si="288">((Q606/Q594)-1)*100</f>
        <v>7.658746351109591</v>
      </c>
    </row>
    <row r="607" spans="1:20" ht="9.75" customHeight="1" x14ac:dyDescent="0.2">
      <c r="A607" s="12"/>
      <c r="B607" s="13" t="s">
        <v>3</v>
      </c>
      <c r="C607" s="14">
        <v>424.46</v>
      </c>
      <c r="D607" s="14">
        <f t="shared" si="283"/>
        <v>0</v>
      </c>
      <c r="E607" s="15">
        <f t="shared" ref="E607:E617" si="289">((C607/C$605)-1)*100</f>
        <v>0</v>
      </c>
      <c r="F607" s="15">
        <f t="shared" si="284"/>
        <v>7.8760769563117838</v>
      </c>
      <c r="G607" s="3"/>
      <c r="H607" s="12"/>
      <c r="I607" s="13" t="s">
        <v>3</v>
      </c>
      <c r="J607" s="14">
        <v>321.82</v>
      </c>
      <c r="K607" s="14">
        <f t="shared" si="285"/>
        <v>0</v>
      </c>
      <c r="L607" s="15">
        <f t="shared" ref="L607:L617" si="290">((J607/J$605)-1)*100</f>
        <v>33.935408689861823</v>
      </c>
      <c r="M607" s="15">
        <f t="shared" si="286"/>
        <v>51.110485044841994</v>
      </c>
      <c r="N607" s="3"/>
      <c r="O607" s="12"/>
      <c r="P607" s="13" t="s">
        <v>3</v>
      </c>
      <c r="Q607" s="14">
        <v>357.68</v>
      </c>
      <c r="R607" s="14">
        <f t="shared" si="287"/>
        <v>4.2829237003994214</v>
      </c>
      <c r="S607" s="15">
        <f t="shared" ref="S607:S617" si="291">((Q607/Q$605)-1)*100</f>
        <v>4.4260189186033028</v>
      </c>
      <c r="T607" s="15">
        <f t="shared" si="288"/>
        <v>12.269688314134175</v>
      </c>
    </row>
    <row r="608" spans="1:20" ht="9.75" customHeight="1" x14ac:dyDescent="0.2">
      <c r="A608" s="12"/>
      <c r="B608" s="13" t="s">
        <v>4</v>
      </c>
      <c r="C608" s="14">
        <v>463</v>
      </c>
      <c r="D608" s="14">
        <f t="shared" si="283"/>
        <v>9.0797719455308012</v>
      </c>
      <c r="E608" s="15">
        <f t="shared" si="289"/>
        <v>9.0797719455308012</v>
      </c>
      <c r="F608" s="15">
        <f t="shared" si="284"/>
        <v>8.6267977383102981</v>
      </c>
      <c r="G608" s="3"/>
      <c r="H608" s="12"/>
      <c r="I608" s="13" t="s">
        <v>4</v>
      </c>
      <c r="J608" s="14">
        <v>321.82</v>
      </c>
      <c r="K608" s="14">
        <f t="shared" si="285"/>
        <v>0</v>
      </c>
      <c r="L608" s="15">
        <f t="shared" si="290"/>
        <v>33.935408689861823</v>
      </c>
      <c r="M608" s="15">
        <f t="shared" si="286"/>
        <v>33.935408689861823</v>
      </c>
      <c r="N608" s="3"/>
      <c r="O608" s="12"/>
      <c r="P608" s="13" t="s">
        <v>4</v>
      </c>
      <c r="Q608" s="14">
        <v>359.05</v>
      </c>
      <c r="R608" s="14">
        <f t="shared" si="287"/>
        <v>0.38302393200626561</v>
      </c>
      <c r="S608" s="15">
        <f t="shared" si="291"/>
        <v>4.8259955623029427</v>
      </c>
      <c r="T608" s="15">
        <f t="shared" si="288"/>
        <v>12.699708088766148</v>
      </c>
    </row>
    <row r="609" spans="1:20" ht="9.75" customHeight="1" x14ac:dyDescent="0.2">
      <c r="A609" s="12"/>
      <c r="B609" s="13" t="s">
        <v>5</v>
      </c>
      <c r="C609" s="14">
        <v>463</v>
      </c>
      <c r="D609" s="14">
        <f t="shared" si="283"/>
        <v>0</v>
      </c>
      <c r="E609" s="15">
        <f t="shared" si="289"/>
        <v>9.0797719455308012</v>
      </c>
      <c r="F609" s="15">
        <f t="shared" si="284"/>
        <v>8.6267977383102981</v>
      </c>
      <c r="G609" s="3"/>
      <c r="H609" s="12"/>
      <c r="I609" s="13" t="s">
        <v>5</v>
      </c>
      <c r="J609" s="14">
        <v>321.82</v>
      </c>
      <c r="K609" s="14">
        <f t="shared" si="285"/>
        <v>0</v>
      </c>
      <c r="L609" s="15">
        <f t="shared" si="290"/>
        <v>33.935408689861823</v>
      </c>
      <c r="M609" s="15">
        <f t="shared" si="286"/>
        <v>33.935408689861823</v>
      </c>
      <c r="N609" s="3"/>
      <c r="O609" s="12"/>
      <c r="P609" s="13" t="s">
        <v>5</v>
      </c>
      <c r="Q609" s="14">
        <v>358.59</v>
      </c>
      <c r="R609" s="14">
        <f t="shared" si="287"/>
        <v>-0.12811586130065944</v>
      </c>
      <c r="S609" s="15">
        <f t="shared" si="291"/>
        <v>4.691696835221304</v>
      </c>
      <c r="T609" s="15">
        <f t="shared" si="288"/>
        <v>12.555321887064874</v>
      </c>
    </row>
    <row r="610" spans="1:20" ht="9.75" customHeight="1" x14ac:dyDescent="0.2">
      <c r="A610" s="12"/>
      <c r="B610" s="13" t="s">
        <v>6</v>
      </c>
      <c r="C610" s="14">
        <v>463</v>
      </c>
      <c r="D610" s="14">
        <f t="shared" si="283"/>
        <v>0</v>
      </c>
      <c r="E610" s="15">
        <f t="shared" si="289"/>
        <v>9.0797719455308012</v>
      </c>
      <c r="F610" s="15">
        <f t="shared" si="284"/>
        <v>8.7824820262205616</v>
      </c>
      <c r="G610" s="3"/>
      <c r="H610" s="12"/>
      <c r="I610" s="13" t="s">
        <v>6</v>
      </c>
      <c r="J610" s="14">
        <v>321.82</v>
      </c>
      <c r="K610" s="14">
        <f t="shared" si="285"/>
        <v>0</v>
      </c>
      <c r="L610" s="15">
        <f t="shared" si="290"/>
        <v>33.935408689861823</v>
      </c>
      <c r="M610" s="15">
        <f t="shared" si="286"/>
        <v>33.935408689861823</v>
      </c>
      <c r="N610" s="3"/>
      <c r="O610" s="12"/>
      <c r="P610" s="13" t="s">
        <v>6</v>
      </c>
      <c r="Q610" s="14">
        <v>359.55</v>
      </c>
      <c r="R610" s="14">
        <f t="shared" si="287"/>
        <v>0.26771521793693687</v>
      </c>
      <c r="S610" s="15">
        <f t="shared" si="291"/>
        <v>4.9719724395655751</v>
      </c>
      <c r="T610" s="15">
        <f t="shared" si="288"/>
        <v>12.856649612354442</v>
      </c>
    </row>
    <row r="611" spans="1:20" ht="9.75" customHeight="1" x14ac:dyDescent="0.2">
      <c r="A611" s="12"/>
      <c r="B611" s="13" t="s">
        <v>7</v>
      </c>
      <c r="C611" s="14">
        <v>463</v>
      </c>
      <c r="D611" s="14">
        <f t="shared" si="283"/>
        <v>0</v>
      </c>
      <c r="E611" s="15">
        <f t="shared" si="289"/>
        <v>9.0797719455308012</v>
      </c>
      <c r="F611" s="15">
        <f t="shared" si="284"/>
        <v>8.7824820262205616</v>
      </c>
      <c r="G611" s="3"/>
      <c r="H611" s="12"/>
      <c r="I611" s="13" t="s">
        <v>7</v>
      </c>
      <c r="J611" s="14">
        <v>321.82</v>
      </c>
      <c r="K611" s="14">
        <f t="shared" si="285"/>
        <v>0</v>
      </c>
      <c r="L611" s="15">
        <f t="shared" si="290"/>
        <v>33.935408689861823</v>
      </c>
      <c r="M611" s="15">
        <f t="shared" si="286"/>
        <v>33.935408689861823</v>
      </c>
      <c r="N611" s="3"/>
      <c r="O611" s="12"/>
      <c r="P611" s="13" t="s">
        <v>7</v>
      </c>
      <c r="Q611" s="14">
        <v>373.55</v>
      </c>
      <c r="R611" s="14">
        <f t="shared" si="287"/>
        <v>3.8937560839938712</v>
      </c>
      <c r="S611" s="15">
        <f t="shared" si="291"/>
        <v>9.0593250029195502</v>
      </c>
      <c r="T611" s="15">
        <f t="shared" si="288"/>
        <v>9.6547877649268976</v>
      </c>
    </row>
    <row r="612" spans="1:20" ht="9.75" customHeight="1" x14ac:dyDescent="0.2">
      <c r="A612" s="12"/>
      <c r="B612" s="13" t="s">
        <v>8</v>
      </c>
      <c r="C612" s="14">
        <v>463</v>
      </c>
      <c r="D612" s="14">
        <f t="shared" si="283"/>
        <v>0</v>
      </c>
      <c r="E612" s="15">
        <f t="shared" si="289"/>
        <v>9.0797719455308012</v>
      </c>
      <c r="F612" s="15">
        <f t="shared" si="284"/>
        <v>8.7824820262205616</v>
      </c>
      <c r="G612" s="3"/>
      <c r="H612" s="12"/>
      <c r="I612" s="13" t="s">
        <v>8</v>
      </c>
      <c r="J612" s="14">
        <v>321.82</v>
      </c>
      <c r="K612" s="14">
        <f t="shared" si="285"/>
        <v>0</v>
      </c>
      <c r="L612" s="15">
        <f t="shared" si="290"/>
        <v>33.935408689861823</v>
      </c>
      <c r="M612" s="15">
        <f t="shared" si="286"/>
        <v>33.935408689861823</v>
      </c>
      <c r="N612" s="3"/>
      <c r="O612" s="12"/>
      <c r="P612" s="13" t="s">
        <v>8</v>
      </c>
      <c r="Q612" s="14">
        <v>374.24</v>
      </c>
      <c r="R612" s="14">
        <f t="shared" si="287"/>
        <v>0.18471422834962503</v>
      </c>
      <c r="S612" s="15">
        <f t="shared" si="291"/>
        <v>9.2607730935419852</v>
      </c>
      <c r="T612" s="15">
        <f t="shared" si="288"/>
        <v>9.1970121381885974</v>
      </c>
    </row>
    <row r="613" spans="1:20" ht="9.75" customHeight="1" x14ac:dyDescent="0.2">
      <c r="A613" s="12"/>
      <c r="B613" s="13" t="s">
        <v>9</v>
      </c>
      <c r="C613" s="14">
        <v>463</v>
      </c>
      <c r="D613" s="14">
        <f t="shared" si="283"/>
        <v>0</v>
      </c>
      <c r="E613" s="15">
        <f t="shared" si="289"/>
        <v>9.0797719455308012</v>
      </c>
      <c r="F613" s="15">
        <f t="shared" si="284"/>
        <v>8.7824820262205616</v>
      </c>
      <c r="G613" s="3"/>
      <c r="H613" s="12"/>
      <c r="I613" s="13" t="s">
        <v>9</v>
      </c>
      <c r="J613" s="14">
        <v>321.82</v>
      </c>
      <c r="K613" s="14">
        <f t="shared" si="285"/>
        <v>0</v>
      </c>
      <c r="L613" s="15">
        <f t="shared" si="290"/>
        <v>33.935408689861823</v>
      </c>
      <c r="M613" s="15">
        <f t="shared" si="286"/>
        <v>33.935408689861823</v>
      </c>
      <c r="N613" s="3"/>
      <c r="O613" s="12"/>
      <c r="P613" s="13" t="s">
        <v>9</v>
      </c>
      <c r="Q613" s="14">
        <v>374.24</v>
      </c>
      <c r="R613" s="55">
        <f t="shared" si="287"/>
        <v>0</v>
      </c>
      <c r="S613" s="15">
        <f t="shared" si="291"/>
        <v>9.2607730935419852</v>
      </c>
      <c r="T613" s="15">
        <f t="shared" si="288"/>
        <v>9.8573357599953013</v>
      </c>
    </row>
    <row r="614" spans="1:20" ht="9.75" customHeight="1" x14ac:dyDescent="0.2">
      <c r="A614" s="12"/>
      <c r="B614" s="13" t="s">
        <v>10</v>
      </c>
      <c r="C614" s="14">
        <v>463</v>
      </c>
      <c r="D614" s="14">
        <f t="shared" si="283"/>
        <v>0</v>
      </c>
      <c r="E614" s="15">
        <f t="shared" si="289"/>
        <v>9.0797719455308012</v>
      </c>
      <c r="F614" s="15">
        <f t="shared" si="284"/>
        <v>9.0797719455308012</v>
      </c>
      <c r="G614" s="3"/>
      <c r="H614" s="12"/>
      <c r="I614" s="13" t="s">
        <v>10</v>
      </c>
      <c r="J614" s="14">
        <v>321.82</v>
      </c>
      <c r="K614" s="14">
        <f t="shared" si="285"/>
        <v>0</v>
      </c>
      <c r="L614" s="15">
        <f t="shared" si="290"/>
        <v>33.935408689861823</v>
      </c>
      <c r="M614" s="15">
        <f t="shared" si="286"/>
        <v>33.935408689861823</v>
      </c>
      <c r="N614" s="3"/>
      <c r="O614" s="12"/>
      <c r="P614" s="13" t="s">
        <v>10</v>
      </c>
      <c r="Q614" s="14">
        <v>375.86</v>
      </c>
      <c r="R614" s="55">
        <f t="shared" si="287"/>
        <v>0.43287729799059704</v>
      </c>
      <c r="S614" s="15">
        <f t="shared" si="291"/>
        <v>9.7337381758729524</v>
      </c>
      <c r="T614" s="15">
        <f t="shared" si="288"/>
        <v>9.6697012138188487</v>
      </c>
    </row>
    <row r="615" spans="1:20" ht="9.75" customHeight="1" x14ac:dyDescent="0.2">
      <c r="A615" s="63"/>
      <c r="B615" s="64" t="s">
        <v>11</v>
      </c>
      <c r="C615" s="65">
        <v>463</v>
      </c>
      <c r="D615" s="65">
        <f t="shared" si="283"/>
        <v>0</v>
      </c>
      <c r="E615" s="66">
        <f t="shared" si="289"/>
        <v>9.0797719455308012</v>
      </c>
      <c r="F615" s="66">
        <f t="shared" si="284"/>
        <v>9.0797719455308012</v>
      </c>
      <c r="G615" s="67"/>
      <c r="H615" s="63"/>
      <c r="I615" s="64" t="s">
        <v>11</v>
      </c>
      <c r="J615" s="65">
        <v>321.82</v>
      </c>
      <c r="K615" s="65">
        <f t="shared" si="285"/>
        <v>0</v>
      </c>
      <c r="L615" s="66">
        <f t="shared" si="290"/>
        <v>33.935408689861823</v>
      </c>
      <c r="M615" s="66">
        <f t="shared" si="286"/>
        <v>33.935408689861823</v>
      </c>
      <c r="N615" s="67"/>
      <c r="O615" s="63"/>
      <c r="P615" s="64" t="s">
        <v>11</v>
      </c>
      <c r="Q615" s="65">
        <v>374.93</v>
      </c>
      <c r="R615" s="70">
        <f t="shared" si="287"/>
        <v>-0.24743255467460923</v>
      </c>
      <c r="S615" s="66">
        <f t="shared" si="291"/>
        <v>9.4622211841644432</v>
      </c>
      <c r="T615" s="66">
        <f t="shared" si="288"/>
        <v>9.2517046447928131</v>
      </c>
    </row>
    <row r="616" spans="1:20" ht="9.75" customHeight="1" x14ac:dyDescent="0.2">
      <c r="A616" s="63"/>
      <c r="B616" s="64" t="s">
        <v>12</v>
      </c>
      <c r="C616" s="65">
        <v>463</v>
      </c>
      <c r="D616" s="65">
        <f t="shared" si="283"/>
        <v>0</v>
      </c>
      <c r="E616" s="66">
        <f t="shared" si="289"/>
        <v>9.0797719455308012</v>
      </c>
      <c r="F616" s="66">
        <f t="shared" si="284"/>
        <v>9.0797719455308012</v>
      </c>
      <c r="G616" s="67"/>
      <c r="H616" s="63"/>
      <c r="I616" s="64" t="s">
        <v>12</v>
      </c>
      <c r="J616" s="65">
        <v>321.82</v>
      </c>
      <c r="K616" s="65">
        <f t="shared" si="285"/>
        <v>0</v>
      </c>
      <c r="L616" s="66">
        <f t="shared" si="290"/>
        <v>33.935408689861823</v>
      </c>
      <c r="M616" s="66">
        <f t="shared" si="286"/>
        <v>33.935408689861823</v>
      </c>
      <c r="N616" s="67"/>
      <c r="O616" s="63"/>
      <c r="P616" s="64" t="s">
        <v>12</v>
      </c>
      <c r="Q616" s="65">
        <v>374.93</v>
      </c>
      <c r="R616" s="65">
        <f t="shared" si="287"/>
        <v>0</v>
      </c>
      <c r="S616" s="66">
        <f t="shared" si="291"/>
        <v>9.4622211841644432</v>
      </c>
      <c r="T616" s="66">
        <f t="shared" si="288"/>
        <v>8.807824017644684</v>
      </c>
    </row>
    <row r="617" spans="1:20" ht="9.75" customHeight="1" x14ac:dyDescent="0.2">
      <c r="A617" s="63"/>
      <c r="B617" s="64" t="s">
        <v>13</v>
      </c>
      <c r="C617" s="65">
        <v>463</v>
      </c>
      <c r="D617" s="65">
        <f t="shared" si="283"/>
        <v>0</v>
      </c>
      <c r="E617" s="66">
        <f t="shared" si="289"/>
        <v>9.0797719455308012</v>
      </c>
      <c r="F617" s="66">
        <f t="shared" si="284"/>
        <v>9.0797719455308012</v>
      </c>
      <c r="G617" s="67"/>
      <c r="H617" s="63"/>
      <c r="I617" s="64" t="s">
        <v>13</v>
      </c>
      <c r="J617" s="65">
        <v>321.82</v>
      </c>
      <c r="K617" s="65">
        <f t="shared" si="285"/>
        <v>0</v>
      </c>
      <c r="L617" s="66">
        <f t="shared" si="290"/>
        <v>33.935408689861823</v>
      </c>
      <c r="M617" s="66">
        <f t="shared" si="286"/>
        <v>33.935408689861823</v>
      </c>
      <c r="N617" s="67"/>
      <c r="O617" s="63"/>
      <c r="P617" s="64" t="s">
        <v>13</v>
      </c>
      <c r="Q617" s="65">
        <v>373.99</v>
      </c>
      <c r="R617" s="65">
        <f t="shared" si="287"/>
        <v>-0.25071346651375226</v>
      </c>
      <c r="S617" s="66">
        <f t="shared" si="291"/>
        <v>9.1877846549106792</v>
      </c>
      <c r="T617" s="66">
        <f t="shared" si="288"/>
        <v>9.1877846549106792</v>
      </c>
    </row>
    <row r="618" spans="1:20" ht="9.75" customHeight="1" x14ac:dyDescent="0.2">
      <c r="A618" s="16">
        <f>$A$56</f>
        <v>2011</v>
      </c>
      <c r="B618" s="17" t="s">
        <v>37</v>
      </c>
      <c r="C618" s="18">
        <v>463</v>
      </c>
      <c r="D618" s="18">
        <f t="shared" si="283"/>
        <v>0</v>
      </c>
      <c r="E618" s="19">
        <f>((C618/C$617)-1)*100</f>
        <v>0</v>
      </c>
      <c r="F618" s="19">
        <f>((C618/C606)-1)*100</f>
        <v>9.0797719455308012</v>
      </c>
      <c r="G618" s="3"/>
      <c r="H618" s="16">
        <f>$A$56</f>
        <v>2011</v>
      </c>
      <c r="I618" s="17" t="s">
        <v>37</v>
      </c>
      <c r="J618" s="18">
        <v>321.82</v>
      </c>
      <c r="K618" s="18">
        <f t="shared" si="285"/>
        <v>0</v>
      </c>
      <c r="L618" s="19">
        <f t="shared" ref="L618:L629" si="292">((J618/J$617)-1)*100</f>
        <v>0</v>
      </c>
      <c r="M618" s="19">
        <f>((J618/J606)-1)*100</f>
        <v>0</v>
      </c>
      <c r="N618" s="3"/>
      <c r="O618" s="16">
        <f>$A$56</f>
        <v>2011</v>
      </c>
      <c r="P618" s="17" t="s">
        <v>37</v>
      </c>
      <c r="Q618" s="18">
        <v>373.99</v>
      </c>
      <c r="R618" s="18">
        <f t="shared" si="287"/>
        <v>0</v>
      </c>
      <c r="S618" s="19">
        <f t="shared" ref="S618:S629" si="293">((Q618/Q$617)-1)*100</f>
        <v>0</v>
      </c>
      <c r="T618" s="19">
        <f>((Q618/Q606)-1)*100</f>
        <v>9.0381643779702046</v>
      </c>
    </row>
    <row r="619" spans="1:20" ht="9.75" customHeight="1" x14ac:dyDescent="0.2">
      <c r="A619" s="12"/>
      <c r="B619" s="13" t="s">
        <v>3</v>
      </c>
      <c r="C619" s="14">
        <v>463</v>
      </c>
      <c r="D619" s="14">
        <f t="shared" si="283"/>
        <v>0</v>
      </c>
      <c r="E619" s="15">
        <f t="shared" ref="E619:E629" si="294">((C619/C$617)-1)*100</f>
        <v>0</v>
      </c>
      <c r="F619" s="15">
        <f t="shared" ref="F619:F629" si="295">((C619/C607)-1)*100</f>
        <v>9.0797719455308012</v>
      </c>
      <c r="G619" s="3"/>
      <c r="H619" s="12"/>
      <c r="I619" s="13" t="s">
        <v>3</v>
      </c>
      <c r="J619" s="14">
        <v>321.97000000000003</v>
      </c>
      <c r="K619" s="14">
        <f t="shared" si="285"/>
        <v>4.6609906158723291E-2</v>
      </c>
      <c r="L619" s="15">
        <f t="shared" si="292"/>
        <v>4.6609906158723291E-2</v>
      </c>
      <c r="M619" s="15">
        <f t="shared" ref="M619:M629" si="296">((J619/J607)-1)*100</f>
        <v>4.6609906158723291E-2</v>
      </c>
      <c r="N619" s="3"/>
      <c r="O619" s="12"/>
      <c r="P619" s="13" t="s">
        <v>3</v>
      </c>
      <c r="Q619" s="14">
        <v>388.71</v>
      </c>
      <c r="R619" s="14">
        <f t="shared" si="287"/>
        <v>3.9359341158854422</v>
      </c>
      <c r="S619" s="15">
        <f t="shared" si="293"/>
        <v>3.9359341158854422</v>
      </c>
      <c r="T619" s="15">
        <f t="shared" ref="T619:T629" si="297">((Q619/Q607)-1)*100</f>
        <v>8.6753522701856323</v>
      </c>
    </row>
    <row r="620" spans="1:20" ht="9.75" customHeight="1" x14ac:dyDescent="0.2">
      <c r="A620" s="12"/>
      <c r="B620" s="13" t="s">
        <v>4</v>
      </c>
      <c r="C620" s="14">
        <v>502.43</v>
      </c>
      <c r="D620" s="14">
        <f t="shared" si="283"/>
        <v>8.5161987041036724</v>
      </c>
      <c r="E620" s="15">
        <f t="shared" si="294"/>
        <v>8.5161987041036724</v>
      </c>
      <c r="F620" s="15">
        <f t="shared" si="295"/>
        <v>8.5161987041036724</v>
      </c>
      <c r="G620" s="3"/>
      <c r="H620" s="12"/>
      <c r="I620" s="13" t="s">
        <v>4</v>
      </c>
      <c r="J620" s="14">
        <v>345.95</v>
      </c>
      <c r="K620" s="14">
        <f t="shared" si="285"/>
        <v>7.4478988725657613</v>
      </c>
      <c r="L620" s="15">
        <f t="shared" si="292"/>
        <v>7.4979802373997817</v>
      </c>
      <c r="M620" s="15">
        <f t="shared" si="296"/>
        <v>7.4979802373997817</v>
      </c>
      <c r="N620" s="3"/>
      <c r="O620" s="12"/>
      <c r="P620" s="13" t="s">
        <v>4</v>
      </c>
      <c r="Q620" s="14">
        <v>387.34</v>
      </c>
      <c r="R620" s="14">
        <f t="shared" si="287"/>
        <v>-0.35244784029224707</v>
      </c>
      <c r="S620" s="15">
        <f t="shared" si="293"/>
        <v>3.5696141608064336</v>
      </c>
      <c r="T620" s="15">
        <f t="shared" si="297"/>
        <v>7.8791254699902336</v>
      </c>
    </row>
    <row r="621" spans="1:20" ht="9.75" customHeight="1" x14ac:dyDescent="0.2">
      <c r="A621" s="12"/>
      <c r="B621" s="13" t="s">
        <v>5</v>
      </c>
      <c r="C621" s="14">
        <v>502.43</v>
      </c>
      <c r="D621" s="14">
        <f t="shared" si="283"/>
        <v>0</v>
      </c>
      <c r="E621" s="15">
        <f t="shared" si="294"/>
        <v>8.5161987041036724</v>
      </c>
      <c r="F621" s="15">
        <f t="shared" si="295"/>
        <v>8.5161987041036724</v>
      </c>
      <c r="G621" s="3"/>
      <c r="H621" s="12"/>
      <c r="I621" s="13" t="s">
        <v>5</v>
      </c>
      <c r="J621" s="14">
        <v>350.84</v>
      </c>
      <c r="K621" s="14">
        <f t="shared" si="285"/>
        <v>1.4134990605578768</v>
      </c>
      <c r="L621" s="15">
        <f t="shared" si="292"/>
        <v>9.0174631781741343</v>
      </c>
      <c r="M621" s="15">
        <f t="shared" si="296"/>
        <v>9.0174631781741343</v>
      </c>
      <c r="N621" s="3"/>
      <c r="O621" s="12"/>
      <c r="P621" s="13" t="s">
        <v>5</v>
      </c>
      <c r="Q621" s="14">
        <v>387.56</v>
      </c>
      <c r="R621" s="14">
        <f t="shared" si="287"/>
        <v>5.6797645479433889E-2</v>
      </c>
      <c r="S621" s="15">
        <f t="shared" si="293"/>
        <v>3.6284392630818951</v>
      </c>
      <c r="T621" s="15">
        <f t="shared" si="297"/>
        <v>8.0788644412839172</v>
      </c>
    </row>
    <row r="622" spans="1:20" ht="9.75" customHeight="1" x14ac:dyDescent="0.2">
      <c r="A622" s="12"/>
      <c r="B622" s="13" t="s">
        <v>6</v>
      </c>
      <c r="C622" s="14">
        <v>502.43</v>
      </c>
      <c r="D622" s="14">
        <f t="shared" si="283"/>
        <v>0</v>
      </c>
      <c r="E622" s="15">
        <f t="shared" si="294"/>
        <v>8.5161987041036724</v>
      </c>
      <c r="F622" s="15">
        <f t="shared" si="295"/>
        <v>8.5161987041036724</v>
      </c>
      <c r="G622" s="3"/>
      <c r="H622" s="12"/>
      <c r="I622" s="13" t="s">
        <v>6</v>
      </c>
      <c r="J622" s="14">
        <v>350.84</v>
      </c>
      <c r="K622" s="14">
        <f t="shared" si="285"/>
        <v>0</v>
      </c>
      <c r="L622" s="15">
        <f t="shared" si="292"/>
        <v>9.0174631781741343</v>
      </c>
      <c r="M622" s="15">
        <f t="shared" si="296"/>
        <v>9.0174631781741343</v>
      </c>
      <c r="N622" s="3"/>
      <c r="O622" s="12"/>
      <c r="P622" s="13" t="s">
        <v>6</v>
      </c>
      <c r="Q622" s="14">
        <v>410.94</v>
      </c>
      <c r="R622" s="14">
        <f t="shared" si="287"/>
        <v>6.0326143048818226</v>
      </c>
      <c r="S622" s="15">
        <f t="shared" si="293"/>
        <v>9.8799433139923565</v>
      </c>
      <c r="T622" s="15">
        <f t="shared" si="297"/>
        <v>14.292866082603251</v>
      </c>
    </row>
    <row r="623" spans="1:20" ht="9.75" customHeight="1" x14ac:dyDescent="0.2">
      <c r="A623" s="12"/>
      <c r="B623" s="13" t="s">
        <v>7</v>
      </c>
      <c r="C623" s="14">
        <v>502.43</v>
      </c>
      <c r="D623" s="14">
        <f t="shared" si="283"/>
        <v>0</v>
      </c>
      <c r="E623" s="15">
        <f t="shared" si="294"/>
        <v>8.5161987041036724</v>
      </c>
      <c r="F623" s="15">
        <f t="shared" si="295"/>
        <v>8.5161987041036724</v>
      </c>
      <c r="G623" s="3"/>
      <c r="H623" s="12"/>
      <c r="I623" s="13" t="s">
        <v>7</v>
      </c>
      <c r="J623" s="14">
        <v>350.84</v>
      </c>
      <c r="K623" s="14">
        <f t="shared" si="285"/>
        <v>0</v>
      </c>
      <c r="L623" s="15">
        <f t="shared" si="292"/>
        <v>9.0174631781741343</v>
      </c>
      <c r="M623" s="15">
        <f t="shared" si="296"/>
        <v>9.0174631781741343</v>
      </c>
      <c r="N623" s="3"/>
      <c r="O623" s="12"/>
      <c r="P623" s="13" t="s">
        <v>7</v>
      </c>
      <c r="Q623" s="14">
        <v>429.53</v>
      </c>
      <c r="R623" s="14">
        <f t="shared" si="287"/>
        <v>4.5237747603056322</v>
      </c>
      <c r="S623" s="15">
        <f t="shared" si="293"/>
        <v>14.850664456268881</v>
      </c>
      <c r="T623" s="15">
        <f t="shared" si="297"/>
        <v>14.985945656538613</v>
      </c>
    </row>
    <row r="624" spans="1:20" ht="9.75" customHeight="1" x14ac:dyDescent="0.2">
      <c r="A624" s="12"/>
      <c r="B624" s="13" t="s">
        <v>8</v>
      </c>
      <c r="C624" s="14">
        <v>502.43</v>
      </c>
      <c r="D624" s="14">
        <f t="shared" si="283"/>
        <v>0</v>
      </c>
      <c r="E624" s="15">
        <f t="shared" si="294"/>
        <v>8.5161987041036724</v>
      </c>
      <c r="F624" s="15">
        <f t="shared" si="295"/>
        <v>8.5161987041036724</v>
      </c>
      <c r="G624" s="3"/>
      <c r="H624" s="12"/>
      <c r="I624" s="13" t="s">
        <v>8</v>
      </c>
      <c r="J624" s="14">
        <v>350.84</v>
      </c>
      <c r="K624" s="14">
        <f t="shared" si="285"/>
        <v>0</v>
      </c>
      <c r="L624" s="15">
        <f t="shared" si="292"/>
        <v>9.0174631781741343</v>
      </c>
      <c r="M624" s="15">
        <f t="shared" si="296"/>
        <v>9.0174631781741343</v>
      </c>
      <c r="N624" s="3"/>
      <c r="O624" s="12"/>
      <c r="P624" s="13" t="s">
        <v>8</v>
      </c>
      <c r="Q624" s="14">
        <v>451.89</v>
      </c>
      <c r="R624" s="14">
        <f t="shared" si="287"/>
        <v>5.2056899401671686</v>
      </c>
      <c r="S624" s="15">
        <f t="shared" si="293"/>
        <v>20.829433942084009</v>
      </c>
      <c r="T624" s="15">
        <f t="shared" si="297"/>
        <v>20.748717400598537</v>
      </c>
    </row>
    <row r="625" spans="1:20" ht="9.75" customHeight="1" x14ac:dyDescent="0.2">
      <c r="A625" s="12"/>
      <c r="B625" s="13" t="s">
        <v>9</v>
      </c>
      <c r="C625" s="14">
        <v>502.43</v>
      </c>
      <c r="D625" s="14">
        <f t="shared" si="283"/>
        <v>0</v>
      </c>
      <c r="E625" s="15">
        <f t="shared" si="294"/>
        <v>8.5161987041036724</v>
      </c>
      <c r="F625" s="15">
        <f t="shared" si="295"/>
        <v>8.5161987041036724</v>
      </c>
      <c r="G625" s="3"/>
      <c r="H625" s="12"/>
      <c r="I625" s="13" t="s">
        <v>9</v>
      </c>
      <c r="J625" s="14">
        <v>350.84</v>
      </c>
      <c r="K625" s="14">
        <f t="shared" si="285"/>
        <v>0</v>
      </c>
      <c r="L625" s="15">
        <f t="shared" si="292"/>
        <v>9.0174631781741343</v>
      </c>
      <c r="M625" s="15">
        <f t="shared" si="296"/>
        <v>9.0174631781741343</v>
      </c>
      <c r="N625" s="3"/>
      <c r="O625" s="12"/>
      <c r="P625" s="13" t="s">
        <v>9</v>
      </c>
      <c r="Q625" s="14">
        <v>451.42</v>
      </c>
      <c r="R625" s="14">
        <f t="shared" si="287"/>
        <v>-0.10400761247205681</v>
      </c>
      <c r="S625" s="15">
        <f t="shared" si="293"/>
        <v>20.703762132677351</v>
      </c>
      <c r="T625" s="15">
        <f t="shared" si="297"/>
        <v>20.623129542539552</v>
      </c>
    </row>
    <row r="626" spans="1:20" ht="9.75" customHeight="1" x14ac:dyDescent="0.2">
      <c r="A626" s="12"/>
      <c r="B626" s="13" t="s">
        <v>10</v>
      </c>
      <c r="C626" s="14">
        <v>502.43</v>
      </c>
      <c r="D626" s="14">
        <f t="shared" si="283"/>
        <v>0</v>
      </c>
      <c r="E626" s="15">
        <f t="shared" si="294"/>
        <v>8.5161987041036724</v>
      </c>
      <c r="F626" s="15">
        <f t="shared" si="295"/>
        <v>8.5161987041036724</v>
      </c>
      <c r="G626" s="3"/>
      <c r="H626" s="12"/>
      <c r="I626" s="13" t="s">
        <v>10</v>
      </c>
      <c r="J626" s="14">
        <v>350.84</v>
      </c>
      <c r="K626" s="14">
        <f t="shared" si="285"/>
        <v>0</v>
      </c>
      <c r="L626" s="15">
        <f t="shared" si="292"/>
        <v>9.0174631781741343</v>
      </c>
      <c r="M626" s="15">
        <f t="shared" si="296"/>
        <v>9.0174631781741343</v>
      </c>
      <c r="N626" s="3"/>
      <c r="O626" s="12"/>
      <c r="P626" s="13" t="s">
        <v>10</v>
      </c>
      <c r="Q626" s="14">
        <v>437.91</v>
      </c>
      <c r="R626" s="14">
        <f t="shared" si="287"/>
        <v>-2.9927783438925992</v>
      </c>
      <c r="S626" s="15">
        <f t="shared" si="293"/>
        <v>17.091366079306948</v>
      </c>
      <c r="T626" s="15">
        <f t="shared" si="297"/>
        <v>16.508806470494331</v>
      </c>
    </row>
    <row r="627" spans="1:20" ht="9.75" customHeight="1" x14ac:dyDescent="0.2">
      <c r="A627" s="12"/>
      <c r="B627" s="13" t="s">
        <v>11</v>
      </c>
      <c r="C627" s="14">
        <v>502.43</v>
      </c>
      <c r="D627" s="14">
        <f t="shared" si="283"/>
        <v>0</v>
      </c>
      <c r="E627" s="15">
        <f t="shared" si="294"/>
        <v>8.5161987041036724</v>
      </c>
      <c r="F627" s="15">
        <f t="shared" si="295"/>
        <v>8.5161987041036724</v>
      </c>
      <c r="G627" s="3"/>
      <c r="H627" s="12"/>
      <c r="I627" s="13" t="s">
        <v>11</v>
      </c>
      <c r="J627" s="14">
        <v>350.84</v>
      </c>
      <c r="K627" s="14">
        <f t="shared" si="285"/>
        <v>0</v>
      </c>
      <c r="L627" s="15">
        <f t="shared" si="292"/>
        <v>9.0174631781741343</v>
      </c>
      <c r="M627" s="15">
        <f t="shared" si="296"/>
        <v>9.0174631781741343</v>
      </c>
      <c r="N627" s="3"/>
      <c r="O627" s="12"/>
      <c r="P627" s="13" t="s">
        <v>11</v>
      </c>
      <c r="Q627" s="14">
        <v>436.52</v>
      </c>
      <c r="R627" s="14">
        <f t="shared" si="287"/>
        <v>-0.31741682080793643</v>
      </c>
      <c r="S627" s="15">
        <f t="shared" si="293"/>
        <v>16.719698387657409</v>
      </c>
      <c r="T627" s="15">
        <f t="shared" si="297"/>
        <v>16.427066385725333</v>
      </c>
    </row>
    <row r="628" spans="1:20" ht="9.75" customHeight="1" x14ac:dyDescent="0.2">
      <c r="A628" s="12"/>
      <c r="B628" s="13" t="s">
        <v>12</v>
      </c>
      <c r="C628" s="14">
        <v>502.43</v>
      </c>
      <c r="D628" s="14">
        <f t="shared" si="283"/>
        <v>0</v>
      </c>
      <c r="E628" s="15">
        <f t="shared" si="294"/>
        <v>8.5161987041036724</v>
      </c>
      <c r="F628" s="15">
        <f t="shared" si="295"/>
        <v>8.5161987041036724</v>
      </c>
      <c r="G628" s="3"/>
      <c r="H628" s="12"/>
      <c r="I628" s="13" t="s">
        <v>12</v>
      </c>
      <c r="J628" s="14">
        <v>350.84</v>
      </c>
      <c r="K628" s="14">
        <f t="shared" si="285"/>
        <v>0</v>
      </c>
      <c r="L628" s="15">
        <f t="shared" si="292"/>
        <v>9.0174631781741343</v>
      </c>
      <c r="M628" s="15">
        <f t="shared" si="296"/>
        <v>9.0174631781741343</v>
      </c>
      <c r="N628" s="3"/>
      <c r="O628" s="12"/>
      <c r="P628" s="13" t="s">
        <v>12</v>
      </c>
      <c r="Q628" s="14">
        <v>435.12</v>
      </c>
      <c r="R628" s="14">
        <f t="shared" si="287"/>
        <v>-0.3207184092366866</v>
      </c>
      <c r="S628" s="15">
        <f t="shared" si="293"/>
        <v>16.345356827722668</v>
      </c>
      <c r="T628" s="15">
        <f t="shared" si="297"/>
        <v>16.053663350492098</v>
      </c>
    </row>
    <row r="629" spans="1:20" ht="9.75" customHeight="1" x14ac:dyDescent="0.2">
      <c r="A629" s="12"/>
      <c r="B629" s="13" t="s">
        <v>13</v>
      </c>
      <c r="C629" s="14">
        <v>502.43</v>
      </c>
      <c r="D629" s="14">
        <f t="shared" si="283"/>
        <v>0</v>
      </c>
      <c r="E629" s="15">
        <f t="shared" si="294"/>
        <v>8.5161987041036724</v>
      </c>
      <c r="F629" s="15">
        <f t="shared" si="295"/>
        <v>8.5161987041036724</v>
      </c>
      <c r="G629" s="3"/>
      <c r="H629" s="12"/>
      <c r="I629" s="13" t="s">
        <v>13</v>
      </c>
      <c r="J629" s="14">
        <v>350.84</v>
      </c>
      <c r="K629" s="14">
        <f t="shared" si="285"/>
        <v>0</v>
      </c>
      <c r="L629" s="15">
        <f t="shared" si="292"/>
        <v>9.0174631781741343</v>
      </c>
      <c r="M629" s="15">
        <f t="shared" si="296"/>
        <v>9.0174631781741343</v>
      </c>
      <c r="N629" s="3"/>
      <c r="O629" s="12"/>
      <c r="P629" s="13" t="s">
        <v>13</v>
      </c>
      <c r="Q629" s="14">
        <v>433.26</v>
      </c>
      <c r="R629" s="14">
        <f t="shared" si="287"/>
        <v>-0.42746828461114328</v>
      </c>
      <c r="S629" s="15">
        <f t="shared" si="293"/>
        <v>15.848017326666476</v>
      </c>
      <c r="T629" s="15">
        <f t="shared" si="297"/>
        <v>15.848017326666476</v>
      </c>
    </row>
    <row r="630" spans="1:20" ht="9.75" customHeight="1" x14ac:dyDescent="0.2">
      <c r="A630" s="16">
        <v>2012</v>
      </c>
      <c r="B630" s="17" t="s">
        <v>37</v>
      </c>
      <c r="C630" s="18">
        <v>502.43</v>
      </c>
      <c r="D630" s="18">
        <f>((C630/C629)-1)*100</f>
        <v>0</v>
      </c>
      <c r="E630" s="19">
        <f>((C630/C$629)-1)*100</f>
        <v>0</v>
      </c>
      <c r="F630" s="19">
        <f>((C630/C618)-1)*100</f>
        <v>8.5161987041036724</v>
      </c>
      <c r="G630" s="3"/>
      <c r="H630" s="16">
        <v>2012</v>
      </c>
      <c r="I630" s="17" t="s">
        <v>37</v>
      </c>
      <c r="J630" s="18">
        <v>392.67</v>
      </c>
      <c r="K630" s="18">
        <f t="shared" si="285"/>
        <v>11.922813818264743</v>
      </c>
      <c r="L630" s="19">
        <f>((J630/J$629)-1)*100</f>
        <v>11.922813818264743</v>
      </c>
      <c r="M630" s="19">
        <f>((J630/J618)-1)*100</f>
        <v>22.015412342303154</v>
      </c>
      <c r="N630" s="3"/>
      <c r="O630" s="16">
        <v>2012</v>
      </c>
      <c r="P630" s="17" t="s">
        <v>37</v>
      </c>
      <c r="Q630" s="18">
        <v>432.32</v>
      </c>
      <c r="R630" s="18">
        <f t="shared" si="287"/>
        <v>-0.21695979319577008</v>
      </c>
      <c r="S630" s="19">
        <f>((Q630/Q$629)-1)*100</f>
        <v>-0.21695979319577008</v>
      </c>
      <c r="T630" s="19">
        <f>((Q630/Q618)-1)*100</f>
        <v>15.596673707853137</v>
      </c>
    </row>
    <row r="631" spans="1:20" ht="9.75" customHeight="1" x14ac:dyDescent="0.2">
      <c r="A631" s="12"/>
      <c r="B631" s="13" t="s">
        <v>3</v>
      </c>
      <c r="C631" s="14">
        <v>502.43</v>
      </c>
      <c r="D631" s="14">
        <f t="shared" ref="D631:D641" si="298">((C631/C630)-1)*100</f>
        <v>0</v>
      </c>
      <c r="E631" s="15">
        <f t="shared" ref="E631:E641" si="299">((C631/C$629)-1)*100</f>
        <v>0</v>
      </c>
      <c r="F631" s="15">
        <f t="shared" ref="F631:F641" si="300">((C631/C619)-1)*100</f>
        <v>8.5161987041036724</v>
      </c>
      <c r="G631" s="3"/>
      <c r="H631" s="12"/>
      <c r="I631" s="13" t="s">
        <v>3</v>
      </c>
      <c r="J631" s="14">
        <v>392.67</v>
      </c>
      <c r="K631" s="14">
        <f t="shared" si="285"/>
        <v>0</v>
      </c>
      <c r="L631" s="15">
        <f t="shared" ref="L631:L641" si="301">((J631/J$629)-1)*100</f>
        <v>11.922813818264743</v>
      </c>
      <c r="M631" s="15">
        <f t="shared" ref="M631:M641" si="302">((J631/J619)-1)*100</f>
        <v>21.958567568406995</v>
      </c>
      <c r="N631" s="3"/>
      <c r="O631" s="12"/>
      <c r="P631" s="13" t="s">
        <v>3</v>
      </c>
      <c r="Q631" s="14">
        <v>445.81</v>
      </c>
      <c r="R631" s="14">
        <f t="shared" si="287"/>
        <v>3.1203737971872814</v>
      </c>
      <c r="S631" s="15">
        <f t="shared" ref="S631:S641" si="303">((Q631/Q$629)-1)*100</f>
        <v>2.8966440474541777</v>
      </c>
      <c r="T631" s="15">
        <f t="shared" ref="T631:T641" si="304">((Q631/Q619)-1)*100</f>
        <v>14.689614365465253</v>
      </c>
    </row>
    <row r="632" spans="1:20" ht="9.75" customHeight="1" x14ac:dyDescent="0.2">
      <c r="A632" s="12"/>
      <c r="B632" s="13" t="s">
        <v>4</v>
      </c>
      <c r="C632" s="14">
        <v>551.04</v>
      </c>
      <c r="D632" s="14">
        <f t="shared" si="298"/>
        <v>9.6749795991481378</v>
      </c>
      <c r="E632" s="15">
        <f t="shared" si="299"/>
        <v>9.6749795991481378</v>
      </c>
      <c r="F632" s="15">
        <f t="shared" si="300"/>
        <v>9.6749795991481378</v>
      </c>
      <c r="G632" s="3"/>
      <c r="H632" s="12"/>
      <c r="I632" s="13" t="s">
        <v>4</v>
      </c>
      <c r="J632" s="14">
        <v>392.67</v>
      </c>
      <c r="K632" s="14">
        <f t="shared" si="285"/>
        <v>0</v>
      </c>
      <c r="L632" s="15">
        <f t="shared" si="301"/>
        <v>11.922813818264743</v>
      </c>
      <c r="M632" s="15">
        <f t="shared" si="302"/>
        <v>13.504841740135864</v>
      </c>
      <c r="N632" s="3"/>
      <c r="O632" s="12"/>
      <c r="P632" s="13" t="s">
        <v>4</v>
      </c>
      <c r="Q632" s="14">
        <v>444.88</v>
      </c>
      <c r="R632" s="14">
        <f t="shared" si="287"/>
        <v>-0.208609048697872</v>
      </c>
      <c r="S632" s="15">
        <f t="shared" si="303"/>
        <v>2.6819923371647514</v>
      </c>
      <c r="T632" s="15">
        <f t="shared" si="304"/>
        <v>14.855166004027476</v>
      </c>
    </row>
    <row r="633" spans="1:20" s="68" customFormat="1" ht="9.75" customHeight="1" x14ac:dyDescent="0.2">
      <c r="A633" s="12"/>
      <c r="B633" s="13" t="s">
        <v>5</v>
      </c>
      <c r="C633" s="14">
        <v>554.45000000000005</v>
      </c>
      <c r="D633" s="14">
        <f t="shared" si="298"/>
        <v>0.61882984901278082</v>
      </c>
      <c r="E633" s="15">
        <f t="shared" si="299"/>
        <v>10.353681109806345</v>
      </c>
      <c r="F633" s="15">
        <f t="shared" si="300"/>
        <v>10.353681109806345</v>
      </c>
      <c r="G633" s="3"/>
      <c r="H633" s="12"/>
      <c r="I633" s="13" t="s">
        <v>5</v>
      </c>
      <c r="J633" s="14">
        <v>392.67</v>
      </c>
      <c r="K633" s="14">
        <f t="shared" si="285"/>
        <v>0</v>
      </c>
      <c r="L633" s="15">
        <f t="shared" si="301"/>
        <v>11.922813818264743</v>
      </c>
      <c r="M633" s="15">
        <f t="shared" si="302"/>
        <v>11.922813818264743</v>
      </c>
      <c r="N633" s="3"/>
      <c r="O633" s="12"/>
      <c r="P633" s="13" t="s">
        <v>5</v>
      </c>
      <c r="Q633" s="14">
        <v>443.95</v>
      </c>
      <c r="R633" s="14">
        <f t="shared" si="287"/>
        <v>-0.20904513576694983</v>
      </c>
      <c r="S633" s="15">
        <f t="shared" si="303"/>
        <v>2.4673406268753251</v>
      </c>
      <c r="T633" s="15">
        <f t="shared" si="304"/>
        <v>14.550005160491274</v>
      </c>
    </row>
    <row r="634" spans="1:20" s="68" customFormat="1" ht="9.75" customHeight="1" x14ac:dyDescent="0.2">
      <c r="A634" s="12"/>
      <c r="B634" s="13" t="s">
        <v>6</v>
      </c>
      <c r="C634" s="14">
        <v>554.45000000000005</v>
      </c>
      <c r="D634" s="14">
        <f t="shared" si="298"/>
        <v>0</v>
      </c>
      <c r="E634" s="15">
        <f t="shared" si="299"/>
        <v>10.353681109806345</v>
      </c>
      <c r="F634" s="15">
        <f t="shared" si="300"/>
        <v>10.353681109806345</v>
      </c>
      <c r="G634" s="3"/>
      <c r="H634" s="12"/>
      <c r="I634" s="13" t="s">
        <v>6</v>
      </c>
      <c r="J634" s="14">
        <v>392.67</v>
      </c>
      <c r="K634" s="14">
        <f t="shared" si="285"/>
        <v>0</v>
      </c>
      <c r="L634" s="15">
        <f t="shared" si="301"/>
        <v>11.922813818264743</v>
      </c>
      <c r="M634" s="15">
        <f t="shared" si="302"/>
        <v>11.922813818264743</v>
      </c>
      <c r="N634" s="3"/>
      <c r="O634" s="12"/>
      <c r="P634" s="13" t="s">
        <v>6</v>
      </c>
      <c r="Q634" s="14">
        <v>443.02</v>
      </c>
      <c r="R634" s="14">
        <f t="shared" si="287"/>
        <v>-0.20948304989301114</v>
      </c>
      <c r="S634" s="15">
        <f t="shared" si="303"/>
        <v>2.2526889165858766</v>
      </c>
      <c r="T634" s="15">
        <f t="shared" si="304"/>
        <v>7.8064924319851903</v>
      </c>
    </row>
    <row r="635" spans="1:20" s="68" customFormat="1" ht="9.75" customHeight="1" x14ac:dyDescent="0.2">
      <c r="A635" s="12"/>
      <c r="B635" s="13" t="s">
        <v>7</v>
      </c>
      <c r="C635" s="14">
        <v>554.45000000000005</v>
      </c>
      <c r="D635" s="14">
        <f t="shared" si="298"/>
        <v>0</v>
      </c>
      <c r="E635" s="15">
        <f t="shared" si="299"/>
        <v>10.353681109806345</v>
      </c>
      <c r="F635" s="15">
        <f t="shared" si="300"/>
        <v>10.353681109806345</v>
      </c>
      <c r="G635" s="3"/>
      <c r="H635" s="12"/>
      <c r="I635" s="13" t="s">
        <v>7</v>
      </c>
      <c r="J635" s="14">
        <v>392.67</v>
      </c>
      <c r="K635" s="14">
        <f t="shared" si="285"/>
        <v>0</v>
      </c>
      <c r="L635" s="15">
        <f t="shared" si="301"/>
        <v>11.922813818264743</v>
      </c>
      <c r="M635" s="15">
        <f t="shared" si="302"/>
        <v>11.922813818264743</v>
      </c>
      <c r="N635" s="3"/>
      <c r="O635" s="12"/>
      <c r="P635" s="13" t="s">
        <v>7</v>
      </c>
      <c r="Q635" s="14">
        <v>443.02</v>
      </c>
      <c r="R635" s="14">
        <f t="shared" si="287"/>
        <v>0</v>
      </c>
      <c r="S635" s="15">
        <f t="shared" si="303"/>
        <v>2.2526889165858766</v>
      </c>
      <c r="T635" s="15">
        <f t="shared" si="304"/>
        <v>3.1406420971759941</v>
      </c>
    </row>
    <row r="636" spans="1:20" ht="9.75" customHeight="1" x14ac:dyDescent="0.2">
      <c r="A636" s="12"/>
      <c r="B636" s="13" t="s">
        <v>8</v>
      </c>
      <c r="C636" s="14">
        <v>554.45000000000005</v>
      </c>
      <c r="D636" s="14">
        <f t="shared" si="298"/>
        <v>0</v>
      </c>
      <c r="E636" s="15">
        <f t="shared" si="299"/>
        <v>10.353681109806345</v>
      </c>
      <c r="F636" s="15">
        <f t="shared" si="300"/>
        <v>10.353681109806345</v>
      </c>
      <c r="G636" s="3"/>
      <c r="H636" s="12"/>
      <c r="I636" s="13" t="s">
        <v>8</v>
      </c>
      <c r="J636" s="14">
        <v>392.67</v>
      </c>
      <c r="K636" s="14">
        <f t="shared" si="285"/>
        <v>0</v>
      </c>
      <c r="L636" s="15">
        <f t="shared" si="301"/>
        <v>11.922813818264743</v>
      </c>
      <c r="M636" s="15">
        <f t="shared" si="302"/>
        <v>11.922813818264743</v>
      </c>
      <c r="N636" s="3"/>
      <c r="O636" s="12"/>
      <c r="P636" s="13" t="s">
        <v>8</v>
      </c>
      <c r="Q636" s="14">
        <v>461.69</v>
      </c>
      <c r="R636" s="14">
        <f t="shared" si="287"/>
        <v>4.2142566927001024</v>
      </c>
      <c r="S636" s="15">
        <f t="shared" si="303"/>
        <v>6.5618797027189313</v>
      </c>
      <c r="T636" s="15">
        <f t="shared" si="304"/>
        <v>2.1686693664387358</v>
      </c>
    </row>
    <row r="637" spans="1:20" ht="9.75" customHeight="1" x14ac:dyDescent="0.2">
      <c r="A637" s="12"/>
      <c r="B637" s="13" t="s">
        <v>9</v>
      </c>
      <c r="C637" s="14">
        <v>554.45000000000005</v>
      </c>
      <c r="D637" s="14">
        <f t="shared" si="298"/>
        <v>0</v>
      </c>
      <c r="E637" s="15">
        <f t="shared" si="299"/>
        <v>10.353681109806345</v>
      </c>
      <c r="F637" s="15">
        <f t="shared" si="300"/>
        <v>10.353681109806345</v>
      </c>
      <c r="G637" s="3"/>
      <c r="H637" s="12"/>
      <c r="I637" s="13" t="s">
        <v>9</v>
      </c>
      <c r="J637" s="14">
        <v>392.67</v>
      </c>
      <c r="K637" s="14">
        <f t="shared" si="285"/>
        <v>0</v>
      </c>
      <c r="L637" s="15">
        <f t="shared" si="301"/>
        <v>11.922813818264743</v>
      </c>
      <c r="M637" s="15">
        <f t="shared" si="302"/>
        <v>11.922813818264743</v>
      </c>
      <c r="N637" s="3"/>
      <c r="O637" s="12"/>
      <c r="P637" s="13" t="s">
        <v>9</v>
      </c>
      <c r="Q637" s="14">
        <v>461.69</v>
      </c>
      <c r="R637" s="14">
        <f t="shared" si="287"/>
        <v>0</v>
      </c>
      <c r="S637" s="15">
        <f t="shared" si="303"/>
        <v>6.5618797027189313</v>
      </c>
      <c r="T637" s="15">
        <f t="shared" si="304"/>
        <v>2.2750431970227192</v>
      </c>
    </row>
    <row r="638" spans="1:20" ht="9.75" customHeight="1" x14ac:dyDescent="0.2">
      <c r="A638" s="12"/>
      <c r="B638" s="13" t="s">
        <v>10</v>
      </c>
      <c r="C638" s="14">
        <v>554.45000000000005</v>
      </c>
      <c r="D638" s="14">
        <f t="shared" si="298"/>
        <v>0</v>
      </c>
      <c r="E638" s="15">
        <f t="shared" si="299"/>
        <v>10.353681109806345</v>
      </c>
      <c r="F638" s="15">
        <f t="shared" si="300"/>
        <v>10.353681109806345</v>
      </c>
      <c r="G638" s="3"/>
      <c r="H638" s="12"/>
      <c r="I638" s="13" t="s">
        <v>10</v>
      </c>
      <c r="J638" s="14">
        <v>392.67</v>
      </c>
      <c r="K638" s="14">
        <f t="shared" si="285"/>
        <v>0</v>
      </c>
      <c r="L638" s="15">
        <f t="shared" si="301"/>
        <v>11.922813818264743</v>
      </c>
      <c r="M638" s="15">
        <f t="shared" si="302"/>
        <v>11.922813818264743</v>
      </c>
      <c r="N638" s="3"/>
      <c r="O638" s="12"/>
      <c r="P638" s="13" t="s">
        <v>10</v>
      </c>
      <c r="Q638" s="14">
        <v>465.58</v>
      </c>
      <c r="R638" s="14">
        <f t="shared" si="287"/>
        <v>0.84255669388551002</v>
      </c>
      <c r="S638" s="15">
        <f t="shared" si="303"/>
        <v>7.4597239532844029</v>
      </c>
      <c r="T638" s="15">
        <f t="shared" si="304"/>
        <v>6.3186499509031435</v>
      </c>
    </row>
    <row r="639" spans="1:20" ht="9.75" customHeight="1" x14ac:dyDescent="0.2">
      <c r="A639" s="12"/>
      <c r="B639" s="13" t="s">
        <v>11</v>
      </c>
      <c r="C639" s="14">
        <v>554.45000000000005</v>
      </c>
      <c r="D639" s="14">
        <f t="shared" si="298"/>
        <v>0</v>
      </c>
      <c r="E639" s="15">
        <f t="shared" si="299"/>
        <v>10.353681109806345</v>
      </c>
      <c r="F639" s="15">
        <f t="shared" si="300"/>
        <v>10.353681109806345</v>
      </c>
      <c r="G639" s="3"/>
      <c r="H639" s="12"/>
      <c r="I639" s="13" t="s">
        <v>11</v>
      </c>
      <c r="J639" s="14">
        <v>392.67</v>
      </c>
      <c r="K639" s="14">
        <f t="shared" si="285"/>
        <v>0</v>
      </c>
      <c r="L639" s="15">
        <f t="shared" si="301"/>
        <v>11.922813818264743</v>
      </c>
      <c r="M639" s="15">
        <f t="shared" si="302"/>
        <v>11.922813818264743</v>
      </c>
      <c r="N639" s="3"/>
      <c r="O639" s="12"/>
      <c r="P639" s="13" t="s">
        <v>11</v>
      </c>
      <c r="Q639" s="14">
        <v>461</v>
      </c>
      <c r="R639" s="14">
        <f t="shared" si="287"/>
        <v>-0.98371923192576149</v>
      </c>
      <c r="S639" s="15">
        <f t="shared" si="303"/>
        <v>6.4026219821815999</v>
      </c>
      <c r="T639" s="15">
        <f t="shared" si="304"/>
        <v>5.6079904700815586</v>
      </c>
    </row>
    <row r="640" spans="1:20" ht="9.75" customHeight="1" x14ac:dyDescent="0.2">
      <c r="A640" s="12"/>
      <c r="B640" s="13" t="s">
        <v>12</v>
      </c>
      <c r="C640" s="14">
        <v>554.45000000000005</v>
      </c>
      <c r="D640" s="14">
        <f t="shared" si="298"/>
        <v>0</v>
      </c>
      <c r="E640" s="15">
        <f t="shared" si="299"/>
        <v>10.353681109806345</v>
      </c>
      <c r="F640" s="15">
        <f t="shared" si="300"/>
        <v>10.353681109806345</v>
      </c>
      <c r="G640" s="3"/>
      <c r="H640" s="12"/>
      <c r="I640" s="13" t="s">
        <v>12</v>
      </c>
      <c r="J640" s="14">
        <v>392.67</v>
      </c>
      <c r="K640" s="14">
        <f t="shared" si="285"/>
        <v>0</v>
      </c>
      <c r="L640" s="15">
        <f t="shared" si="301"/>
        <v>11.922813818264743</v>
      </c>
      <c r="M640" s="15">
        <f t="shared" si="302"/>
        <v>11.922813818264743</v>
      </c>
      <c r="N640" s="3"/>
      <c r="O640" s="12"/>
      <c r="P640" s="13" t="s">
        <v>12</v>
      </c>
      <c r="Q640" s="14">
        <v>461.47</v>
      </c>
      <c r="R640" s="14">
        <f t="shared" si="287"/>
        <v>0.1019522776572801</v>
      </c>
      <c r="S640" s="15">
        <f t="shared" si="303"/>
        <v>6.5111018787795016</v>
      </c>
      <c r="T640" s="15">
        <f t="shared" si="304"/>
        <v>6.0558006986578539</v>
      </c>
    </row>
    <row r="641" spans="1:20" ht="9.75" customHeight="1" x14ac:dyDescent="0.2">
      <c r="A641" s="12"/>
      <c r="B641" s="13" t="s">
        <v>13</v>
      </c>
      <c r="C641" s="14">
        <v>554.45000000000005</v>
      </c>
      <c r="D641" s="14">
        <f t="shared" si="298"/>
        <v>0</v>
      </c>
      <c r="E641" s="15">
        <f t="shared" si="299"/>
        <v>10.353681109806345</v>
      </c>
      <c r="F641" s="15">
        <f t="shared" si="300"/>
        <v>10.353681109806345</v>
      </c>
      <c r="G641" s="3"/>
      <c r="H641" s="12"/>
      <c r="I641" s="13" t="s">
        <v>13</v>
      </c>
      <c r="J641" s="14">
        <v>392.67</v>
      </c>
      <c r="K641" s="14">
        <f t="shared" si="285"/>
        <v>0</v>
      </c>
      <c r="L641" s="15">
        <f t="shared" si="301"/>
        <v>11.922813818264743</v>
      </c>
      <c r="M641" s="15">
        <f t="shared" si="302"/>
        <v>11.922813818264743</v>
      </c>
      <c r="N641" s="3"/>
      <c r="O641" s="12"/>
      <c r="P641" s="13" t="s">
        <v>13</v>
      </c>
      <c r="Q641" s="14">
        <v>462.62</v>
      </c>
      <c r="R641" s="14">
        <f t="shared" si="287"/>
        <v>0.24920363187206362</v>
      </c>
      <c r="S641" s="15">
        <f t="shared" si="303"/>
        <v>6.7765314130083576</v>
      </c>
      <c r="T641" s="15">
        <f t="shared" si="304"/>
        <v>6.7765314130083576</v>
      </c>
    </row>
    <row r="642" spans="1:20" ht="9.75" customHeight="1" x14ac:dyDescent="0.2">
      <c r="A642" s="16">
        <v>2013</v>
      </c>
      <c r="B642" s="17" t="s">
        <v>37</v>
      </c>
      <c r="C642" s="18">
        <v>554.45000000000005</v>
      </c>
      <c r="D642" s="18">
        <f>((C642/C641)-1)*100</f>
        <v>0</v>
      </c>
      <c r="E642" s="19">
        <f>((C642/C$641)-1)*100</f>
        <v>0</v>
      </c>
      <c r="F642" s="19">
        <f>((C642/C630)-1)*100</f>
        <v>10.353681109806345</v>
      </c>
      <c r="G642" s="3"/>
      <c r="H642" s="16">
        <v>2013</v>
      </c>
      <c r="I642" s="17" t="s">
        <v>37</v>
      </c>
      <c r="J642" s="18">
        <v>431.94</v>
      </c>
      <c r="K642" s="18">
        <f t="shared" ref="K642:K653" si="305">((J642/J641)-1)*100</f>
        <v>10.000764000305583</v>
      </c>
      <c r="L642" s="19">
        <f>((J642/J$641)-1)*100</f>
        <v>10.000764000305583</v>
      </c>
      <c r="M642" s="19">
        <f>((J642/J630)-1)*100</f>
        <v>10.000764000305583</v>
      </c>
      <c r="N642" s="3"/>
      <c r="O642" s="16">
        <v>2013</v>
      </c>
      <c r="P642" s="17" t="s">
        <v>37</v>
      </c>
      <c r="Q642" s="18">
        <v>479.83</v>
      </c>
      <c r="R642" s="18">
        <f t="shared" ref="R642:R653" si="306">((Q642/Q641)-1)*100</f>
        <v>3.7201158618304309</v>
      </c>
      <c r="S642" s="19">
        <f>((Q642/Q$641)-1)*100</f>
        <v>3.7201158618304309</v>
      </c>
      <c r="T642" s="19">
        <f>((Q642/Q630)-1)*100</f>
        <v>10.989544781643223</v>
      </c>
    </row>
    <row r="643" spans="1:20" ht="9.75" customHeight="1" x14ac:dyDescent="0.2">
      <c r="A643" s="12"/>
      <c r="B643" s="13" t="s">
        <v>3</v>
      </c>
      <c r="C643" s="14">
        <v>554.45000000000005</v>
      </c>
      <c r="D643" s="14">
        <f t="shared" ref="D643:D653" si="307">((C643/C642)-1)*100</f>
        <v>0</v>
      </c>
      <c r="E643" s="15">
        <f t="shared" ref="E643:E653" si="308">((C643/C$641)-1)*100</f>
        <v>0</v>
      </c>
      <c r="F643" s="15">
        <f t="shared" ref="F643:F653" si="309">((C643/C631)-1)*100</f>
        <v>10.353681109806345</v>
      </c>
      <c r="G643" s="3"/>
      <c r="H643" s="12"/>
      <c r="I643" s="13" t="s">
        <v>3</v>
      </c>
      <c r="J643" s="14">
        <v>431.94</v>
      </c>
      <c r="K643" s="14">
        <f t="shared" si="305"/>
        <v>0</v>
      </c>
      <c r="L643" s="15">
        <f t="shared" ref="L643:L653" si="310">((J643/J$641)-1)*100</f>
        <v>10.000764000305583</v>
      </c>
      <c r="M643" s="15">
        <f t="shared" ref="M643:M653" si="311">((J643/J631)-1)*100</f>
        <v>10.000764000305583</v>
      </c>
      <c r="N643" s="3"/>
      <c r="O643" s="12"/>
      <c r="P643" s="13" t="s">
        <v>3</v>
      </c>
      <c r="Q643" s="14">
        <v>476.87</v>
      </c>
      <c r="R643" s="14">
        <f t="shared" si="306"/>
        <v>-0.61688514682283202</v>
      </c>
      <c r="S643" s="15">
        <f t="shared" ref="S643:S653" si="312">((Q643/Q$641)-1)*100</f>
        <v>3.0802818728113746</v>
      </c>
      <c r="T643" s="15">
        <f t="shared" ref="T643:T653" si="313">((Q643/Q631)-1)*100</f>
        <v>6.9670936048989551</v>
      </c>
    </row>
    <row r="644" spans="1:20" ht="9.75" customHeight="1" x14ac:dyDescent="0.2">
      <c r="A644" s="12"/>
      <c r="B644" s="13" t="s">
        <v>4</v>
      </c>
      <c r="C644" s="14">
        <v>607.37</v>
      </c>
      <c r="D644" s="14">
        <f t="shared" si="307"/>
        <v>9.5445937415456594</v>
      </c>
      <c r="E644" s="15">
        <f t="shared" si="308"/>
        <v>9.5445937415456594</v>
      </c>
      <c r="F644" s="15">
        <f t="shared" si="309"/>
        <v>10.222488385598162</v>
      </c>
      <c r="G644" s="3"/>
      <c r="H644" s="12"/>
      <c r="I644" s="13" t="s">
        <v>4</v>
      </c>
      <c r="J644" s="14">
        <v>431.94</v>
      </c>
      <c r="K644" s="14">
        <f t="shared" si="305"/>
        <v>0</v>
      </c>
      <c r="L644" s="15">
        <f t="shared" si="310"/>
        <v>10.000764000305583</v>
      </c>
      <c r="M644" s="15">
        <f t="shared" si="311"/>
        <v>10.000764000305583</v>
      </c>
      <c r="N644" s="3"/>
      <c r="O644" s="12"/>
      <c r="P644" s="13" t="s">
        <v>4</v>
      </c>
      <c r="Q644" s="14">
        <v>477.8</v>
      </c>
      <c r="R644" s="14">
        <f t="shared" si="306"/>
        <v>0.19502170402834196</v>
      </c>
      <c r="S644" s="15">
        <f t="shared" si="312"/>
        <v>3.2813107950369735</v>
      </c>
      <c r="T644" s="15">
        <f t="shared" si="313"/>
        <v>7.3997482467182296</v>
      </c>
    </row>
    <row r="645" spans="1:20" s="68" customFormat="1" ht="9.75" customHeight="1" x14ac:dyDescent="0.2">
      <c r="A645" s="12"/>
      <c r="B645" s="13" t="s">
        <v>5</v>
      </c>
      <c r="C645" s="14">
        <v>607.37</v>
      </c>
      <c r="D645" s="14">
        <f t="shared" si="307"/>
        <v>0</v>
      </c>
      <c r="E645" s="15">
        <f t="shared" si="308"/>
        <v>9.5445937415456594</v>
      </c>
      <c r="F645" s="15">
        <f t="shared" si="309"/>
        <v>9.5445937415456594</v>
      </c>
      <c r="G645" s="3"/>
      <c r="H645" s="12"/>
      <c r="I645" s="13" t="s">
        <v>5</v>
      </c>
      <c r="J645" s="14">
        <v>431.94</v>
      </c>
      <c r="K645" s="14">
        <f t="shared" si="305"/>
        <v>0</v>
      </c>
      <c r="L645" s="15">
        <f t="shared" si="310"/>
        <v>10.000764000305583</v>
      </c>
      <c r="M645" s="15">
        <f t="shared" si="311"/>
        <v>10.000764000305583</v>
      </c>
      <c r="N645" s="3"/>
      <c r="O645" s="12"/>
      <c r="P645" s="13" t="s">
        <v>5</v>
      </c>
      <c r="Q645" s="14">
        <v>476.87</v>
      </c>
      <c r="R645" s="14">
        <f t="shared" si="306"/>
        <v>-0.1946421096693185</v>
      </c>
      <c r="S645" s="15">
        <f t="shared" si="312"/>
        <v>3.0802818728113746</v>
      </c>
      <c r="T645" s="15">
        <f t="shared" si="313"/>
        <v>7.4152494650298495</v>
      </c>
    </row>
    <row r="646" spans="1:20" s="68" customFormat="1" ht="9.75" customHeight="1" x14ac:dyDescent="0.2">
      <c r="A646" s="12"/>
      <c r="B646" s="13" t="s">
        <v>6</v>
      </c>
      <c r="C646" s="14">
        <v>607.37</v>
      </c>
      <c r="D646" s="14">
        <f t="shared" si="307"/>
        <v>0</v>
      </c>
      <c r="E646" s="15">
        <f t="shared" si="308"/>
        <v>9.5445937415456594</v>
      </c>
      <c r="F646" s="15">
        <f t="shared" si="309"/>
        <v>9.5445937415456594</v>
      </c>
      <c r="G646" s="3"/>
      <c r="H646" s="12"/>
      <c r="I646" s="13" t="s">
        <v>6</v>
      </c>
      <c r="J646" s="14">
        <v>431.94</v>
      </c>
      <c r="K646" s="14">
        <f t="shared" si="305"/>
        <v>0</v>
      </c>
      <c r="L646" s="15">
        <f t="shared" si="310"/>
        <v>10.000764000305583</v>
      </c>
      <c r="M646" s="15">
        <f t="shared" si="311"/>
        <v>10.000764000305583</v>
      </c>
      <c r="N646" s="3"/>
      <c r="O646" s="12"/>
      <c r="P646" s="13" t="s">
        <v>6</v>
      </c>
      <c r="Q646" s="14">
        <v>478.93</v>
      </c>
      <c r="R646" s="14">
        <f t="shared" si="306"/>
        <v>0.43198355946065803</v>
      </c>
      <c r="S646" s="15">
        <f t="shared" si="312"/>
        <v>3.5255717435476175</v>
      </c>
      <c r="T646" s="15">
        <f t="shared" si="313"/>
        <v>8.1057288609995162</v>
      </c>
    </row>
    <row r="647" spans="1:20" s="68" customFormat="1" ht="9.75" customHeight="1" x14ac:dyDescent="0.2">
      <c r="A647" s="12"/>
      <c r="B647" s="13" t="s">
        <v>7</v>
      </c>
      <c r="C647" s="14">
        <v>607.37</v>
      </c>
      <c r="D647" s="14">
        <f t="shared" si="307"/>
        <v>0</v>
      </c>
      <c r="E647" s="15">
        <f t="shared" si="308"/>
        <v>9.5445937415456594</v>
      </c>
      <c r="F647" s="15">
        <f t="shared" si="309"/>
        <v>9.5445937415456594</v>
      </c>
      <c r="G647" s="3"/>
      <c r="H647" s="12"/>
      <c r="I647" s="13" t="s">
        <v>7</v>
      </c>
      <c r="J647" s="14">
        <v>431.94</v>
      </c>
      <c r="K647" s="14">
        <f t="shared" si="305"/>
        <v>0</v>
      </c>
      <c r="L647" s="15">
        <f t="shared" si="310"/>
        <v>10.000764000305583</v>
      </c>
      <c r="M647" s="15">
        <f t="shared" si="311"/>
        <v>10.000764000305583</v>
      </c>
      <c r="N647" s="3"/>
      <c r="O647" s="12"/>
      <c r="P647" s="13" t="s">
        <v>7</v>
      </c>
      <c r="Q647" s="14">
        <v>504.48</v>
      </c>
      <c r="R647" s="14">
        <f t="shared" si="306"/>
        <v>5.3348088447163544</v>
      </c>
      <c r="S647" s="15">
        <f t="shared" si="312"/>
        <v>9.0484631014655648</v>
      </c>
      <c r="T647" s="15">
        <f t="shared" si="313"/>
        <v>13.872962845921188</v>
      </c>
    </row>
    <row r="648" spans="1:20" ht="9.75" customHeight="1" x14ac:dyDescent="0.2">
      <c r="A648" s="12"/>
      <c r="B648" s="13" t="s">
        <v>8</v>
      </c>
      <c r="C648" s="14">
        <v>607.37</v>
      </c>
      <c r="D648" s="14">
        <f t="shared" si="307"/>
        <v>0</v>
      </c>
      <c r="E648" s="15">
        <f t="shared" si="308"/>
        <v>9.5445937415456594</v>
      </c>
      <c r="F648" s="15">
        <f t="shared" si="309"/>
        <v>9.5445937415456594</v>
      </c>
      <c r="G648" s="3"/>
      <c r="H648" s="12"/>
      <c r="I648" s="13" t="s">
        <v>8</v>
      </c>
      <c r="J648" s="14">
        <v>431.94</v>
      </c>
      <c r="K648" s="14">
        <f t="shared" si="305"/>
        <v>0</v>
      </c>
      <c r="L648" s="15">
        <f t="shared" si="310"/>
        <v>10.000764000305583</v>
      </c>
      <c r="M648" s="15">
        <f t="shared" si="311"/>
        <v>10.000764000305583</v>
      </c>
      <c r="N648" s="3"/>
      <c r="O648" s="12"/>
      <c r="P648" s="13" t="s">
        <v>8</v>
      </c>
      <c r="Q648" s="14">
        <v>506.31</v>
      </c>
      <c r="R648" s="14">
        <f t="shared" si="306"/>
        <v>0.36274976213130916</v>
      </c>
      <c r="S648" s="15">
        <f t="shared" si="312"/>
        <v>9.444036141973978</v>
      </c>
      <c r="T648" s="15">
        <f t="shared" si="313"/>
        <v>9.6644934913036948</v>
      </c>
    </row>
    <row r="649" spans="1:20" ht="9.75" customHeight="1" x14ac:dyDescent="0.2">
      <c r="A649" s="12"/>
      <c r="B649" s="13" t="s">
        <v>9</v>
      </c>
      <c r="C649" s="14">
        <v>607.37</v>
      </c>
      <c r="D649" s="14">
        <f t="shared" si="307"/>
        <v>0</v>
      </c>
      <c r="E649" s="15">
        <f t="shared" si="308"/>
        <v>9.5445937415456594</v>
      </c>
      <c r="F649" s="15">
        <f t="shared" si="309"/>
        <v>9.5445937415456594</v>
      </c>
      <c r="G649" s="3"/>
      <c r="H649" s="12"/>
      <c r="I649" s="13" t="s">
        <v>9</v>
      </c>
      <c r="J649" s="14">
        <v>431.94</v>
      </c>
      <c r="K649" s="14">
        <f t="shared" si="305"/>
        <v>0</v>
      </c>
      <c r="L649" s="15">
        <f t="shared" si="310"/>
        <v>10.000764000305583</v>
      </c>
      <c r="M649" s="15">
        <f t="shared" si="311"/>
        <v>10.000764000305583</v>
      </c>
      <c r="N649" s="3"/>
      <c r="O649" s="12"/>
      <c r="P649" s="13" t="s">
        <v>9</v>
      </c>
      <c r="Q649" s="14">
        <v>507</v>
      </c>
      <c r="R649" s="14">
        <f t="shared" si="306"/>
        <v>0.13628014457545135</v>
      </c>
      <c r="S649" s="15">
        <f t="shared" si="312"/>
        <v>9.5931866326574688</v>
      </c>
      <c r="T649" s="15">
        <f t="shared" si="313"/>
        <v>9.8139444215815885</v>
      </c>
    </row>
    <row r="650" spans="1:20" ht="9.75" customHeight="1" x14ac:dyDescent="0.2">
      <c r="A650" s="12"/>
      <c r="B650" s="13" t="s">
        <v>10</v>
      </c>
      <c r="C650" s="14">
        <v>607.37</v>
      </c>
      <c r="D650" s="14">
        <f t="shared" si="307"/>
        <v>0</v>
      </c>
      <c r="E650" s="15">
        <f t="shared" si="308"/>
        <v>9.5445937415456594</v>
      </c>
      <c r="F650" s="15">
        <f t="shared" si="309"/>
        <v>9.5445937415456594</v>
      </c>
      <c r="G650" s="3"/>
      <c r="H650" s="12"/>
      <c r="I650" s="13" t="s">
        <v>10</v>
      </c>
      <c r="J650" s="14">
        <v>431.94</v>
      </c>
      <c r="K650" s="14">
        <f t="shared" si="305"/>
        <v>0</v>
      </c>
      <c r="L650" s="15">
        <f t="shared" si="310"/>
        <v>10.000764000305583</v>
      </c>
      <c r="M650" s="15">
        <f t="shared" si="311"/>
        <v>10.000764000305583</v>
      </c>
      <c r="N650" s="3"/>
      <c r="O650" s="12"/>
      <c r="P650" s="13" t="s">
        <v>10</v>
      </c>
      <c r="Q650" s="14">
        <v>507</v>
      </c>
      <c r="R650" s="14">
        <f t="shared" si="306"/>
        <v>0</v>
      </c>
      <c r="S650" s="15">
        <f t="shared" si="312"/>
        <v>9.5931866326574688</v>
      </c>
      <c r="T650" s="15">
        <f t="shared" si="313"/>
        <v>8.8964302590317512</v>
      </c>
    </row>
    <row r="651" spans="1:20" ht="9.75" customHeight="1" x14ac:dyDescent="0.2">
      <c r="A651" s="12"/>
      <c r="B651" s="13" t="s">
        <v>11</v>
      </c>
      <c r="C651" s="14">
        <v>607.37</v>
      </c>
      <c r="D651" s="14">
        <f t="shared" si="307"/>
        <v>0</v>
      </c>
      <c r="E651" s="15">
        <f t="shared" si="308"/>
        <v>9.5445937415456594</v>
      </c>
      <c r="F651" s="15">
        <f t="shared" si="309"/>
        <v>9.5445937415456594</v>
      </c>
      <c r="G651" s="3"/>
      <c r="H651" s="12"/>
      <c r="I651" s="13" t="s">
        <v>11</v>
      </c>
      <c r="J651" s="14">
        <v>431.94</v>
      </c>
      <c r="K651" s="14">
        <f t="shared" si="305"/>
        <v>0</v>
      </c>
      <c r="L651" s="15">
        <f t="shared" si="310"/>
        <v>10.000764000305583</v>
      </c>
      <c r="M651" s="15">
        <f t="shared" si="311"/>
        <v>10.000764000305583</v>
      </c>
      <c r="N651" s="3"/>
      <c r="O651" s="12"/>
      <c r="P651" s="13" t="s">
        <v>11</v>
      </c>
      <c r="Q651" s="14">
        <v>507</v>
      </c>
      <c r="R651" s="14">
        <f t="shared" si="306"/>
        <v>0</v>
      </c>
      <c r="S651" s="15">
        <f t="shared" si="312"/>
        <v>9.5931866326574688</v>
      </c>
      <c r="T651" s="15">
        <f t="shared" si="313"/>
        <v>9.9783080260303691</v>
      </c>
    </row>
    <row r="652" spans="1:20" ht="9.75" customHeight="1" x14ac:dyDescent="0.2">
      <c r="A652" s="12"/>
      <c r="B652" s="13" t="s">
        <v>12</v>
      </c>
      <c r="C652" s="14">
        <v>607.37</v>
      </c>
      <c r="D652" s="14">
        <f t="shared" si="307"/>
        <v>0</v>
      </c>
      <c r="E652" s="15">
        <f t="shared" si="308"/>
        <v>9.5445937415456594</v>
      </c>
      <c r="F652" s="15">
        <f t="shared" si="309"/>
        <v>9.5445937415456594</v>
      </c>
      <c r="G652" s="3"/>
      <c r="H652" s="12"/>
      <c r="I652" s="13" t="s">
        <v>12</v>
      </c>
      <c r="J652" s="14">
        <v>431.94</v>
      </c>
      <c r="K652" s="14">
        <f t="shared" si="305"/>
        <v>0</v>
      </c>
      <c r="L652" s="15">
        <f t="shared" si="310"/>
        <v>10.000764000305583</v>
      </c>
      <c r="M652" s="15">
        <f t="shared" si="311"/>
        <v>10.000764000305583</v>
      </c>
      <c r="N652" s="3"/>
      <c r="O652" s="12"/>
      <c r="P652" s="13" t="s">
        <v>12</v>
      </c>
      <c r="Q652" s="14">
        <v>506.78</v>
      </c>
      <c r="R652" s="14">
        <f t="shared" si="306"/>
        <v>-4.3392504930972464E-2</v>
      </c>
      <c r="S652" s="15">
        <f t="shared" si="312"/>
        <v>9.5456314037438936</v>
      </c>
      <c r="T652" s="15">
        <f t="shared" si="313"/>
        <v>9.8186230957591825</v>
      </c>
    </row>
    <row r="653" spans="1:20" ht="9.75" customHeight="1" x14ac:dyDescent="0.2">
      <c r="A653" s="12"/>
      <c r="B653" s="13" t="s">
        <v>13</v>
      </c>
      <c r="C653" s="14">
        <v>607.37</v>
      </c>
      <c r="D653" s="14">
        <f t="shared" si="307"/>
        <v>0</v>
      </c>
      <c r="E653" s="15">
        <f t="shared" si="308"/>
        <v>9.5445937415456594</v>
      </c>
      <c r="F653" s="15">
        <f t="shared" si="309"/>
        <v>9.5445937415456594</v>
      </c>
      <c r="G653" s="3"/>
      <c r="H653" s="12"/>
      <c r="I653" s="13" t="s">
        <v>13</v>
      </c>
      <c r="J653" s="14">
        <v>431.94</v>
      </c>
      <c r="K653" s="14">
        <f t="shared" si="305"/>
        <v>0</v>
      </c>
      <c r="L653" s="15">
        <f t="shared" si="310"/>
        <v>10.000764000305583</v>
      </c>
      <c r="M653" s="15">
        <f t="shared" si="311"/>
        <v>10.000764000305583</v>
      </c>
      <c r="N653" s="3"/>
      <c r="O653" s="12"/>
      <c r="P653" s="13" t="s">
        <v>13</v>
      </c>
      <c r="Q653" s="14">
        <v>506.31</v>
      </c>
      <c r="R653" s="14">
        <f t="shared" si="306"/>
        <v>-9.2742412881319236E-2</v>
      </c>
      <c r="S653" s="15">
        <f t="shared" si="312"/>
        <v>9.444036141973978</v>
      </c>
      <c r="T653" s="15">
        <f t="shared" si="313"/>
        <v>9.444036141973978</v>
      </c>
    </row>
    <row r="654" spans="1:20" ht="9.75" customHeight="1" x14ac:dyDescent="0.2">
      <c r="A654" s="16">
        <v>2014</v>
      </c>
      <c r="B654" s="17" t="s">
        <v>37</v>
      </c>
      <c r="C654" s="18">
        <v>607.37</v>
      </c>
      <c r="D654" s="18">
        <f>((C654/C653)-1)*100</f>
        <v>0</v>
      </c>
      <c r="E654" s="19">
        <f>((C654/C$653)-1)*100</f>
        <v>0</v>
      </c>
      <c r="F654" s="19">
        <f>((C654/C642)-1)*100</f>
        <v>9.5445937415456594</v>
      </c>
      <c r="G654" s="3"/>
      <c r="H654" s="16">
        <f>A654</f>
        <v>2014</v>
      </c>
      <c r="I654" s="17" t="s">
        <v>37</v>
      </c>
      <c r="J654" s="18">
        <v>460.01</v>
      </c>
      <c r="K654" s="18">
        <f t="shared" ref="K654:K665" si="314">((J654/J653)-1)*100</f>
        <v>6.4985877668194636</v>
      </c>
      <c r="L654" s="19">
        <f>((J654/J$653)-1)*100</f>
        <v>6.4985877668194636</v>
      </c>
      <c r="M654" s="19">
        <f>((J654/J642)-1)*100</f>
        <v>6.4985877668194636</v>
      </c>
      <c r="N654" s="3"/>
      <c r="O654" s="16">
        <f>A654</f>
        <v>2014</v>
      </c>
      <c r="P654" s="17" t="s">
        <v>37</v>
      </c>
      <c r="Q654" s="18">
        <v>519.44000000000005</v>
      </c>
      <c r="R654" s="18">
        <f t="shared" ref="R654:R665" si="315">((Q654/Q653)-1)*100</f>
        <v>2.5932728960518459</v>
      </c>
      <c r="S654" s="19">
        <f>((Q654/Q$653)-1)*100</f>
        <v>2.5932728960518459</v>
      </c>
      <c r="T654" s="19">
        <f>((Q654/Q642)-1)*100</f>
        <v>8.2550069816393457</v>
      </c>
    </row>
    <row r="655" spans="1:20" ht="9.75" customHeight="1" x14ac:dyDescent="0.2">
      <c r="A655" s="12"/>
      <c r="B655" s="13" t="s">
        <v>3</v>
      </c>
      <c r="C655" s="14">
        <v>607.37</v>
      </c>
      <c r="D655" s="14">
        <f t="shared" ref="D655:D665" si="316">((C655/C654)-1)*100</f>
        <v>0</v>
      </c>
      <c r="E655" s="15">
        <f>((C655/C$653)-1)*100</f>
        <v>0</v>
      </c>
      <c r="F655" s="15">
        <f t="shared" ref="F655:F665" si="317">((C655/C643)-1)*100</f>
        <v>9.5445937415456594</v>
      </c>
      <c r="G655" s="3"/>
      <c r="H655" s="12"/>
      <c r="I655" s="13" t="s">
        <v>3</v>
      </c>
      <c r="J655" s="14">
        <v>460.01</v>
      </c>
      <c r="K655" s="14">
        <f t="shared" si="314"/>
        <v>0</v>
      </c>
      <c r="L655" s="15">
        <f>((J655/J$653)-1)*100</f>
        <v>6.4985877668194636</v>
      </c>
      <c r="M655" s="15">
        <f t="shared" ref="M655:M665" si="318">((J655/J643)-1)*100</f>
        <v>6.4985877668194636</v>
      </c>
      <c r="N655" s="3"/>
      <c r="O655" s="12"/>
      <c r="P655" s="13" t="s">
        <v>3</v>
      </c>
      <c r="Q655" s="14">
        <v>520.32000000000005</v>
      </c>
      <c r="R655" s="14">
        <f t="shared" si="315"/>
        <v>0.16941321423071809</v>
      </c>
      <c r="S655" s="15">
        <f>((Q655/Q$653)-1)*100</f>
        <v>2.7670794572495216</v>
      </c>
      <c r="T655" s="15">
        <f t="shared" ref="T655:T665" si="319">((Q655/Q643)-1)*100</f>
        <v>9.1114978925074031</v>
      </c>
    </row>
    <row r="656" spans="1:20" ht="9.75" customHeight="1" x14ac:dyDescent="0.2">
      <c r="A656" s="12"/>
      <c r="B656" s="13" t="s">
        <v>4</v>
      </c>
      <c r="C656" s="14">
        <v>664.32</v>
      </c>
      <c r="D656" s="14">
        <f t="shared" si="316"/>
        <v>9.3764920888420598</v>
      </c>
      <c r="E656" s="15">
        <f>((C656/C$653)-1)*100</f>
        <v>9.3764920888420598</v>
      </c>
      <c r="F656" s="15">
        <f t="shared" si="317"/>
        <v>9.3764920888420598</v>
      </c>
      <c r="G656" s="3"/>
      <c r="H656" s="12"/>
      <c r="I656" s="13" t="s">
        <v>4</v>
      </c>
      <c r="J656" s="14">
        <v>460.01</v>
      </c>
      <c r="K656" s="14">
        <f t="shared" si="314"/>
        <v>0</v>
      </c>
      <c r="L656" s="15">
        <f>((J656/J$653)-1)*100</f>
        <v>6.4985877668194636</v>
      </c>
      <c r="M656" s="15">
        <f t="shared" si="318"/>
        <v>6.4985877668194636</v>
      </c>
      <c r="N656" s="3"/>
      <c r="O656" s="12"/>
      <c r="P656" s="13" t="s">
        <v>4</v>
      </c>
      <c r="Q656" s="14">
        <v>519.66</v>
      </c>
      <c r="R656" s="14">
        <f t="shared" si="315"/>
        <v>-0.12684501845020568</v>
      </c>
      <c r="S656" s="15">
        <f>((Q656/Q$653)-1)*100</f>
        <v>2.6367245363512426</v>
      </c>
      <c r="T656" s="15">
        <f t="shared" si="319"/>
        <v>8.760987861029701</v>
      </c>
    </row>
    <row r="657" spans="1:20" ht="9.75" customHeight="1" x14ac:dyDescent="0.2">
      <c r="A657" s="12"/>
      <c r="B657" s="13" t="s">
        <v>5</v>
      </c>
      <c r="C657" s="14">
        <v>664.32</v>
      </c>
      <c r="D657" s="14">
        <f t="shared" si="316"/>
        <v>0</v>
      </c>
      <c r="E657" s="15">
        <f>((C657/C$653)-1)*100</f>
        <v>9.3764920888420598</v>
      </c>
      <c r="F657" s="15">
        <f t="shared" si="317"/>
        <v>9.3764920888420598</v>
      </c>
      <c r="G657" s="3"/>
      <c r="H657" s="12"/>
      <c r="I657" s="13" t="s">
        <v>5</v>
      </c>
      <c r="J657" s="14">
        <v>460.01</v>
      </c>
      <c r="K657" s="14">
        <f t="shared" si="314"/>
        <v>0</v>
      </c>
      <c r="L657" s="15">
        <f>((J657/J$653)-1)*100</f>
        <v>6.4985877668194636</v>
      </c>
      <c r="M657" s="15">
        <f t="shared" si="318"/>
        <v>6.4985877668194636</v>
      </c>
      <c r="N657" s="3"/>
      <c r="O657" s="12"/>
      <c r="P657" s="13" t="s">
        <v>5</v>
      </c>
      <c r="Q657" s="14">
        <v>519.66</v>
      </c>
      <c r="R657" s="14">
        <f t="shared" si="315"/>
        <v>0</v>
      </c>
      <c r="S657" s="15">
        <f>((Q657/Q$653)-1)*100</f>
        <v>2.6367245363512426</v>
      </c>
      <c r="T657" s="15">
        <f t="shared" si="319"/>
        <v>8.9730953928743631</v>
      </c>
    </row>
    <row r="658" spans="1:20" ht="9.75" customHeight="1" x14ac:dyDescent="0.2">
      <c r="A658" s="12"/>
      <c r="B658" s="13" t="s">
        <v>6</v>
      </c>
      <c r="C658" s="14">
        <v>664.32</v>
      </c>
      <c r="D658" s="14">
        <f t="shared" si="316"/>
        <v>0</v>
      </c>
      <c r="E658" s="15">
        <f>((C658/C$653)-1)*100</f>
        <v>9.3764920888420598</v>
      </c>
      <c r="F658" s="15">
        <f t="shared" si="317"/>
        <v>9.3764920888420598</v>
      </c>
      <c r="G658" s="3"/>
      <c r="H658" s="12"/>
      <c r="I658" s="13" t="s">
        <v>6</v>
      </c>
      <c r="J658" s="14">
        <v>460.01</v>
      </c>
      <c r="K658" s="14">
        <f t="shared" si="314"/>
        <v>0</v>
      </c>
      <c r="L658" s="15">
        <f>((J658/J$653)-1)*100</f>
        <v>6.4985877668194636</v>
      </c>
      <c r="M658" s="15">
        <f t="shared" si="318"/>
        <v>6.4985877668194636</v>
      </c>
      <c r="N658" s="3"/>
      <c r="O658" s="12"/>
      <c r="P658" s="13" t="s">
        <v>6</v>
      </c>
      <c r="Q658" s="14">
        <v>519.20000000000005</v>
      </c>
      <c r="R658" s="14">
        <f t="shared" si="315"/>
        <v>-8.8519416541565921E-2</v>
      </c>
      <c r="S658" s="15">
        <f>((Q658/Q$653)-1)*100</f>
        <v>2.5458711066342898</v>
      </c>
      <c r="T658" s="15">
        <f t="shared" si="319"/>
        <v>8.4083268953709442</v>
      </c>
    </row>
    <row r="659" spans="1:20" ht="9.75" customHeight="1" x14ac:dyDescent="0.2">
      <c r="A659" s="12"/>
      <c r="B659" s="13" t="s">
        <v>7</v>
      </c>
      <c r="C659" s="14">
        <v>664.32</v>
      </c>
      <c r="D659" s="14">
        <f t="shared" si="316"/>
        <v>0</v>
      </c>
      <c r="E659" s="15">
        <f t="shared" ref="E659:E665" si="320">((C659/C$653)-1)*100</f>
        <v>9.3764920888420598</v>
      </c>
      <c r="F659" s="15">
        <f t="shared" si="317"/>
        <v>9.3764920888420598</v>
      </c>
      <c r="G659" s="3"/>
      <c r="H659" s="12"/>
      <c r="I659" s="13" t="s">
        <v>7</v>
      </c>
      <c r="J659" s="14">
        <v>460.01</v>
      </c>
      <c r="K659" s="14">
        <f t="shared" si="314"/>
        <v>0</v>
      </c>
      <c r="L659" s="15">
        <f t="shared" ref="L659:L665" si="321">((J659/J$653)-1)*100</f>
        <v>6.4985877668194636</v>
      </c>
      <c r="M659" s="15">
        <f t="shared" si="318"/>
        <v>6.4985877668194636</v>
      </c>
      <c r="N659" s="3"/>
      <c r="O659" s="12"/>
      <c r="P659" s="13" t="s">
        <v>7</v>
      </c>
      <c r="Q659" s="14">
        <v>557.41</v>
      </c>
      <c r="R659" s="14">
        <f t="shared" si="315"/>
        <v>7.359399075500761</v>
      </c>
      <c r="S659" s="15">
        <f t="shared" ref="S659:S665" si="322">((Q659/Q$653)-1)*100</f>
        <v>10.092630996820118</v>
      </c>
      <c r="T659" s="15">
        <f t="shared" si="319"/>
        <v>10.491991753885177</v>
      </c>
    </row>
    <row r="660" spans="1:20" ht="9.75" customHeight="1" x14ac:dyDescent="0.2">
      <c r="A660" s="12"/>
      <c r="B660" s="13" t="s">
        <v>8</v>
      </c>
      <c r="C660" s="14">
        <v>664.32</v>
      </c>
      <c r="D660" s="14">
        <f t="shared" si="316"/>
        <v>0</v>
      </c>
      <c r="E660" s="15">
        <f t="shared" si="320"/>
        <v>9.3764920888420598</v>
      </c>
      <c r="F660" s="15">
        <f t="shared" si="317"/>
        <v>9.3764920888420598</v>
      </c>
      <c r="G660" s="3"/>
      <c r="H660" s="12"/>
      <c r="I660" s="13" t="s">
        <v>8</v>
      </c>
      <c r="J660" s="14">
        <v>460.01</v>
      </c>
      <c r="K660" s="14">
        <f t="shared" si="314"/>
        <v>0</v>
      </c>
      <c r="L660" s="15">
        <f t="shared" si="321"/>
        <v>6.4985877668194636</v>
      </c>
      <c r="M660" s="15">
        <f t="shared" si="318"/>
        <v>6.4985877668194636</v>
      </c>
      <c r="N660" s="3"/>
      <c r="O660" s="12"/>
      <c r="P660" s="13" t="s">
        <v>8</v>
      </c>
      <c r="Q660" s="14">
        <v>561.33000000000004</v>
      </c>
      <c r="R660" s="14">
        <f t="shared" si="315"/>
        <v>0.70325254301144557</v>
      </c>
      <c r="S660" s="15">
        <f t="shared" si="322"/>
        <v>10.866860223973474</v>
      </c>
      <c r="T660" s="15">
        <f t="shared" si="319"/>
        <v>10.866860223973474</v>
      </c>
    </row>
    <row r="661" spans="1:20" ht="9.75" customHeight="1" x14ac:dyDescent="0.2">
      <c r="A661" s="12"/>
      <c r="B661" s="13" t="s">
        <v>9</v>
      </c>
      <c r="C661" s="14">
        <v>664.32</v>
      </c>
      <c r="D661" s="14">
        <f t="shared" si="316"/>
        <v>0</v>
      </c>
      <c r="E661" s="15">
        <f t="shared" si="320"/>
        <v>9.3764920888420598</v>
      </c>
      <c r="F661" s="15">
        <f t="shared" si="317"/>
        <v>9.3764920888420598</v>
      </c>
      <c r="G661" s="3"/>
      <c r="H661" s="12"/>
      <c r="I661" s="13" t="s">
        <v>9</v>
      </c>
      <c r="J661" s="14">
        <v>460.01</v>
      </c>
      <c r="K661" s="14">
        <f t="shared" si="314"/>
        <v>0</v>
      </c>
      <c r="L661" s="15">
        <f t="shared" si="321"/>
        <v>6.4985877668194636</v>
      </c>
      <c r="M661" s="15">
        <f t="shared" si="318"/>
        <v>6.4985877668194636</v>
      </c>
      <c r="N661" s="3"/>
      <c r="O661" s="12"/>
      <c r="P661" s="13" t="s">
        <v>9</v>
      </c>
      <c r="Q661" s="14">
        <v>565.03</v>
      </c>
      <c r="R661" s="14">
        <f t="shared" si="315"/>
        <v>0.6591488072969387</v>
      </c>
      <c r="S661" s="15">
        <f t="shared" si="322"/>
        <v>11.597637810827344</v>
      </c>
      <c r="T661" s="15">
        <f t="shared" si="319"/>
        <v>11.445759368836296</v>
      </c>
    </row>
    <row r="662" spans="1:20" ht="9.75" customHeight="1" x14ac:dyDescent="0.2">
      <c r="A662" s="12"/>
      <c r="B662" s="13" t="s">
        <v>10</v>
      </c>
      <c r="C662" s="14">
        <v>664.32</v>
      </c>
      <c r="D662" s="14">
        <f t="shared" si="316"/>
        <v>0</v>
      </c>
      <c r="E662" s="15">
        <f t="shared" si="320"/>
        <v>9.3764920888420598</v>
      </c>
      <c r="F662" s="15">
        <f t="shared" si="317"/>
        <v>9.3764920888420598</v>
      </c>
      <c r="G662" s="3"/>
      <c r="H662" s="12"/>
      <c r="I662" s="13" t="s">
        <v>10</v>
      </c>
      <c r="J662" s="14">
        <v>460.01</v>
      </c>
      <c r="K662" s="14">
        <f t="shared" si="314"/>
        <v>0</v>
      </c>
      <c r="L662" s="15">
        <f t="shared" si="321"/>
        <v>6.4985877668194636</v>
      </c>
      <c r="M662" s="15">
        <f t="shared" si="318"/>
        <v>6.4985877668194636</v>
      </c>
      <c r="N662" s="3"/>
      <c r="O662" s="12"/>
      <c r="P662" s="13" t="s">
        <v>10</v>
      </c>
      <c r="Q662" s="14">
        <v>563.88</v>
      </c>
      <c r="R662" s="14">
        <f t="shared" si="315"/>
        <v>-0.20352901615843244</v>
      </c>
      <c r="S662" s="15">
        <f t="shared" si="322"/>
        <v>11.370504236534916</v>
      </c>
      <c r="T662" s="15">
        <f t="shared" si="319"/>
        <v>11.218934911242595</v>
      </c>
    </row>
    <row r="663" spans="1:20" ht="9.75" customHeight="1" x14ac:dyDescent="0.2">
      <c r="A663" s="12"/>
      <c r="B663" s="13" t="s">
        <v>11</v>
      </c>
      <c r="C663" s="14">
        <v>664.32</v>
      </c>
      <c r="D663" s="14">
        <f t="shared" si="316"/>
        <v>0</v>
      </c>
      <c r="E663" s="15">
        <f t="shared" si="320"/>
        <v>9.3764920888420598</v>
      </c>
      <c r="F663" s="15">
        <f t="shared" si="317"/>
        <v>9.3764920888420598</v>
      </c>
      <c r="G663" s="3"/>
      <c r="H663" s="12"/>
      <c r="I663" s="13" t="s">
        <v>11</v>
      </c>
      <c r="J663" s="14">
        <v>460.01</v>
      </c>
      <c r="K663" s="14">
        <f t="shared" si="314"/>
        <v>0</v>
      </c>
      <c r="L663" s="15">
        <f t="shared" si="321"/>
        <v>6.4985877668194636</v>
      </c>
      <c r="M663" s="15">
        <f t="shared" si="318"/>
        <v>6.4985877668194636</v>
      </c>
      <c r="N663" s="3"/>
      <c r="O663" s="12"/>
      <c r="P663" s="13" t="s">
        <v>11</v>
      </c>
      <c r="Q663" s="14">
        <v>563.41</v>
      </c>
      <c r="R663" s="14">
        <f t="shared" si="315"/>
        <v>-8.335106760304356E-2</v>
      </c>
      <c r="S663" s="15">
        <f t="shared" si="322"/>
        <v>11.277675732258885</v>
      </c>
      <c r="T663" s="15">
        <f t="shared" si="319"/>
        <v>11.126232741617347</v>
      </c>
    </row>
    <row r="664" spans="1:20" ht="9.75" customHeight="1" x14ac:dyDescent="0.2">
      <c r="A664" s="12"/>
      <c r="B664" s="13" t="s">
        <v>12</v>
      </c>
      <c r="C664" s="14">
        <v>664.32</v>
      </c>
      <c r="D664" s="14">
        <f t="shared" si="316"/>
        <v>0</v>
      </c>
      <c r="E664" s="15">
        <f t="shared" si="320"/>
        <v>9.3764920888420598</v>
      </c>
      <c r="F664" s="15">
        <f t="shared" si="317"/>
        <v>9.3764920888420598</v>
      </c>
      <c r="G664" s="3"/>
      <c r="H664" s="12"/>
      <c r="I664" s="13" t="s">
        <v>12</v>
      </c>
      <c r="J664" s="14">
        <v>460.01</v>
      </c>
      <c r="K664" s="14">
        <f t="shared" si="314"/>
        <v>0</v>
      </c>
      <c r="L664" s="15">
        <f t="shared" si="321"/>
        <v>6.4985877668194636</v>
      </c>
      <c r="M664" s="15">
        <f t="shared" si="318"/>
        <v>6.4985877668194636</v>
      </c>
      <c r="N664" s="3"/>
      <c r="O664" s="12"/>
      <c r="P664" s="13" t="s">
        <v>12</v>
      </c>
      <c r="Q664" s="14">
        <v>563.19000000000005</v>
      </c>
      <c r="R664" s="14">
        <f t="shared" si="315"/>
        <v>-3.9047940221137445E-2</v>
      </c>
      <c r="S664" s="15">
        <f t="shared" si="322"/>
        <v>11.234224091959488</v>
      </c>
      <c r="T664" s="15">
        <f t="shared" si="319"/>
        <v>11.131062788586776</v>
      </c>
    </row>
    <row r="665" spans="1:20" ht="9.75" customHeight="1" x14ac:dyDescent="0.2">
      <c r="A665" s="12"/>
      <c r="B665" s="13" t="s">
        <v>13</v>
      </c>
      <c r="C665" s="14">
        <v>664.32</v>
      </c>
      <c r="D665" s="14">
        <f t="shared" si="316"/>
        <v>0</v>
      </c>
      <c r="E665" s="15">
        <f t="shared" si="320"/>
        <v>9.3764920888420598</v>
      </c>
      <c r="F665" s="15">
        <f t="shared" si="317"/>
        <v>9.3764920888420598</v>
      </c>
      <c r="G665" s="3"/>
      <c r="H665" s="12"/>
      <c r="I665" s="13" t="s">
        <v>13</v>
      </c>
      <c r="J665" s="14">
        <v>460.01</v>
      </c>
      <c r="K665" s="14">
        <f t="shared" si="314"/>
        <v>0</v>
      </c>
      <c r="L665" s="15">
        <f t="shared" si="321"/>
        <v>6.4985877668194636</v>
      </c>
      <c r="M665" s="15">
        <f t="shared" si="318"/>
        <v>6.4985877668194636</v>
      </c>
      <c r="N665" s="3"/>
      <c r="O665" s="12"/>
      <c r="P665" s="13" t="s">
        <v>13</v>
      </c>
      <c r="Q665" s="14">
        <v>563.66</v>
      </c>
      <c r="R665" s="14">
        <f t="shared" si="315"/>
        <v>8.3453186313664496E-2</v>
      </c>
      <c r="S665" s="15">
        <f t="shared" si="322"/>
        <v>11.327052596235498</v>
      </c>
      <c r="T665" s="15">
        <f t="shared" si="319"/>
        <v>11.327052596235498</v>
      </c>
    </row>
    <row r="666" spans="1:20" ht="9.75" customHeight="1" x14ac:dyDescent="0.2">
      <c r="A666" s="16">
        <v>2015</v>
      </c>
      <c r="B666" s="17" t="s">
        <v>37</v>
      </c>
      <c r="C666" s="18">
        <v>664.32</v>
      </c>
      <c r="D666" s="18">
        <f>((C666/C665)-1)*100</f>
        <v>0</v>
      </c>
      <c r="E666" s="19">
        <f t="shared" ref="E666:E671" si="323">((C666/C$665)-1)*100</f>
        <v>0</v>
      </c>
      <c r="F666" s="19">
        <f>((C666/C654)-1)*100</f>
        <v>9.3764920888420598</v>
      </c>
      <c r="G666" s="3"/>
      <c r="H666" s="16">
        <v>2015</v>
      </c>
      <c r="I666" s="17" t="s">
        <v>37</v>
      </c>
      <c r="J666" s="18">
        <v>460.01</v>
      </c>
      <c r="K666" s="18">
        <f t="shared" ref="K666:K677" si="324">((J666/J665)-1)*100</f>
        <v>0</v>
      </c>
      <c r="L666" s="19">
        <f t="shared" ref="L666:L671" si="325">((J666/J$665)-1)*100</f>
        <v>0</v>
      </c>
      <c r="M666" s="19">
        <f>((J666/J654)-1)*100</f>
        <v>0</v>
      </c>
      <c r="N666" s="3"/>
      <c r="O666" s="16">
        <v>2015</v>
      </c>
      <c r="P666" s="17" t="s">
        <v>37</v>
      </c>
      <c r="Q666" s="18">
        <v>575.39</v>
      </c>
      <c r="R666" s="18">
        <f t="shared" ref="R666:R677" si="326">((Q666/Q665)-1)*100</f>
        <v>2.0810417627648015</v>
      </c>
      <c r="S666" s="19">
        <f t="shared" ref="S666:S671" si="327">((Q666/Q$665)-1)*100</f>
        <v>2.0810417627648015</v>
      </c>
      <c r="T666" s="19">
        <f t="shared" ref="T666:T671" si="328">((Q666/Q654)-1)*100</f>
        <v>10.771215154782055</v>
      </c>
    </row>
    <row r="667" spans="1:20" ht="9.75" customHeight="1" x14ac:dyDescent="0.2">
      <c r="A667" s="12"/>
      <c r="B667" s="13" t="s">
        <v>3</v>
      </c>
      <c r="C667" s="14">
        <v>664.32</v>
      </c>
      <c r="D667" s="14">
        <f t="shared" ref="D667:D677" si="329">((C667/C666)-1)*100</f>
        <v>0</v>
      </c>
      <c r="E667" s="15">
        <f t="shared" si="323"/>
        <v>0</v>
      </c>
      <c r="F667" s="15">
        <f t="shared" ref="F667:F677" si="330">((C667/C655)-1)*100</f>
        <v>9.3764920888420598</v>
      </c>
      <c r="G667" s="3"/>
      <c r="H667" s="12"/>
      <c r="I667" s="13" t="s">
        <v>3</v>
      </c>
      <c r="J667" s="14">
        <v>460.01</v>
      </c>
      <c r="K667" s="14">
        <f t="shared" si="324"/>
        <v>0</v>
      </c>
      <c r="L667" s="15">
        <f t="shared" si="325"/>
        <v>0</v>
      </c>
      <c r="M667" s="15">
        <f t="shared" ref="M667:M677" si="331">((J667/J655)-1)*100</f>
        <v>0</v>
      </c>
      <c r="N667" s="3"/>
      <c r="O667" s="12"/>
      <c r="P667" s="13" t="s">
        <v>3</v>
      </c>
      <c r="Q667" s="14">
        <v>579.79999999999995</v>
      </c>
      <c r="R667" s="14">
        <f t="shared" si="326"/>
        <v>0.76643667773161894</v>
      </c>
      <c r="S667" s="15">
        <f t="shared" si="327"/>
        <v>2.8634283078451617</v>
      </c>
      <c r="T667" s="15">
        <f t="shared" si="328"/>
        <v>11.43142681426812</v>
      </c>
    </row>
    <row r="668" spans="1:20" ht="9.75" customHeight="1" x14ac:dyDescent="0.2">
      <c r="A668" s="12"/>
      <c r="B668" s="13" t="s">
        <v>4</v>
      </c>
      <c r="C668" s="14">
        <v>664.32</v>
      </c>
      <c r="D668" s="14">
        <f>((C668/C667)-1)*100</f>
        <v>0</v>
      </c>
      <c r="E668" s="15">
        <f t="shared" si="323"/>
        <v>0</v>
      </c>
      <c r="F668" s="15">
        <f>((C668/C656)-1)*100</f>
        <v>0</v>
      </c>
      <c r="G668" s="3"/>
      <c r="H668" s="12"/>
      <c r="I668" s="13" t="s">
        <v>4</v>
      </c>
      <c r="J668" s="14">
        <v>460.01</v>
      </c>
      <c r="K668" s="14">
        <f>((J668/J667)-1)*100</f>
        <v>0</v>
      </c>
      <c r="L668" s="15">
        <f t="shared" si="325"/>
        <v>0</v>
      </c>
      <c r="M668" s="15">
        <f>((J668/J656)-1)*100</f>
        <v>0</v>
      </c>
      <c r="N668" s="3"/>
      <c r="O668" s="12"/>
      <c r="P668" s="13" t="s">
        <v>4</v>
      </c>
      <c r="Q668" s="14">
        <v>579.79999999999995</v>
      </c>
      <c r="R668" s="14">
        <f>((Q668/Q667)-1)*100</f>
        <v>0</v>
      </c>
      <c r="S668" s="15">
        <f t="shared" si="327"/>
        <v>2.8634283078451617</v>
      </c>
      <c r="T668" s="15">
        <f t="shared" si="328"/>
        <v>11.572951545241118</v>
      </c>
    </row>
    <row r="669" spans="1:20" ht="9.75" customHeight="1" x14ac:dyDescent="0.2">
      <c r="A669" s="12"/>
      <c r="B669" s="13" t="s">
        <v>5</v>
      </c>
      <c r="C669" s="14">
        <v>720.86</v>
      </c>
      <c r="D669" s="14">
        <f t="shared" si="329"/>
        <v>8.5109585741811156</v>
      </c>
      <c r="E669" s="15">
        <f t="shared" si="323"/>
        <v>8.5109585741811156</v>
      </c>
      <c r="F669" s="15">
        <f t="shared" si="330"/>
        <v>8.5109585741811156</v>
      </c>
      <c r="G669" s="3"/>
      <c r="H669" s="12"/>
      <c r="I669" s="13" t="s">
        <v>5</v>
      </c>
      <c r="J669" s="14">
        <v>460.01</v>
      </c>
      <c r="K669" s="14">
        <f t="shared" si="324"/>
        <v>0</v>
      </c>
      <c r="L669" s="15">
        <f t="shared" si="325"/>
        <v>0</v>
      </c>
      <c r="M669" s="15">
        <f t="shared" si="331"/>
        <v>0</v>
      </c>
      <c r="N669" s="3"/>
      <c r="O669" s="12"/>
      <c r="P669" s="13" t="s">
        <v>5</v>
      </c>
      <c r="Q669" s="14">
        <v>580.27</v>
      </c>
      <c r="R669" s="14">
        <f>((Q669/Q668)-1)*100</f>
        <v>8.1062435322531989E-2</v>
      </c>
      <c r="S669" s="15">
        <f t="shared" si="327"/>
        <v>2.9468119078877253</v>
      </c>
      <c r="T669" s="15">
        <f t="shared" si="328"/>
        <v>11.663395296924906</v>
      </c>
    </row>
    <row r="670" spans="1:20" ht="9.75" customHeight="1" x14ac:dyDescent="0.2">
      <c r="A670" s="12"/>
      <c r="B670" s="13" t="s">
        <v>6</v>
      </c>
      <c r="C670" s="14">
        <v>720.86</v>
      </c>
      <c r="D670" s="14">
        <f t="shared" si="329"/>
        <v>0</v>
      </c>
      <c r="E670" s="15">
        <f t="shared" si="323"/>
        <v>8.5109585741811156</v>
      </c>
      <c r="F670" s="15">
        <f t="shared" si="330"/>
        <v>8.5109585741811156</v>
      </c>
      <c r="G670" s="3"/>
      <c r="H670" s="12"/>
      <c r="I670" s="13" t="s">
        <v>6</v>
      </c>
      <c r="J670" s="14">
        <v>499.12</v>
      </c>
      <c r="K670" s="14">
        <f t="shared" si="324"/>
        <v>8.5019890871937509</v>
      </c>
      <c r="L670" s="15">
        <f t="shared" si="325"/>
        <v>8.5019890871937509</v>
      </c>
      <c r="M670" s="15">
        <f t="shared" si="331"/>
        <v>8.5019890871937509</v>
      </c>
      <c r="N670" s="3"/>
      <c r="O670" s="12"/>
      <c r="P670" s="13" t="s">
        <v>6</v>
      </c>
      <c r="Q670" s="14">
        <v>579.79999999999995</v>
      </c>
      <c r="R670" s="14">
        <f t="shared" si="326"/>
        <v>-8.0996777362263295E-2</v>
      </c>
      <c r="S670" s="15">
        <f t="shared" si="327"/>
        <v>2.8634283078451617</v>
      </c>
      <c r="T670" s="15">
        <f t="shared" si="328"/>
        <v>11.671802773497664</v>
      </c>
    </row>
    <row r="671" spans="1:20" ht="9.75" customHeight="1" x14ac:dyDescent="0.2">
      <c r="A671" s="12"/>
      <c r="B671" s="13" t="s">
        <v>7</v>
      </c>
      <c r="C671" s="14">
        <v>720.86</v>
      </c>
      <c r="D671" s="14">
        <f>((C671/C670)-1)*100</f>
        <v>0</v>
      </c>
      <c r="E671" s="15">
        <f t="shared" si="323"/>
        <v>8.5109585741811156</v>
      </c>
      <c r="F671" s="15">
        <f t="shared" ref="F671:F676" si="332">((C671/C659)-1)*100</f>
        <v>8.5109585741811156</v>
      </c>
      <c r="G671" s="3"/>
      <c r="H671" s="12"/>
      <c r="I671" s="13" t="s">
        <v>7</v>
      </c>
      <c r="J671" s="14">
        <v>499.12</v>
      </c>
      <c r="K671" s="14">
        <f>((J671/J670)-1)*100</f>
        <v>0</v>
      </c>
      <c r="L671" s="15">
        <f t="shared" si="325"/>
        <v>8.5019890871937509</v>
      </c>
      <c r="M671" s="15">
        <f t="shared" ref="M671:M676" si="333">((J671/J659)-1)*100</f>
        <v>8.5019890871937509</v>
      </c>
      <c r="N671" s="3"/>
      <c r="O671" s="12"/>
      <c r="P671" s="13" t="s">
        <v>7</v>
      </c>
      <c r="Q671" s="14">
        <v>581.45000000000005</v>
      </c>
      <c r="R671" s="14">
        <f>((Q671/Q670)-1)*100</f>
        <v>0.28458088996206055</v>
      </c>
      <c r="S671" s="15">
        <f t="shared" si="327"/>
        <v>3.1561579675691176</v>
      </c>
      <c r="T671" s="15">
        <f t="shared" si="328"/>
        <v>4.3128038607129549</v>
      </c>
    </row>
    <row r="672" spans="1:20" ht="9.75" customHeight="1" x14ac:dyDescent="0.2">
      <c r="A672" s="12"/>
      <c r="B672" s="13" t="s">
        <v>8</v>
      </c>
      <c r="C672" s="14">
        <v>720.86</v>
      </c>
      <c r="D672" s="14">
        <f>((C672/C671)-1)*100</f>
        <v>0</v>
      </c>
      <c r="E672" s="15">
        <f>((C672/C$665)-1)*100</f>
        <v>8.5109585741811156</v>
      </c>
      <c r="F672" s="15">
        <f t="shared" si="332"/>
        <v>8.5109585741811156</v>
      </c>
      <c r="G672" s="3"/>
      <c r="H672" s="12"/>
      <c r="I672" s="13" t="s">
        <v>8</v>
      </c>
      <c r="J672" s="14">
        <v>499.12</v>
      </c>
      <c r="K672" s="14">
        <f>((J672/J671)-1)*100</f>
        <v>0</v>
      </c>
      <c r="L672" s="15">
        <f>((J672/J$665)-1)*100</f>
        <v>8.5019890871937509</v>
      </c>
      <c r="M672" s="15">
        <f t="shared" si="333"/>
        <v>8.5019890871937509</v>
      </c>
      <c r="N672" s="3"/>
      <c r="O672" s="12"/>
      <c r="P672" s="13" t="s">
        <v>8</v>
      </c>
      <c r="Q672" s="14">
        <v>635.01</v>
      </c>
      <c r="R672" s="14">
        <f>((Q672/Q671)-1)*100</f>
        <v>9.2114541233123894</v>
      </c>
      <c r="S672" s="15">
        <f>((Q672/Q$665)-1)*100</f>
        <v>12.658340134123414</v>
      </c>
      <c r="T672" s="15">
        <f>((Q672/Q660)-1)*100</f>
        <v>13.125968681524224</v>
      </c>
    </row>
    <row r="673" spans="1:20" ht="9.75" customHeight="1" x14ac:dyDescent="0.2">
      <c r="A673" s="12"/>
      <c r="B673" s="13" t="s">
        <v>9</v>
      </c>
      <c r="C673" s="14">
        <v>720.86</v>
      </c>
      <c r="D673" s="14">
        <f t="shared" si="329"/>
        <v>0</v>
      </c>
      <c r="E673" s="15">
        <f>((C673/C$665)-1)*100</f>
        <v>8.5109585741811156</v>
      </c>
      <c r="F673" s="15">
        <f t="shared" si="332"/>
        <v>8.5109585741811156</v>
      </c>
      <c r="G673" s="3"/>
      <c r="H673" s="12"/>
      <c r="I673" s="13" t="s">
        <v>9</v>
      </c>
      <c r="J673" s="14">
        <v>499.12</v>
      </c>
      <c r="K673" s="14">
        <f t="shared" si="324"/>
        <v>0</v>
      </c>
      <c r="L673" s="15">
        <f>((J673/J$665)-1)*100</f>
        <v>8.5019890871937509</v>
      </c>
      <c r="M673" s="15">
        <f t="shared" si="333"/>
        <v>8.5019890871937509</v>
      </c>
      <c r="N673" s="3"/>
      <c r="O673" s="12"/>
      <c r="P673" s="13" t="s">
        <v>9</v>
      </c>
      <c r="Q673" s="14">
        <v>636.44000000000005</v>
      </c>
      <c r="R673" s="14">
        <f>((Q673/Q672)-1)*100</f>
        <v>0.22519330404247029</v>
      </c>
      <c r="S673" s="15">
        <f>((Q673/Q$665)-1)*100</f>
        <v>12.912039172550838</v>
      </c>
      <c r="T673" s="15">
        <f>((Q673/Q661)-1)*100</f>
        <v>12.638266994672875</v>
      </c>
    </row>
    <row r="674" spans="1:20" ht="9.75" customHeight="1" x14ac:dyDescent="0.2">
      <c r="A674" s="12"/>
      <c r="B674" s="13" t="s">
        <v>10</v>
      </c>
      <c r="C674" s="14">
        <v>720.86</v>
      </c>
      <c r="D674" s="14">
        <f t="shared" si="329"/>
        <v>0</v>
      </c>
      <c r="E674" s="15">
        <f>((C674/C$665)-1)*100</f>
        <v>8.5109585741811156</v>
      </c>
      <c r="F674" s="15">
        <f t="shared" si="332"/>
        <v>8.5109585741811156</v>
      </c>
      <c r="G674" s="3"/>
      <c r="H674" s="12"/>
      <c r="I674" s="13" t="s">
        <v>10</v>
      </c>
      <c r="J674" s="14">
        <v>499.12</v>
      </c>
      <c r="K674" s="14">
        <f>((J674/J673)-1)*100</f>
        <v>0</v>
      </c>
      <c r="L674" s="15">
        <f>((J674/J$665)-1)*100</f>
        <v>8.5019890871937509</v>
      </c>
      <c r="M674" s="15">
        <f t="shared" si="333"/>
        <v>8.5019890871937509</v>
      </c>
      <c r="N674" s="3"/>
      <c r="O674" s="12"/>
      <c r="P674" s="13" t="s">
        <v>10</v>
      </c>
      <c r="Q674" s="14">
        <v>636.9</v>
      </c>
      <c r="R674" s="14">
        <f t="shared" si="326"/>
        <v>7.2277041040780254E-2</v>
      </c>
      <c r="S674" s="15">
        <f>((Q674/Q$665)-1)*100</f>
        <v>12.993648653443568</v>
      </c>
      <c r="T674" s="15">
        <f>((Q674/Q662)-1)*100</f>
        <v>12.94956373696532</v>
      </c>
    </row>
    <row r="675" spans="1:20" ht="9.75" customHeight="1" x14ac:dyDescent="0.2">
      <c r="A675" s="12"/>
      <c r="B675" s="13" t="s">
        <v>11</v>
      </c>
      <c r="C675" s="14">
        <v>720.86</v>
      </c>
      <c r="D675" s="14">
        <f t="shared" si="329"/>
        <v>0</v>
      </c>
      <c r="E675" s="15">
        <f>((C675/C$665)-1)*100</f>
        <v>8.5109585741811156</v>
      </c>
      <c r="F675" s="15">
        <f t="shared" si="332"/>
        <v>8.5109585741811156</v>
      </c>
      <c r="G675" s="3"/>
      <c r="H675" s="12"/>
      <c r="I675" s="13" t="s">
        <v>11</v>
      </c>
      <c r="J675" s="14">
        <v>499.12</v>
      </c>
      <c r="K675" s="14">
        <f>((J675/J674)-1)*100</f>
        <v>0</v>
      </c>
      <c r="L675" s="15">
        <f>((J675/J$665)-1)*100</f>
        <v>8.5019890871937509</v>
      </c>
      <c r="M675" s="15">
        <f t="shared" si="333"/>
        <v>8.5019890871937509</v>
      </c>
      <c r="N675" s="3"/>
      <c r="O675" s="12"/>
      <c r="P675" s="13" t="s">
        <v>11</v>
      </c>
      <c r="Q675" s="14">
        <v>637.59</v>
      </c>
      <c r="R675" s="14">
        <f>((Q675/Q674)-1)*100</f>
        <v>0.10833725859633603</v>
      </c>
      <c r="S675" s="15">
        <f>((Q675/Q$665)-1)*100</f>
        <v>13.116062874782685</v>
      </c>
      <c r="T675" s="15">
        <f>((Q675/Q663)-1)*100</f>
        <v>13.166255480023437</v>
      </c>
    </row>
    <row r="676" spans="1:20" ht="9.75" customHeight="1" x14ac:dyDescent="0.2">
      <c r="A676" s="12"/>
      <c r="B676" s="13" t="s">
        <v>12</v>
      </c>
      <c r="C676" s="14">
        <v>720.86</v>
      </c>
      <c r="D676" s="14">
        <f t="shared" si="329"/>
        <v>0</v>
      </c>
      <c r="E676" s="15">
        <f>((C676/C$665)-1)*100</f>
        <v>8.5109585741811156</v>
      </c>
      <c r="F676" s="15">
        <f t="shared" si="332"/>
        <v>8.5109585741811156</v>
      </c>
      <c r="G676" s="3"/>
      <c r="H676" s="12"/>
      <c r="I676" s="13" t="s">
        <v>12</v>
      </c>
      <c r="J676" s="14">
        <v>499.12</v>
      </c>
      <c r="K676" s="14">
        <f t="shared" si="324"/>
        <v>0</v>
      </c>
      <c r="L676" s="15">
        <f>((J676/J$665)-1)*100</f>
        <v>8.5019890871937509</v>
      </c>
      <c r="M676" s="15">
        <f t="shared" si="333"/>
        <v>8.5019890871937509</v>
      </c>
      <c r="N676" s="3"/>
      <c r="O676" s="12"/>
      <c r="P676" s="13" t="s">
        <v>12</v>
      </c>
      <c r="Q676" s="14">
        <v>637.59</v>
      </c>
      <c r="R676" s="14">
        <f t="shared" si="326"/>
        <v>0</v>
      </c>
      <c r="S676" s="15">
        <f>((Q676/Q$665)-1)*100</f>
        <v>13.116062874782685</v>
      </c>
      <c r="T676" s="15">
        <f>((Q676/Q664)-1)*100</f>
        <v>13.210461833484244</v>
      </c>
    </row>
    <row r="677" spans="1:20" ht="9.75" hidden="1" customHeight="1" x14ac:dyDescent="0.2">
      <c r="A677" s="12"/>
      <c r="B677" s="13" t="s">
        <v>13</v>
      </c>
      <c r="C677" s="14"/>
      <c r="D677" s="14">
        <f t="shared" si="329"/>
        <v>-100</v>
      </c>
      <c r="E677" s="15">
        <f t="shared" ref="E677" si="334">((C677/C$665)-1)*100</f>
        <v>-100</v>
      </c>
      <c r="F677" s="15">
        <f t="shared" si="330"/>
        <v>-100</v>
      </c>
      <c r="G677" s="3"/>
      <c r="H677" s="12"/>
      <c r="I677" s="13" t="s">
        <v>13</v>
      </c>
      <c r="J677" s="14"/>
      <c r="K677" s="14">
        <f t="shared" si="324"/>
        <v>-100</v>
      </c>
      <c r="L677" s="15">
        <f t="shared" ref="L677" si="335">((J677/J$653)-1)*100</f>
        <v>-100</v>
      </c>
      <c r="M677" s="15">
        <f t="shared" si="331"/>
        <v>-100</v>
      </c>
      <c r="N677" s="3"/>
      <c r="O677" s="12"/>
      <c r="P677" s="13" t="s">
        <v>13</v>
      </c>
      <c r="Q677" s="14"/>
      <c r="R677" s="14">
        <f t="shared" si="326"/>
        <v>-100</v>
      </c>
      <c r="S677" s="15">
        <f t="shared" ref="S677" si="336">((Q677/Q$653)-1)*100</f>
        <v>-100</v>
      </c>
      <c r="T677" s="15">
        <f t="shared" ref="T677" si="337">((Q677/Q665)-1)*100</f>
        <v>-100</v>
      </c>
    </row>
    <row r="678" spans="1:20" ht="9.75" customHeight="1" x14ac:dyDescent="0.2">
      <c r="A678" s="41"/>
      <c r="B678" s="27"/>
      <c r="C678" s="28"/>
      <c r="D678" s="28"/>
      <c r="E678" s="28"/>
      <c r="F678" s="28"/>
      <c r="H678" s="51" t="s">
        <v>31</v>
      </c>
      <c r="I678" s="27"/>
      <c r="J678" s="28"/>
      <c r="K678" s="28"/>
      <c r="L678" s="28"/>
      <c r="M678" s="35"/>
      <c r="O678" s="51" t="s">
        <v>31</v>
      </c>
      <c r="P678" s="27"/>
      <c r="Q678" s="28"/>
      <c r="R678" s="28"/>
      <c r="S678" s="28"/>
      <c r="T678" s="35"/>
    </row>
    <row r="679" spans="1:20" ht="9.75" customHeight="1" x14ac:dyDescent="0.2">
      <c r="H679" s="52" t="s">
        <v>34</v>
      </c>
      <c r="O679" s="52" t="s">
        <v>36</v>
      </c>
    </row>
    <row r="680" spans="1:20" ht="9.75" customHeight="1" x14ac:dyDescent="0.2">
      <c r="H680" s="52" t="s">
        <v>33</v>
      </c>
      <c r="O680" s="52" t="s">
        <v>33</v>
      </c>
    </row>
    <row r="681" spans="1:20" ht="9.75" customHeight="1" x14ac:dyDescent="0.2">
      <c r="A681" s="80" t="s">
        <v>55</v>
      </c>
      <c r="B681" s="81"/>
      <c r="C681" s="81"/>
      <c r="D681" s="81"/>
      <c r="E681" s="81"/>
      <c r="F681" s="81"/>
      <c r="H681" s="76" t="s">
        <v>24</v>
      </c>
      <c r="I681" s="77"/>
      <c r="J681" s="77"/>
      <c r="K681" s="77"/>
      <c r="L681" s="77"/>
      <c r="M681" s="77"/>
      <c r="O681" s="82"/>
      <c r="P681" s="83"/>
      <c r="Q681" s="83"/>
      <c r="R681" s="83"/>
      <c r="S681" s="83"/>
      <c r="T681" s="83"/>
    </row>
    <row r="682" spans="1:20" ht="9.75" customHeight="1" x14ac:dyDescent="0.2">
      <c r="A682" s="4" t="s">
        <v>0</v>
      </c>
      <c r="B682" s="5"/>
      <c r="C682" s="78" t="s">
        <v>46</v>
      </c>
      <c r="D682" s="78" t="s">
        <v>47</v>
      </c>
      <c r="E682" s="78"/>
      <c r="F682" s="79"/>
      <c r="H682" s="4" t="s">
        <v>0</v>
      </c>
      <c r="I682" s="5"/>
      <c r="J682" s="78" t="s">
        <v>46</v>
      </c>
      <c r="K682" s="78" t="s">
        <v>47</v>
      </c>
      <c r="L682" s="78"/>
      <c r="M682" s="79"/>
      <c r="O682" s="61"/>
      <c r="P682" s="61"/>
      <c r="Q682" s="84"/>
      <c r="R682" s="84"/>
      <c r="S682" s="84"/>
      <c r="T682" s="84"/>
    </row>
    <row r="683" spans="1:20" ht="9.75" customHeight="1" x14ac:dyDescent="0.2">
      <c r="A683" s="8" t="s">
        <v>1</v>
      </c>
      <c r="B683" s="9"/>
      <c r="C683" s="78"/>
      <c r="D683" s="78" t="s">
        <v>48</v>
      </c>
      <c r="E683" s="78" t="s">
        <v>49</v>
      </c>
      <c r="F683" s="79"/>
      <c r="H683" s="8" t="s">
        <v>1</v>
      </c>
      <c r="I683" s="9"/>
      <c r="J683" s="78"/>
      <c r="K683" s="78" t="s">
        <v>48</v>
      </c>
      <c r="L683" s="78" t="s">
        <v>49</v>
      </c>
      <c r="M683" s="79"/>
      <c r="O683" s="56"/>
      <c r="P683" s="61"/>
      <c r="Q683" s="84"/>
      <c r="R683" s="84"/>
      <c r="S683" s="84"/>
      <c r="T683" s="84"/>
    </row>
    <row r="684" spans="1:20" ht="9.75" customHeight="1" x14ac:dyDescent="0.2">
      <c r="A684" s="10" t="s">
        <v>2</v>
      </c>
      <c r="B684" s="11"/>
      <c r="C684" s="78"/>
      <c r="D684" s="78"/>
      <c r="E684" s="6" t="s">
        <v>50</v>
      </c>
      <c r="F684" s="7" t="s">
        <v>51</v>
      </c>
      <c r="H684" s="10" t="s">
        <v>2</v>
      </c>
      <c r="I684" s="11"/>
      <c r="J684" s="78"/>
      <c r="K684" s="78"/>
      <c r="L684" s="6" t="s">
        <v>50</v>
      </c>
      <c r="M684" s="7" t="s">
        <v>51</v>
      </c>
      <c r="O684" s="56"/>
      <c r="P684" s="56"/>
      <c r="Q684" s="84"/>
      <c r="R684" s="84"/>
      <c r="S684" s="62"/>
      <c r="T684" s="62"/>
    </row>
    <row r="685" spans="1:20" ht="9.75" customHeight="1" x14ac:dyDescent="0.2">
      <c r="A685" s="12">
        <v>2007</v>
      </c>
      <c r="B685" s="13" t="s">
        <v>3</v>
      </c>
      <c r="C685" s="14">
        <v>226.51</v>
      </c>
      <c r="D685" s="14" t="s">
        <v>14</v>
      </c>
      <c r="E685" s="15" t="s">
        <v>14</v>
      </c>
      <c r="F685" s="15" t="s">
        <v>14</v>
      </c>
      <c r="H685" s="12">
        <v>2007</v>
      </c>
      <c r="I685" s="13" t="s">
        <v>3</v>
      </c>
      <c r="J685" s="14">
        <v>349.82</v>
      </c>
      <c r="K685" s="14" t="s">
        <v>14</v>
      </c>
      <c r="L685" s="15" t="s">
        <v>14</v>
      </c>
      <c r="M685" s="15" t="s">
        <v>14</v>
      </c>
      <c r="O685" s="57"/>
      <c r="P685" s="58"/>
      <c r="Q685" s="59"/>
      <c r="R685" s="59"/>
      <c r="S685" s="59"/>
      <c r="T685" s="59"/>
    </row>
    <row r="686" spans="1:20" ht="9.75" customHeight="1" x14ac:dyDescent="0.2">
      <c r="A686" s="12"/>
      <c r="B686" s="13" t="s">
        <v>4</v>
      </c>
      <c r="C686" s="14">
        <v>226.51</v>
      </c>
      <c r="D686" s="14">
        <v>0</v>
      </c>
      <c r="E686" s="15" t="s">
        <v>14</v>
      </c>
      <c r="F686" s="15" t="s">
        <v>14</v>
      </c>
      <c r="H686" s="12"/>
      <c r="I686" s="13" t="s">
        <v>4</v>
      </c>
      <c r="J686" s="14">
        <v>350.89</v>
      </c>
      <c r="K686" s="14">
        <v>0.30587159110400108</v>
      </c>
      <c r="L686" s="15" t="s">
        <v>14</v>
      </c>
      <c r="M686" s="15" t="s">
        <v>14</v>
      </c>
      <c r="O686" s="57"/>
      <c r="P686" s="58"/>
      <c r="Q686" s="59"/>
      <c r="R686" s="59"/>
      <c r="S686" s="59"/>
      <c r="T686" s="59"/>
    </row>
    <row r="687" spans="1:20" ht="9.75" customHeight="1" x14ac:dyDescent="0.2">
      <c r="A687" s="12"/>
      <c r="B687" s="13" t="s">
        <v>5</v>
      </c>
      <c r="C687" s="14">
        <v>232.85</v>
      </c>
      <c r="D687" s="14">
        <v>2.7989934219239787</v>
      </c>
      <c r="E687" s="15" t="s">
        <v>14</v>
      </c>
      <c r="F687" s="15" t="s">
        <v>14</v>
      </c>
      <c r="H687" s="12"/>
      <c r="I687" s="13" t="s">
        <v>5</v>
      </c>
      <c r="J687" s="14">
        <v>354.21</v>
      </c>
      <c r="K687" s="14">
        <v>0.94616546496053555</v>
      </c>
      <c r="L687" s="15" t="s">
        <v>14</v>
      </c>
      <c r="M687" s="15" t="s">
        <v>14</v>
      </c>
      <c r="O687" s="57"/>
      <c r="P687" s="58"/>
      <c r="Q687" s="59"/>
      <c r="R687" s="59"/>
      <c r="S687" s="59"/>
      <c r="T687" s="59"/>
    </row>
    <row r="688" spans="1:20" ht="9.75" customHeight="1" x14ac:dyDescent="0.2">
      <c r="A688" s="12"/>
      <c r="B688" s="13" t="s">
        <v>6</v>
      </c>
      <c r="C688" s="14">
        <v>266.02</v>
      </c>
      <c r="D688" s="14">
        <v>14.245222246081157</v>
      </c>
      <c r="E688" s="15" t="s">
        <v>14</v>
      </c>
      <c r="F688" s="15" t="s">
        <v>14</v>
      </c>
      <c r="H688" s="12"/>
      <c r="I688" s="13" t="s">
        <v>6</v>
      </c>
      <c r="J688" s="14">
        <v>361.58</v>
      </c>
      <c r="K688" s="14">
        <v>2.0806865983456158</v>
      </c>
      <c r="L688" s="15" t="s">
        <v>14</v>
      </c>
      <c r="M688" s="15" t="s">
        <v>14</v>
      </c>
      <c r="O688" s="57"/>
      <c r="P688" s="58"/>
      <c r="Q688" s="59"/>
      <c r="R688" s="59"/>
      <c r="S688" s="59"/>
      <c r="T688" s="59"/>
    </row>
    <row r="689" spans="1:20" ht="9.75" customHeight="1" x14ac:dyDescent="0.2">
      <c r="A689" s="12"/>
      <c r="B689" s="13" t="s">
        <v>7</v>
      </c>
      <c r="C689" s="14">
        <v>285.68</v>
      </c>
      <c r="D689" s="14">
        <v>7.3904217727990495</v>
      </c>
      <c r="E689" s="15" t="s">
        <v>14</v>
      </c>
      <c r="F689" s="15" t="s">
        <v>14</v>
      </c>
      <c r="H689" s="12"/>
      <c r="I689" s="13" t="s">
        <v>7</v>
      </c>
      <c r="J689" s="14">
        <v>368.33</v>
      </c>
      <c r="K689" s="14">
        <v>1.8668067924110909</v>
      </c>
      <c r="L689" s="15" t="s">
        <v>14</v>
      </c>
      <c r="M689" s="15" t="s">
        <v>14</v>
      </c>
      <c r="O689" s="57"/>
      <c r="P689" s="58"/>
      <c r="Q689" s="59"/>
      <c r="R689" s="59"/>
      <c r="S689" s="59"/>
      <c r="T689" s="59"/>
    </row>
    <row r="690" spans="1:20" ht="9.75" customHeight="1" x14ac:dyDescent="0.2">
      <c r="A690" s="12"/>
      <c r="B690" s="13" t="s">
        <v>8</v>
      </c>
      <c r="C690" s="14">
        <v>275.48</v>
      </c>
      <c r="D690" s="14">
        <v>-3.5704284514141649</v>
      </c>
      <c r="E690" s="15" t="s">
        <v>14</v>
      </c>
      <c r="F690" s="15" t="s">
        <v>14</v>
      </c>
      <c r="H690" s="12"/>
      <c r="I690" s="13" t="s">
        <v>8</v>
      </c>
      <c r="J690" s="14">
        <v>369.84</v>
      </c>
      <c r="K690" s="14">
        <v>0.40995846116254064</v>
      </c>
      <c r="L690" s="15" t="s">
        <v>14</v>
      </c>
      <c r="M690" s="15" t="s">
        <v>14</v>
      </c>
      <c r="O690" s="57"/>
      <c r="P690" s="58"/>
      <c r="Q690" s="59"/>
      <c r="R690" s="59"/>
      <c r="S690" s="59"/>
      <c r="T690" s="59"/>
    </row>
    <row r="691" spans="1:20" ht="9.75" customHeight="1" x14ac:dyDescent="0.2">
      <c r="A691" s="12"/>
      <c r="B691" s="13" t="s">
        <v>9</v>
      </c>
      <c r="C691" s="14">
        <v>250.83</v>
      </c>
      <c r="D691" s="14">
        <v>-8.9480180049368414</v>
      </c>
      <c r="E691" s="15" t="s">
        <v>14</v>
      </c>
      <c r="F691" s="15" t="s">
        <v>14</v>
      </c>
      <c r="H691" s="12"/>
      <c r="I691" s="13" t="s">
        <v>9</v>
      </c>
      <c r="J691" s="14">
        <v>370.76</v>
      </c>
      <c r="K691" s="14">
        <v>0.24875621890547706</v>
      </c>
      <c r="L691" s="15" t="s">
        <v>14</v>
      </c>
      <c r="M691" s="15" t="s">
        <v>14</v>
      </c>
      <c r="O691" s="57"/>
      <c r="P691" s="58"/>
      <c r="Q691" s="59"/>
      <c r="R691" s="59"/>
      <c r="S691" s="59"/>
      <c r="T691" s="59"/>
    </row>
    <row r="692" spans="1:20" ht="9.75" customHeight="1" x14ac:dyDescent="0.2">
      <c r="A692" s="12"/>
      <c r="B692" s="13" t="s">
        <v>10</v>
      </c>
      <c r="C692" s="14">
        <v>250.83</v>
      </c>
      <c r="D692" s="14">
        <v>0</v>
      </c>
      <c r="E692" s="15" t="s">
        <v>14</v>
      </c>
      <c r="F692" s="15" t="s">
        <v>14</v>
      </c>
      <c r="H692" s="12"/>
      <c r="I692" s="13" t="s">
        <v>10</v>
      </c>
      <c r="J692" s="14">
        <v>370.94</v>
      </c>
      <c r="K692" s="14">
        <v>4.8548926529301539E-2</v>
      </c>
      <c r="L692" s="15" t="s">
        <v>14</v>
      </c>
      <c r="M692" s="15" t="s">
        <v>14</v>
      </c>
      <c r="O692" s="57"/>
      <c r="P692" s="58"/>
      <c r="Q692" s="59"/>
      <c r="R692" s="59"/>
      <c r="S692" s="59"/>
      <c r="T692" s="59"/>
    </row>
    <row r="693" spans="1:20" ht="9.75" customHeight="1" x14ac:dyDescent="0.2">
      <c r="A693" s="12"/>
      <c r="B693" s="13" t="s">
        <v>11</v>
      </c>
      <c r="C693" s="14">
        <v>250.83</v>
      </c>
      <c r="D693" s="14">
        <v>0</v>
      </c>
      <c r="E693" s="15" t="s">
        <v>14</v>
      </c>
      <c r="F693" s="15" t="s">
        <v>14</v>
      </c>
      <c r="H693" s="12"/>
      <c r="I693" s="13" t="s">
        <v>11</v>
      </c>
      <c r="J693" s="14">
        <v>372.05</v>
      </c>
      <c r="K693" s="14">
        <v>0.2992397692349158</v>
      </c>
      <c r="L693" s="15" t="s">
        <v>14</v>
      </c>
      <c r="M693" s="15" t="s">
        <v>14</v>
      </c>
      <c r="O693" s="57"/>
      <c r="P693" s="58"/>
      <c r="Q693" s="59"/>
      <c r="R693" s="59"/>
      <c r="S693" s="59"/>
      <c r="T693" s="59"/>
    </row>
    <row r="694" spans="1:20" ht="9.75" customHeight="1" x14ac:dyDescent="0.2">
      <c r="A694" s="12"/>
      <c r="B694" s="13" t="s">
        <v>12</v>
      </c>
      <c r="C694" s="14">
        <v>250.83</v>
      </c>
      <c r="D694" s="14">
        <v>0</v>
      </c>
      <c r="E694" s="15" t="s">
        <v>14</v>
      </c>
      <c r="F694" s="15" t="s">
        <v>14</v>
      </c>
      <c r="H694" s="12"/>
      <c r="I694" s="13" t="s">
        <v>12</v>
      </c>
      <c r="J694" s="14">
        <v>373.05</v>
      </c>
      <c r="K694" s="14">
        <v>0.26878107781211913</v>
      </c>
      <c r="L694" s="15" t="s">
        <v>14</v>
      </c>
      <c r="M694" s="15" t="s">
        <v>14</v>
      </c>
      <c r="O694" s="57"/>
      <c r="P694" s="58"/>
      <c r="Q694" s="59"/>
      <c r="R694" s="59"/>
      <c r="S694" s="59"/>
      <c r="T694" s="59"/>
    </row>
    <row r="695" spans="1:20" ht="9.75" customHeight="1" x14ac:dyDescent="0.2">
      <c r="A695" s="12"/>
      <c r="B695" s="13" t="s">
        <v>13</v>
      </c>
      <c r="C695" s="14">
        <v>250.83</v>
      </c>
      <c r="D695" s="14">
        <v>0</v>
      </c>
      <c r="E695" s="15" t="s">
        <v>14</v>
      </c>
      <c r="F695" s="15" t="s">
        <v>14</v>
      </c>
      <c r="H695" s="12"/>
      <c r="I695" s="13" t="s">
        <v>13</v>
      </c>
      <c r="J695" s="14">
        <v>374.12</v>
      </c>
      <c r="K695" s="14">
        <v>0.28682482240987017</v>
      </c>
      <c r="L695" s="15" t="s">
        <v>14</v>
      </c>
      <c r="M695" s="15" t="s">
        <v>14</v>
      </c>
      <c r="O695" s="57"/>
      <c r="P695" s="58"/>
      <c r="Q695" s="59"/>
      <c r="R695" s="59"/>
      <c r="S695" s="59"/>
      <c r="T695" s="59"/>
    </row>
    <row r="696" spans="1:20" ht="9.75" customHeight="1" x14ac:dyDescent="0.2">
      <c r="A696" s="16">
        <v>2008</v>
      </c>
      <c r="B696" s="17" t="s">
        <v>37</v>
      </c>
      <c r="C696" s="18">
        <v>250.83</v>
      </c>
      <c r="D696" s="18">
        <v>0</v>
      </c>
      <c r="E696" s="19">
        <v>0</v>
      </c>
      <c r="F696" s="19" t="s">
        <v>14</v>
      </c>
      <c r="H696" s="16">
        <v>2008</v>
      </c>
      <c r="I696" s="17" t="s">
        <v>37</v>
      </c>
      <c r="J696" s="18">
        <v>373.34</v>
      </c>
      <c r="K696" s="18">
        <v>-0.20848925478457181</v>
      </c>
      <c r="L696" s="19">
        <v>-0.20848925478457181</v>
      </c>
      <c r="M696" s="19" t="s">
        <v>14</v>
      </c>
      <c r="O696" s="57"/>
      <c r="P696" s="58"/>
      <c r="Q696" s="59"/>
      <c r="R696" s="59"/>
      <c r="S696" s="59"/>
      <c r="T696" s="59"/>
    </row>
    <row r="697" spans="1:20" ht="9.75" customHeight="1" x14ac:dyDescent="0.2">
      <c r="A697" s="12"/>
      <c r="B697" s="13" t="s">
        <v>3</v>
      </c>
      <c r="C697" s="14">
        <v>266.22000000000003</v>
      </c>
      <c r="D697" s="14">
        <v>6.1356297093649204</v>
      </c>
      <c r="E697" s="15">
        <v>6.1356297093649204</v>
      </c>
      <c r="F697" s="15">
        <v>17.531234824069596</v>
      </c>
      <c r="H697" s="12"/>
      <c r="I697" s="13" t="s">
        <v>3</v>
      </c>
      <c r="J697" s="14">
        <v>373.74</v>
      </c>
      <c r="K697" s="14">
        <v>0.10714094391173212</v>
      </c>
      <c r="L697" s="15">
        <v>-0.10157168822837459</v>
      </c>
      <c r="M697" s="15">
        <v>6.83</v>
      </c>
      <c r="O697" s="57"/>
      <c r="P697" s="58"/>
      <c r="Q697" s="59"/>
      <c r="R697" s="59"/>
      <c r="S697" s="59"/>
      <c r="T697" s="59"/>
    </row>
    <row r="698" spans="1:20" ht="9.75" customHeight="1" x14ac:dyDescent="0.2">
      <c r="A698" s="12"/>
      <c r="B698" s="13" t="s">
        <v>4</v>
      </c>
      <c r="C698" s="14">
        <v>257.62</v>
      </c>
      <c r="D698" s="14">
        <v>-3.2304109383216928</v>
      </c>
      <c r="E698" s="15">
        <v>2.7070127177769798</v>
      </c>
      <c r="F698" s="15">
        <v>13.734492958368282</v>
      </c>
      <c r="H698" s="12"/>
      <c r="I698" s="13" t="s">
        <v>4</v>
      </c>
      <c r="J698" s="14">
        <v>373.99</v>
      </c>
      <c r="K698" s="14">
        <v>6.6891421844061938E-2</v>
      </c>
      <c r="L698" s="15">
        <v>-0.04</v>
      </c>
      <c r="M698" s="15">
        <v>6.57</v>
      </c>
      <c r="O698" s="57"/>
      <c r="P698" s="58"/>
      <c r="Q698" s="59"/>
      <c r="R698" s="59"/>
      <c r="S698" s="59"/>
      <c r="T698" s="59"/>
    </row>
    <row r="699" spans="1:20" ht="9.75" customHeight="1" x14ac:dyDescent="0.2">
      <c r="A699" s="12"/>
      <c r="B699" s="13" t="s">
        <v>5</v>
      </c>
      <c r="C699" s="14">
        <v>257.85000000000002</v>
      </c>
      <c r="D699" s="14">
        <v>8.9278782703217097E-2</v>
      </c>
      <c r="E699" s="15">
        <v>2.7987082884822323</v>
      </c>
      <c r="F699" s="15">
        <v>10.736525660296348</v>
      </c>
      <c r="H699" s="12"/>
      <c r="I699" s="13" t="s">
        <v>5</v>
      </c>
      <c r="J699" s="14">
        <v>374.24</v>
      </c>
      <c r="K699" s="14">
        <v>6.6846707131196226E-2</v>
      </c>
      <c r="L699" s="15">
        <v>3.2075269966846953E-2</v>
      </c>
      <c r="M699" s="15">
        <v>5.6548375257615691</v>
      </c>
      <c r="O699" s="57"/>
      <c r="P699" s="58"/>
      <c r="Q699" s="59"/>
      <c r="R699" s="59"/>
      <c r="S699" s="59"/>
      <c r="T699" s="59"/>
    </row>
    <row r="700" spans="1:20" ht="9.75" customHeight="1" x14ac:dyDescent="0.2">
      <c r="A700" s="12"/>
      <c r="B700" s="13" t="s">
        <v>6</v>
      </c>
      <c r="C700" s="14">
        <v>276.95999999999998</v>
      </c>
      <c r="D700" s="14">
        <v>7.4112856311808972</v>
      </c>
      <c r="E700" s="15">
        <v>10.417414184906093</v>
      </c>
      <c r="F700" s="15">
        <v>4.1124727464100452</v>
      </c>
      <c r="H700" s="12"/>
      <c r="I700" s="13" t="s">
        <v>6</v>
      </c>
      <c r="J700" s="14">
        <v>391.4</v>
      </c>
      <c r="K700" s="14">
        <v>4.5852928601966658</v>
      </c>
      <c r="L700" s="15">
        <v>4.6188388752271825</v>
      </c>
      <c r="M700" s="15">
        <v>8.24</v>
      </c>
      <c r="O700" s="57"/>
      <c r="P700" s="58"/>
      <c r="Q700" s="59"/>
      <c r="R700" s="59"/>
      <c r="S700" s="59"/>
      <c r="T700" s="59"/>
    </row>
    <row r="701" spans="1:20" ht="9.75" customHeight="1" x14ac:dyDescent="0.2">
      <c r="A701" s="12"/>
      <c r="B701" s="13" t="s">
        <v>7</v>
      </c>
      <c r="C701" s="14">
        <v>277.04000000000002</v>
      </c>
      <c r="D701" s="14">
        <v>2.8885037550563375E-2</v>
      </c>
      <c r="E701" s="15">
        <v>10.449308296455762</v>
      </c>
      <c r="F701" s="15">
        <v>-3.0243629235508163</v>
      </c>
      <c r="H701" s="12"/>
      <c r="I701" s="13" t="s">
        <v>7</v>
      </c>
      <c r="J701" s="14">
        <v>402.61</v>
      </c>
      <c r="K701" s="14">
        <v>2.8640776699029313</v>
      </c>
      <c r="L701" s="15">
        <v>7.61</v>
      </c>
      <c r="M701" s="15">
        <v>9.3000000000000007</v>
      </c>
      <c r="O701" s="57"/>
      <c r="P701" s="58"/>
      <c r="Q701" s="59"/>
      <c r="R701" s="59"/>
      <c r="S701" s="59"/>
      <c r="T701" s="59"/>
    </row>
    <row r="702" spans="1:20" ht="9.75" customHeight="1" x14ac:dyDescent="0.2">
      <c r="A702" s="12"/>
      <c r="B702" s="13" t="s">
        <v>8</v>
      </c>
      <c r="C702" s="14">
        <v>277.3</v>
      </c>
      <c r="D702" s="14">
        <v>9.3849263644241177E-2</v>
      </c>
      <c r="E702" s="15">
        <v>10.55296415899214</v>
      </c>
      <c r="F702" s="15">
        <v>0.66066502105415204</v>
      </c>
      <c r="H702" s="12"/>
      <c r="I702" s="13" t="s">
        <v>8</v>
      </c>
      <c r="J702" s="14">
        <v>403.91</v>
      </c>
      <c r="K702" s="14">
        <v>0.33</v>
      </c>
      <c r="L702" s="15">
        <v>7.9626857692719044</v>
      </c>
      <c r="M702" s="15">
        <v>9.1999999999999993</v>
      </c>
      <c r="O702" s="57"/>
      <c r="P702" s="58"/>
      <c r="Q702" s="59"/>
      <c r="R702" s="59"/>
      <c r="S702" s="59"/>
      <c r="T702" s="59"/>
    </row>
    <row r="703" spans="1:20" ht="9.75" customHeight="1" x14ac:dyDescent="0.2">
      <c r="A703" s="12"/>
      <c r="B703" s="13" t="s">
        <v>9</v>
      </c>
      <c r="C703" s="14">
        <v>277.16000000000003</v>
      </c>
      <c r="D703" s="14">
        <v>-5.0486837360252945E-2</v>
      </c>
      <c r="E703" s="15">
        <v>10.497149463780264</v>
      </c>
      <c r="F703" s="15">
        <v>10.497149463780264</v>
      </c>
      <c r="H703" s="12"/>
      <c r="I703" s="13" t="s">
        <v>9</v>
      </c>
      <c r="J703" s="14">
        <v>408.07</v>
      </c>
      <c r="K703" s="14">
        <v>1.0299324106855412</v>
      </c>
      <c r="L703" s="15">
        <v>9.08</v>
      </c>
      <c r="M703" s="15">
        <v>10.063113604488084</v>
      </c>
      <c r="O703" s="57"/>
      <c r="P703" s="58"/>
      <c r="Q703" s="59"/>
      <c r="R703" s="59"/>
      <c r="S703" s="59"/>
      <c r="T703" s="59"/>
    </row>
    <row r="704" spans="1:20" ht="9.75" customHeight="1" x14ac:dyDescent="0.2">
      <c r="A704" s="12"/>
      <c r="B704" s="13" t="s">
        <v>10</v>
      </c>
      <c r="C704" s="14">
        <v>226.51</v>
      </c>
      <c r="D704" s="14">
        <v>-18.274642805599662</v>
      </c>
      <c r="E704" s="15">
        <v>-9.6958099110951768</v>
      </c>
      <c r="F704" s="15">
        <v>-9.6958099110951768</v>
      </c>
      <c r="H704" s="12"/>
      <c r="I704" s="13" t="s">
        <v>10</v>
      </c>
      <c r="J704" s="14">
        <v>408.83</v>
      </c>
      <c r="K704" s="14">
        <v>0.18624255642414322</v>
      </c>
      <c r="L704" s="15">
        <v>9.2777718379129617</v>
      </c>
      <c r="M704" s="15">
        <v>10.214589960640531</v>
      </c>
      <c r="O704" s="57"/>
      <c r="P704" s="58"/>
      <c r="Q704" s="59"/>
      <c r="R704" s="59"/>
      <c r="S704" s="59"/>
      <c r="T704" s="59"/>
    </row>
    <row r="705" spans="1:20" ht="9.75" customHeight="1" x14ac:dyDescent="0.2">
      <c r="A705" s="12"/>
      <c r="B705" s="13" t="s">
        <v>11</v>
      </c>
      <c r="C705" s="14">
        <v>227.06</v>
      </c>
      <c r="D705" s="14">
        <v>0.24281488675996776</v>
      </c>
      <c r="E705" s="15">
        <v>-9.4765378941912832</v>
      </c>
      <c r="F705" s="15">
        <v>-9.4765378941912832</v>
      </c>
      <c r="H705" s="12"/>
      <c r="I705" s="13" t="s">
        <v>11</v>
      </c>
      <c r="J705" s="14">
        <v>411.9</v>
      </c>
      <c r="K705" s="14">
        <v>0.75092336668052262</v>
      </c>
      <c r="L705" s="15">
        <v>10.098364161231688</v>
      </c>
      <c r="M705" s="15">
        <v>10.710925950813044</v>
      </c>
      <c r="O705" s="57"/>
      <c r="P705" s="58"/>
      <c r="Q705" s="59"/>
      <c r="R705" s="59"/>
      <c r="S705" s="59"/>
      <c r="T705" s="59"/>
    </row>
    <row r="706" spans="1:20" ht="9.75" customHeight="1" x14ac:dyDescent="0.2">
      <c r="A706" s="12"/>
      <c r="B706" s="13" t="s">
        <v>12</v>
      </c>
      <c r="C706" s="14">
        <v>227.06</v>
      </c>
      <c r="D706" s="14">
        <v>0</v>
      </c>
      <c r="E706" s="15">
        <v>-9.4765378941912832</v>
      </c>
      <c r="F706" s="15">
        <v>-9.4765378941912832</v>
      </c>
      <c r="H706" s="12"/>
      <c r="I706" s="13" t="s">
        <v>12</v>
      </c>
      <c r="J706" s="14">
        <v>411.6</v>
      </c>
      <c r="K706" s="14">
        <v>-7.2833211944633991E-2</v>
      </c>
      <c r="L706" s="15">
        <v>10.01817598631456</v>
      </c>
      <c r="M706" s="15">
        <v>10.33373542420588</v>
      </c>
      <c r="O706" s="57"/>
      <c r="P706" s="58"/>
      <c r="Q706" s="59"/>
      <c r="R706" s="59"/>
      <c r="S706" s="59"/>
      <c r="T706" s="59"/>
    </row>
    <row r="707" spans="1:20" ht="9.75" customHeight="1" x14ac:dyDescent="0.2">
      <c r="A707" s="12"/>
      <c r="B707" s="13" t="s">
        <v>13</v>
      </c>
      <c r="C707" s="14">
        <v>227.06</v>
      </c>
      <c r="D707" s="14">
        <v>0</v>
      </c>
      <c r="E707" s="15">
        <v>-9.4765378941912832</v>
      </c>
      <c r="F707" s="15">
        <v>-9.4765378941912832</v>
      </c>
      <c r="H707" s="12"/>
      <c r="I707" s="13" t="s">
        <v>13</v>
      </c>
      <c r="J707" s="14">
        <v>411.69</v>
      </c>
      <c r="K707" s="14">
        <v>2.1865889212824285E-2</v>
      </c>
      <c r="L707" s="15">
        <v>10.0422324387897</v>
      </c>
      <c r="M707" s="15">
        <v>10.0422324387897</v>
      </c>
      <c r="O707" s="57"/>
      <c r="P707" s="58"/>
      <c r="Q707" s="59"/>
      <c r="R707" s="59"/>
      <c r="S707" s="59"/>
      <c r="T707" s="59"/>
    </row>
    <row r="708" spans="1:20" ht="9.75" customHeight="1" x14ac:dyDescent="0.2">
      <c r="A708" s="16">
        <v>2009</v>
      </c>
      <c r="B708" s="17" t="s">
        <v>37</v>
      </c>
      <c r="C708" s="18">
        <v>226.51</v>
      </c>
      <c r="D708" s="18">
        <v>-0.24222672421386759</v>
      </c>
      <c r="E708" s="19">
        <v>-0.24222672421386759</v>
      </c>
      <c r="F708" s="19">
        <v>-9.6958099110951768</v>
      </c>
      <c r="G708" s="3"/>
      <c r="H708" s="16">
        <v>2009</v>
      </c>
      <c r="I708" s="17" t="s">
        <v>37</v>
      </c>
      <c r="J708" s="18">
        <v>411.69</v>
      </c>
      <c r="K708" s="18">
        <v>0</v>
      </c>
      <c r="L708" s="19">
        <v>0</v>
      </c>
      <c r="M708" s="19">
        <v>10.272137997535769</v>
      </c>
      <c r="N708" s="3"/>
      <c r="O708" s="57"/>
      <c r="P708" s="58"/>
      <c r="Q708" s="59"/>
      <c r="R708" s="59"/>
      <c r="S708" s="59"/>
      <c r="T708" s="59"/>
    </row>
    <row r="709" spans="1:20" ht="9.75" customHeight="1" x14ac:dyDescent="0.2">
      <c r="A709" s="12"/>
      <c r="B709" s="13" t="s">
        <v>3</v>
      </c>
      <c r="C709" s="14">
        <v>270.42</v>
      </c>
      <c r="D709" s="14">
        <v>19.385457595691147</v>
      </c>
      <c r="E709" s="15">
        <v>19.096274112569379</v>
      </c>
      <c r="F709" s="15">
        <v>1.5776425512733727</v>
      </c>
      <c r="G709" s="3"/>
      <c r="H709" s="12"/>
      <c r="I709" s="13" t="s">
        <v>3</v>
      </c>
      <c r="J709" s="14">
        <v>417.55</v>
      </c>
      <c r="K709" s="14">
        <v>1.4234011027715043</v>
      </c>
      <c r="L709" s="15">
        <v>1.4234011027715043</v>
      </c>
      <c r="M709" s="15">
        <v>11.722052763953549</v>
      </c>
      <c r="N709" s="3"/>
      <c r="O709" s="57"/>
      <c r="P709" s="58"/>
      <c r="Q709" s="59"/>
      <c r="R709" s="59"/>
      <c r="S709" s="59"/>
      <c r="T709" s="59"/>
    </row>
    <row r="710" spans="1:20" ht="9.75" customHeight="1" x14ac:dyDescent="0.2">
      <c r="A710" s="12"/>
      <c r="B710" s="13" t="s">
        <v>4</v>
      </c>
      <c r="C710" s="14">
        <v>270.42</v>
      </c>
      <c r="D710" s="14">
        <v>0</v>
      </c>
      <c r="E710" s="15">
        <v>19.096274112569379</v>
      </c>
      <c r="F710" s="15">
        <v>4.9685583417436563</v>
      </c>
      <c r="G710" s="3"/>
      <c r="H710" s="12"/>
      <c r="I710" s="13" t="s">
        <v>4</v>
      </c>
      <c r="J710" s="14">
        <v>417.46</v>
      </c>
      <c r="K710" s="14">
        <v>-2.1554304873672159E-2</v>
      </c>
      <c r="L710" s="15">
        <v>1.4</v>
      </c>
      <c r="M710" s="15">
        <v>11.62</v>
      </c>
      <c r="N710" s="3"/>
      <c r="O710" s="57"/>
      <c r="P710" s="58"/>
      <c r="Q710" s="59"/>
      <c r="R710" s="59"/>
      <c r="S710" s="59"/>
      <c r="T710" s="59"/>
    </row>
    <row r="711" spans="1:20" ht="9.75" customHeight="1" x14ac:dyDescent="0.2">
      <c r="A711" s="12"/>
      <c r="B711" s="13" t="s">
        <v>5</v>
      </c>
      <c r="C711" s="14">
        <v>270.42</v>
      </c>
      <c r="D711" s="14">
        <v>0</v>
      </c>
      <c r="E711" s="15">
        <v>19.096274112569379</v>
      </c>
      <c r="F711" s="15">
        <v>4.8749272833042534</v>
      </c>
      <c r="G711" s="3"/>
      <c r="H711" s="12"/>
      <c r="I711" s="13" t="s">
        <v>5</v>
      </c>
      <c r="J711" s="14">
        <v>417.46</v>
      </c>
      <c r="K711" s="14">
        <v>0</v>
      </c>
      <c r="L711" s="15">
        <v>1.4015399936845752</v>
      </c>
      <c r="M711" s="15">
        <v>11.548738777255219</v>
      </c>
      <c r="N711" s="3"/>
      <c r="O711" s="57"/>
      <c r="P711" s="58"/>
      <c r="Q711" s="59"/>
      <c r="R711" s="59"/>
      <c r="S711" s="59"/>
      <c r="T711" s="59"/>
    </row>
    <row r="712" spans="1:20" ht="9.75" customHeight="1" x14ac:dyDescent="0.2">
      <c r="A712" s="12"/>
      <c r="B712" s="13" t="s">
        <v>6</v>
      </c>
      <c r="C712" s="14">
        <v>271.05</v>
      </c>
      <c r="D712" s="14">
        <v>0.23297093410250547</v>
      </c>
      <c r="E712" s="15">
        <v>19.373733814850702</v>
      </c>
      <c r="F712" s="15">
        <v>-2.1338821490467841</v>
      </c>
      <c r="G712" s="3"/>
      <c r="H712" s="12"/>
      <c r="I712" s="13" t="s">
        <v>6</v>
      </c>
      <c r="J712" s="14">
        <v>429.16</v>
      </c>
      <c r="K712" s="14">
        <v>2.802663728261412</v>
      </c>
      <c r="L712" s="15">
        <v>4.2434841749860341</v>
      </c>
      <c r="M712" s="15">
        <v>9.6474195196729831</v>
      </c>
      <c r="N712" s="3"/>
      <c r="O712" s="57"/>
      <c r="P712" s="58"/>
      <c r="Q712" s="59"/>
      <c r="R712" s="59"/>
      <c r="S712" s="59"/>
      <c r="T712" s="59"/>
    </row>
    <row r="713" spans="1:20" ht="9.75" customHeight="1" x14ac:dyDescent="0.2">
      <c r="A713" s="12"/>
      <c r="B713" s="13" t="s">
        <v>7</v>
      </c>
      <c r="C713" s="14">
        <v>289.52999999999997</v>
      </c>
      <c r="D713" s="14">
        <v>6.8179302711676604</v>
      </c>
      <c r="E713" s="15">
        <v>27.512551748436522</v>
      </c>
      <c r="F713" s="15">
        <v>4.5083742419866901</v>
      </c>
      <c r="G713" s="3"/>
      <c r="H713" s="12"/>
      <c r="I713" s="13" t="s">
        <v>7</v>
      </c>
      <c r="J713" s="14">
        <v>437.92</v>
      </c>
      <c r="K713" s="14">
        <v>2.0411967564544664</v>
      </c>
      <c r="L713" s="15">
        <v>6.3712987927809772</v>
      </c>
      <c r="M713" s="15">
        <v>8.7702739623953807</v>
      </c>
      <c r="N713" s="3"/>
      <c r="O713" s="57"/>
      <c r="P713" s="58"/>
      <c r="Q713" s="59"/>
      <c r="R713" s="59"/>
      <c r="S713" s="59"/>
      <c r="T713" s="59"/>
    </row>
    <row r="714" spans="1:20" ht="9.75" customHeight="1" x14ac:dyDescent="0.2">
      <c r="A714" s="12"/>
      <c r="B714" s="13" t="s">
        <v>8</v>
      </c>
      <c r="C714" s="14">
        <v>288.68</v>
      </c>
      <c r="D714" s="14">
        <v>-0.29357924912788436</v>
      </c>
      <c r="E714" s="15">
        <v>27.138201356469651</v>
      </c>
      <c r="F714" s="15">
        <v>4.1038586368553842</v>
      </c>
      <c r="G714" s="3"/>
      <c r="H714" s="12"/>
      <c r="I714" s="13" t="s">
        <v>8</v>
      </c>
      <c r="J714" s="14">
        <v>441.17</v>
      </c>
      <c r="K714" s="14">
        <v>0.74214468396054389</v>
      </c>
      <c r="L714" s="15">
        <v>7.16072773203138</v>
      </c>
      <c r="M714" s="15">
        <v>9.2248273130152825</v>
      </c>
      <c r="N714" s="3"/>
      <c r="O714" s="57"/>
      <c r="P714" s="58"/>
      <c r="Q714" s="59"/>
      <c r="R714" s="59"/>
      <c r="S714" s="59"/>
      <c r="T714" s="59"/>
    </row>
    <row r="715" spans="1:20" ht="9.75" customHeight="1" x14ac:dyDescent="0.2">
      <c r="A715" s="12"/>
      <c r="B715" s="13" t="s">
        <v>9</v>
      </c>
      <c r="C715" s="14">
        <v>288.68</v>
      </c>
      <c r="D715" s="14">
        <v>0</v>
      </c>
      <c r="E715" s="15">
        <v>27.138201356469651</v>
      </c>
      <c r="F715" s="15">
        <v>4.1564439313032109</v>
      </c>
      <c r="G715" s="3"/>
      <c r="H715" s="12"/>
      <c r="I715" s="13" t="s">
        <v>9</v>
      </c>
      <c r="J715" s="14">
        <v>441.17</v>
      </c>
      <c r="K715" s="14">
        <v>0</v>
      </c>
      <c r="L715" s="15">
        <v>7.16072773203138</v>
      </c>
      <c r="M715" s="15">
        <v>8.111353444262015</v>
      </c>
      <c r="N715" s="3"/>
      <c r="O715" s="57"/>
      <c r="P715" s="58"/>
      <c r="Q715" s="59"/>
      <c r="R715" s="59"/>
      <c r="S715" s="59"/>
      <c r="T715" s="59"/>
    </row>
    <row r="716" spans="1:20" ht="9.75" customHeight="1" x14ac:dyDescent="0.2">
      <c r="A716" s="12"/>
      <c r="B716" s="13" t="s">
        <v>10</v>
      </c>
      <c r="C716" s="14">
        <v>287.55</v>
      </c>
      <c r="D716" s="14">
        <v>-0.39143688513232355</v>
      </c>
      <c r="E716" s="15">
        <v>26.640535541266619</v>
      </c>
      <c r="F716" s="15">
        <v>26.948037614233368</v>
      </c>
      <c r="G716" s="3"/>
      <c r="H716" s="12"/>
      <c r="I716" s="13" t="s">
        <v>10</v>
      </c>
      <c r="J716" s="14">
        <v>442.69</v>
      </c>
      <c r="K716" s="14">
        <v>0.34453838656300917</v>
      </c>
      <c r="L716" s="15">
        <v>7.52993757438849</v>
      </c>
      <c r="M716" s="15">
        <v>8.2821710735513587</v>
      </c>
      <c r="N716" s="3"/>
      <c r="O716" s="57"/>
      <c r="P716" s="58"/>
      <c r="Q716" s="59"/>
      <c r="R716" s="59"/>
      <c r="S716" s="59"/>
      <c r="T716" s="59"/>
    </row>
    <row r="717" spans="1:20" ht="9.75" customHeight="1" x14ac:dyDescent="0.2">
      <c r="A717" s="63"/>
      <c r="B717" s="64" t="s">
        <v>11</v>
      </c>
      <c r="C717" s="65">
        <v>288.39999999999998</v>
      </c>
      <c r="D717" s="65">
        <f>((C717/C716)-1)*100</f>
        <v>0.29560076508432509</v>
      </c>
      <c r="E717" s="66">
        <f>((C717/C$707)-1)*100</f>
        <v>27.01488593323349</v>
      </c>
      <c r="F717" s="66">
        <f>((C717/C705)-1)*100</f>
        <v>27.01488593323349</v>
      </c>
      <c r="G717" s="67"/>
      <c r="H717" s="63"/>
      <c r="I717" s="64" t="s">
        <v>11</v>
      </c>
      <c r="J717" s="65">
        <v>443.02</v>
      </c>
      <c r="K717" s="65">
        <f>((J717/J716)-1)*100</f>
        <v>7.4544263480080808E-2</v>
      </c>
      <c r="L717" s="66">
        <f>((J717/J$707)-1)*100</f>
        <v>7.6100949743739266</v>
      </c>
      <c r="M717" s="66">
        <f>((J717/J705)-1)*100</f>
        <v>7.5552318523913531</v>
      </c>
      <c r="N717" s="67"/>
      <c r="O717" s="63"/>
      <c r="P717" s="64"/>
      <c r="Q717" s="65"/>
      <c r="R717" s="65"/>
      <c r="S717" s="66"/>
      <c r="T717" s="66"/>
    </row>
    <row r="718" spans="1:20" ht="9.75" customHeight="1" x14ac:dyDescent="0.2">
      <c r="A718" s="63"/>
      <c r="B718" s="64" t="s">
        <v>12</v>
      </c>
      <c r="C718" s="65">
        <v>287.55</v>
      </c>
      <c r="D718" s="65">
        <f>((C718/C717)-1)*100</f>
        <v>-0.29472954230234105</v>
      </c>
      <c r="E718" s="66">
        <f>((C718/C$707)-1)*100</f>
        <v>26.640535541266619</v>
      </c>
      <c r="F718" s="66">
        <f>((C718/C706)-1)*100</f>
        <v>26.640535541266619</v>
      </c>
      <c r="G718" s="67"/>
      <c r="H718" s="63"/>
      <c r="I718" s="64" t="s">
        <v>12</v>
      </c>
      <c r="J718" s="65">
        <v>443.99</v>
      </c>
      <c r="K718" s="65">
        <f>((J718/J717)-1)*100</f>
        <v>0.21895174032775522</v>
      </c>
      <c r="L718" s="66">
        <f>((J718/J$707)-1)*100</f>
        <v>7.8457091500886644</v>
      </c>
      <c r="M718" s="66">
        <f>((J718/J706)-1)*100</f>
        <v>7.8692905733722007</v>
      </c>
      <c r="N718" s="67"/>
      <c r="O718" s="63"/>
      <c r="P718" s="64"/>
      <c r="Q718" s="65"/>
      <c r="R718" s="65"/>
      <c r="S718" s="66"/>
      <c r="T718" s="66"/>
    </row>
    <row r="719" spans="1:20" ht="9.75" customHeight="1" x14ac:dyDescent="0.2">
      <c r="A719" s="63"/>
      <c r="B719" s="64" t="s">
        <v>13</v>
      </c>
      <c r="C719" s="65">
        <v>287.55</v>
      </c>
      <c r="D719" s="65">
        <f>((C719/C718)-1)*100</f>
        <v>0</v>
      </c>
      <c r="E719" s="66">
        <f>((C719/C$707)-1)*100</f>
        <v>26.640535541266619</v>
      </c>
      <c r="F719" s="66">
        <f>((C719/C707)-1)*100</f>
        <v>26.640535541266619</v>
      </c>
      <c r="G719" s="67"/>
      <c r="H719" s="63"/>
      <c r="I719" s="64" t="s">
        <v>13</v>
      </c>
      <c r="J719" s="65">
        <v>443.99</v>
      </c>
      <c r="K719" s="65">
        <f>((J719/J718)-1)*100</f>
        <v>0</v>
      </c>
      <c r="L719" s="66">
        <f>((J719/J$707)-1)*100</f>
        <v>7.8457091500886644</v>
      </c>
      <c r="M719" s="66">
        <f>((J719/J707)-1)*100</f>
        <v>7.8457091500886644</v>
      </c>
      <c r="N719" s="67"/>
      <c r="O719" s="63"/>
      <c r="P719" s="64"/>
      <c r="Q719" s="65"/>
      <c r="R719" s="65"/>
      <c r="S719" s="66"/>
      <c r="T719" s="66"/>
    </row>
    <row r="720" spans="1:20" ht="9.75" customHeight="1" x14ac:dyDescent="0.2">
      <c r="A720" s="16">
        <v>2010</v>
      </c>
      <c r="B720" s="17" t="s">
        <v>37</v>
      </c>
      <c r="C720" s="18">
        <v>287.55</v>
      </c>
      <c r="D720" s="18">
        <f t="shared" ref="D720:D743" si="338">((C720/C719)-1)*100</f>
        <v>0</v>
      </c>
      <c r="E720" s="19">
        <f>((C720/C$719)-1)*100</f>
        <v>0</v>
      </c>
      <c r="F720" s="19">
        <f t="shared" ref="F720:F731" si="339">((C720/C708)-1)*100</f>
        <v>26.948037614233368</v>
      </c>
      <c r="G720" s="3"/>
      <c r="H720" s="16">
        <v>2010</v>
      </c>
      <c r="I720" s="17" t="s">
        <v>37</v>
      </c>
      <c r="J720" s="18">
        <v>445.74</v>
      </c>
      <c r="K720" s="18">
        <f t="shared" ref="K720:K755" si="340">((J720/J719)-1)*100</f>
        <v>0.39415302146443842</v>
      </c>
      <c r="L720" s="19">
        <f>((J720/J$719)-1)*100</f>
        <v>0.39415302146443842</v>
      </c>
      <c r="M720" s="19">
        <f t="shared" ref="M720:M731" si="341">((J720/J708)-1)*100</f>
        <v>8.270786271223507</v>
      </c>
      <c r="N720" s="3"/>
      <c r="O720" s="12"/>
      <c r="P720" s="13"/>
      <c r="Q720" s="14"/>
      <c r="R720" s="14"/>
      <c r="S720" s="15"/>
      <c r="T720" s="15"/>
    </row>
    <row r="721" spans="1:20" ht="9.75" customHeight="1" x14ac:dyDescent="0.2">
      <c r="A721" s="12"/>
      <c r="B721" s="13" t="s">
        <v>3</v>
      </c>
      <c r="C721" s="14">
        <v>296.5</v>
      </c>
      <c r="D721" s="14">
        <f t="shared" si="338"/>
        <v>3.1125021735350256</v>
      </c>
      <c r="E721" s="15">
        <f t="shared" ref="E721:E731" si="342">((C721/C$719)-1)*100</f>
        <v>3.1125021735350256</v>
      </c>
      <c r="F721" s="15">
        <f t="shared" si="339"/>
        <v>9.6442570815767894</v>
      </c>
      <c r="G721" s="3"/>
      <c r="H721" s="12"/>
      <c r="I721" s="13" t="s">
        <v>3</v>
      </c>
      <c r="J721" s="14">
        <v>445.86</v>
      </c>
      <c r="K721" s="14">
        <f t="shared" si="340"/>
        <v>2.6921523758249855E-2</v>
      </c>
      <c r="L721" s="15">
        <f t="shared" ref="L721:L731" si="343">((J721/J$719)-1)*100</f>
        <v>0.42118065722200893</v>
      </c>
      <c r="M721" s="15">
        <f t="shared" si="341"/>
        <v>6.7800263441504027</v>
      </c>
      <c r="N721" s="3"/>
      <c r="O721" s="12"/>
      <c r="P721" s="13"/>
      <c r="Q721" s="14"/>
      <c r="R721" s="14"/>
      <c r="S721" s="15"/>
      <c r="T721" s="15"/>
    </row>
    <row r="722" spans="1:20" ht="9.75" customHeight="1" x14ac:dyDescent="0.2">
      <c r="A722" s="12"/>
      <c r="B722" s="13" t="s">
        <v>4</v>
      </c>
      <c r="C722" s="14">
        <v>291.67</v>
      </c>
      <c r="D722" s="14">
        <f t="shared" si="338"/>
        <v>-1.6290050590219152</v>
      </c>
      <c r="E722" s="15">
        <f t="shared" si="342"/>
        <v>1.4327942966440688</v>
      </c>
      <c r="F722" s="15">
        <f t="shared" si="339"/>
        <v>7.858146586790915</v>
      </c>
      <c r="G722" s="3"/>
      <c r="H722" s="12"/>
      <c r="I722" s="13" t="s">
        <v>4</v>
      </c>
      <c r="J722" s="14">
        <v>446.19</v>
      </c>
      <c r="K722" s="14">
        <f t="shared" si="340"/>
        <v>7.4014264567345833E-2</v>
      </c>
      <c r="L722" s="15">
        <f t="shared" si="343"/>
        <v>0.49550665555531115</v>
      </c>
      <c r="M722" s="15">
        <f t="shared" si="341"/>
        <v>6.8820964882863045</v>
      </c>
      <c r="N722" s="3"/>
      <c r="O722" s="12"/>
      <c r="P722" s="13"/>
      <c r="Q722" s="14"/>
      <c r="R722" s="14"/>
      <c r="S722" s="15"/>
      <c r="T722" s="15"/>
    </row>
    <row r="723" spans="1:20" ht="9.75" customHeight="1" x14ac:dyDescent="0.2">
      <c r="A723" s="12"/>
      <c r="B723" s="13" t="s">
        <v>5</v>
      </c>
      <c r="C723" s="14">
        <v>291.67</v>
      </c>
      <c r="D723" s="14">
        <f t="shared" si="338"/>
        <v>0</v>
      </c>
      <c r="E723" s="15">
        <f t="shared" si="342"/>
        <v>1.4327942966440688</v>
      </c>
      <c r="F723" s="15">
        <f t="shared" si="339"/>
        <v>7.858146586790915</v>
      </c>
      <c r="G723" s="3"/>
      <c r="H723" s="12"/>
      <c r="I723" s="13" t="s">
        <v>5</v>
      </c>
      <c r="J723" s="14">
        <v>446.19</v>
      </c>
      <c r="K723" s="14">
        <f t="shared" si="340"/>
        <v>0</v>
      </c>
      <c r="L723" s="15">
        <f t="shared" si="343"/>
        <v>0.49550665555531115</v>
      </c>
      <c r="M723" s="15">
        <f t="shared" si="341"/>
        <v>6.8820964882863045</v>
      </c>
      <c r="N723" s="3"/>
      <c r="O723" s="12"/>
      <c r="P723" s="13"/>
      <c r="Q723" s="14"/>
      <c r="R723" s="14"/>
      <c r="S723" s="15"/>
      <c r="T723" s="15"/>
    </row>
    <row r="724" spans="1:20" ht="9.75" customHeight="1" x14ac:dyDescent="0.2">
      <c r="A724" s="12"/>
      <c r="B724" s="13" t="s">
        <v>6</v>
      </c>
      <c r="C724" s="14">
        <v>312.45</v>
      </c>
      <c r="D724" s="14">
        <f t="shared" si="338"/>
        <v>7.1244900058284877</v>
      </c>
      <c r="E724" s="15">
        <f t="shared" si="342"/>
        <v>8.6593635889410372</v>
      </c>
      <c r="F724" s="15">
        <f t="shared" si="339"/>
        <v>15.273934698395131</v>
      </c>
      <c r="G724" s="3"/>
      <c r="H724" s="12"/>
      <c r="I724" s="13" t="s">
        <v>6</v>
      </c>
      <c r="J724" s="14">
        <v>462.9</v>
      </c>
      <c r="K724" s="14">
        <f t="shared" si="340"/>
        <v>3.7450413500974777</v>
      </c>
      <c r="L724" s="15">
        <f t="shared" si="343"/>
        <v>4.259104934795821</v>
      </c>
      <c r="M724" s="15">
        <f t="shared" si="341"/>
        <v>7.8618696989467773</v>
      </c>
      <c r="N724" s="3"/>
      <c r="O724" s="12"/>
      <c r="P724" s="13"/>
      <c r="Q724" s="14"/>
      <c r="R724" s="14"/>
      <c r="S724" s="15"/>
      <c r="T724" s="15"/>
    </row>
    <row r="725" spans="1:20" ht="9.75" customHeight="1" x14ac:dyDescent="0.2">
      <c r="A725" s="12"/>
      <c r="B725" s="13" t="s">
        <v>7</v>
      </c>
      <c r="C725" s="14">
        <v>312.45</v>
      </c>
      <c r="D725" s="14">
        <f t="shared" si="338"/>
        <v>0</v>
      </c>
      <c r="E725" s="15">
        <f t="shared" si="342"/>
        <v>8.6593635889410372</v>
      </c>
      <c r="F725" s="15">
        <f t="shared" si="339"/>
        <v>7.9162781058957687</v>
      </c>
      <c r="G725" s="3"/>
      <c r="H725" s="12"/>
      <c r="I725" s="13" t="s">
        <v>7</v>
      </c>
      <c r="J725" s="14">
        <v>478.71</v>
      </c>
      <c r="K725" s="14">
        <f t="shared" si="340"/>
        <v>3.4154244977316894</v>
      </c>
      <c r="L725" s="15">
        <f t="shared" si="343"/>
        <v>7.8199959458546298</v>
      </c>
      <c r="M725" s="15">
        <f t="shared" si="341"/>
        <v>9.3144866642308912</v>
      </c>
      <c r="N725" s="3"/>
      <c r="O725" s="12"/>
      <c r="P725" s="13"/>
      <c r="Q725" s="14"/>
      <c r="R725" s="14"/>
      <c r="S725" s="15"/>
      <c r="T725" s="15"/>
    </row>
    <row r="726" spans="1:20" ht="9.75" customHeight="1" x14ac:dyDescent="0.2">
      <c r="A726" s="12"/>
      <c r="B726" s="13" t="s">
        <v>8</v>
      </c>
      <c r="C726" s="14">
        <v>313.08</v>
      </c>
      <c r="D726" s="14">
        <f t="shared" si="338"/>
        <v>0.20163226116178823</v>
      </c>
      <c r="E726" s="15">
        <f t="shared" si="342"/>
        <v>8.8784559207094382</v>
      </c>
      <c r="F726" s="15">
        <f t="shared" si="339"/>
        <v>8.4522654842732248</v>
      </c>
      <c r="G726" s="3"/>
      <c r="H726" s="12"/>
      <c r="I726" s="13" t="s">
        <v>8</v>
      </c>
      <c r="J726" s="14">
        <v>478.71</v>
      </c>
      <c r="K726" s="14">
        <f t="shared" si="340"/>
        <v>0</v>
      </c>
      <c r="L726" s="15">
        <f t="shared" si="343"/>
        <v>7.8199959458546298</v>
      </c>
      <c r="M726" s="15">
        <f t="shared" si="341"/>
        <v>8.5091914681415304</v>
      </c>
      <c r="N726" s="3"/>
      <c r="O726" s="12"/>
      <c r="P726" s="13"/>
      <c r="Q726" s="14"/>
      <c r="R726" s="14"/>
      <c r="S726" s="15"/>
      <c r="T726" s="15"/>
    </row>
    <row r="727" spans="1:20" ht="9.75" customHeight="1" x14ac:dyDescent="0.2">
      <c r="A727" s="12"/>
      <c r="B727" s="13" t="s">
        <v>9</v>
      </c>
      <c r="C727" s="14">
        <v>313.08</v>
      </c>
      <c r="D727" s="14">
        <f t="shared" si="338"/>
        <v>0</v>
      </c>
      <c r="E727" s="15">
        <f t="shared" si="342"/>
        <v>8.8784559207094382</v>
      </c>
      <c r="F727" s="15">
        <f t="shared" si="339"/>
        <v>8.4522654842732248</v>
      </c>
      <c r="G727" s="3"/>
      <c r="H727" s="12"/>
      <c r="I727" s="13" t="s">
        <v>9</v>
      </c>
      <c r="J727" s="14">
        <v>479.04</v>
      </c>
      <c r="K727" s="14">
        <f t="shared" si="340"/>
        <v>6.8935263520719658E-2</v>
      </c>
      <c r="L727" s="15">
        <f t="shared" si="343"/>
        <v>7.894321944187932</v>
      </c>
      <c r="M727" s="15">
        <f t="shared" si="341"/>
        <v>8.5839925652242854</v>
      </c>
      <c r="N727" s="3"/>
      <c r="O727" s="12"/>
      <c r="P727" s="13"/>
      <c r="Q727" s="14"/>
      <c r="R727" s="49"/>
      <c r="S727" s="15"/>
      <c r="T727" s="15"/>
    </row>
    <row r="728" spans="1:20" ht="9.75" customHeight="1" x14ac:dyDescent="0.2">
      <c r="A728" s="12"/>
      <c r="B728" s="13" t="s">
        <v>10</v>
      </c>
      <c r="C728" s="14">
        <v>313.08</v>
      </c>
      <c r="D728" s="14">
        <f t="shared" si="338"/>
        <v>0</v>
      </c>
      <c r="E728" s="15">
        <f t="shared" si="342"/>
        <v>8.8784559207094382</v>
      </c>
      <c r="F728" s="15">
        <f t="shared" si="339"/>
        <v>8.8784559207094382</v>
      </c>
      <c r="G728" s="3"/>
      <c r="H728" s="12"/>
      <c r="I728" s="13" t="s">
        <v>10</v>
      </c>
      <c r="J728" s="14">
        <v>479.04</v>
      </c>
      <c r="K728" s="14">
        <f t="shared" si="340"/>
        <v>0</v>
      </c>
      <c r="L728" s="15">
        <f t="shared" si="343"/>
        <v>7.894321944187932</v>
      </c>
      <c r="M728" s="15">
        <f t="shared" si="341"/>
        <v>8.2111635681854089</v>
      </c>
      <c r="N728" s="3"/>
      <c r="O728" s="12"/>
      <c r="P728" s="13"/>
      <c r="Q728" s="14"/>
      <c r="R728" s="49"/>
      <c r="S728" s="15"/>
      <c r="T728" s="15"/>
    </row>
    <row r="729" spans="1:20" ht="9.75" customHeight="1" x14ac:dyDescent="0.2">
      <c r="A729" s="63"/>
      <c r="B729" s="64" t="s">
        <v>11</v>
      </c>
      <c r="C729" s="65">
        <v>313.08</v>
      </c>
      <c r="D729" s="65">
        <f t="shared" si="338"/>
        <v>0</v>
      </c>
      <c r="E729" s="66">
        <f t="shared" si="342"/>
        <v>8.8784559207094382</v>
      </c>
      <c r="F729" s="66">
        <f t="shared" si="339"/>
        <v>8.5575589459084611</v>
      </c>
      <c r="G729" s="67"/>
      <c r="H729" s="63"/>
      <c r="I729" s="64" t="s">
        <v>11</v>
      </c>
      <c r="J729" s="65">
        <v>479.04</v>
      </c>
      <c r="K729" s="65">
        <f t="shared" si="340"/>
        <v>0</v>
      </c>
      <c r="L729" s="66">
        <f t="shared" si="343"/>
        <v>7.894321944187932</v>
      </c>
      <c r="M729" s="66">
        <f t="shared" si="341"/>
        <v>8.1305584397995734</v>
      </c>
      <c r="N729" s="67"/>
      <c r="O729" s="63"/>
      <c r="P729" s="64"/>
      <c r="Q729" s="65"/>
      <c r="R729" s="69"/>
      <c r="S729" s="66"/>
      <c r="T729" s="66"/>
    </row>
    <row r="730" spans="1:20" ht="9.75" customHeight="1" x14ac:dyDescent="0.2">
      <c r="A730" s="63"/>
      <c r="B730" s="64" t="s">
        <v>12</v>
      </c>
      <c r="C730" s="65">
        <v>313.08</v>
      </c>
      <c r="D730" s="65">
        <f t="shared" si="338"/>
        <v>0</v>
      </c>
      <c r="E730" s="66">
        <f t="shared" si="342"/>
        <v>8.8784559207094382</v>
      </c>
      <c r="F730" s="66">
        <f t="shared" si="339"/>
        <v>8.8784559207094382</v>
      </c>
      <c r="G730" s="67"/>
      <c r="H730" s="63"/>
      <c r="I730" s="64" t="s">
        <v>12</v>
      </c>
      <c r="J730" s="65">
        <v>479.04</v>
      </c>
      <c r="K730" s="65">
        <f t="shared" si="340"/>
        <v>0</v>
      </c>
      <c r="L730" s="66">
        <f t="shared" si="343"/>
        <v>7.894321944187932</v>
      </c>
      <c r="M730" s="66">
        <f t="shared" si="341"/>
        <v>7.894321944187932</v>
      </c>
      <c r="N730" s="67"/>
      <c r="O730" s="63"/>
      <c r="P730" s="64"/>
      <c r="Q730" s="65"/>
      <c r="R730" s="65"/>
      <c r="S730" s="66"/>
      <c r="T730" s="66"/>
    </row>
    <row r="731" spans="1:20" ht="9.75" customHeight="1" x14ac:dyDescent="0.2">
      <c r="A731" s="63"/>
      <c r="B731" s="64" t="s">
        <v>13</v>
      </c>
      <c r="C731" s="65">
        <v>313.08</v>
      </c>
      <c r="D731" s="65">
        <f t="shared" si="338"/>
        <v>0</v>
      </c>
      <c r="E731" s="66">
        <f t="shared" si="342"/>
        <v>8.8784559207094382</v>
      </c>
      <c r="F731" s="66">
        <f t="shared" si="339"/>
        <v>8.8784559207094382</v>
      </c>
      <c r="G731" s="67"/>
      <c r="H731" s="63"/>
      <c r="I731" s="64" t="s">
        <v>13</v>
      </c>
      <c r="J731" s="65">
        <v>479.04</v>
      </c>
      <c r="K731" s="65">
        <f t="shared" si="340"/>
        <v>0</v>
      </c>
      <c r="L731" s="66">
        <f t="shared" si="343"/>
        <v>7.894321944187932</v>
      </c>
      <c r="M731" s="66">
        <f t="shared" si="341"/>
        <v>7.894321944187932</v>
      </c>
      <c r="N731" s="67"/>
      <c r="O731" s="63"/>
      <c r="P731" s="64"/>
      <c r="Q731" s="65"/>
      <c r="R731" s="65"/>
      <c r="S731" s="66"/>
      <c r="T731" s="66"/>
    </row>
    <row r="732" spans="1:20" ht="9.75" customHeight="1" x14ac:dyDescent="0.2">
      <c r="A732" s="16">
        <f>$A$56</f>
        <v>2011</v>
      </c>
      <c r="B732" s="17" t="s">
        <v>37</v>
      </c>
      <c r="C732" s="18">
        <v>313.08</v>
      </c>
      <c r="D732" s="18">
        <f t="shared" si="338"/>
        <v>0</v>
      </c>
      <c r="E732" s="19">
        <f>((C732/C$731)-1)*100</f>
        <v>0</v>
      </c>
      <c r="F732" s="19">
        <f>((C732/C720)-1)*100</f>
        <v>8.8784559207094382</v>
      </c>
      <c r="G732" s="3"/>
      <c r="H732" s="16">
        <f>$A$56</f>
        <v>2011</v>
      </c>
      <c r="I732" s="17" t="s">
        <v>37</v>
      </c>
      <c r="J732" s="18">
        <v>480.98</v>
      </c>
      <c r="K732" s="18">
        <f t="shared" si="340"/>
        <v>0.40497661990648304</v>
      </c>
      <c r="L732" s="19">
        <f>((J732/J$731)-1)*100</f>
        <v>0.40497661990648304</v>
      </c>
      <c r="M732" s="19">
        <f>((J732/J720)-1)*100</f>
        <v>7.90595414367119</v>
      </c>
      <c r="N732" s="3"/>
    </row>
    <row r="733" spans="1:20" ht="9.75" customHeight="1" x14ac:dyDescent="0.2">
      <c r="A733" s="12"/>
      <c r="B733" s="13" t="s">
        <v>3</v>
      </c>
      <c r="C733" s="14">
        <v>313.08</v>
      </c>
      <c r="D733" s="14">
        <f t="shared" si="338"/>
        <v>0</v>
      </c>
      <c r="E733" s="15">
        <f t="shared" ref="E733:E743" si="344">((C733/C$731)-1)*100</f>
        <v>0</v>
      </c>
      <c r="F733" s="15">
        <f t="shared" ref="F733:F743" si="345">((C733/C721)-1)*100</f>
        <v>5.5919055649241045</v>
      </c>
      <c r="G733" s="3"/>
      <c r="H733" s="12"/>
      <c r="I733" s="13" t="s">
        <v>3</v>
      </c>
      <c r="J733" s="14">
        <v>480.98</v>
      </c>
      <c r="K733" s="14">
        <f t="shared" si="340"/>
        <v>0</v>
      </c>
      <c r="L733" s="15">
        <f t="shared" ref="L733:L743" si="346">((J733/J$731)-1)*100</f>
        <v>0.40497661990648304</v>
      </c>
      <c r="M733" s="15">
        <f t="shared" ref="M733:M743" si="347">((J733/J721)-1)*100</f>
        <v>7.8769120351679822</v>
      </c>
      <c r="N733" s="3"/>
    </row>
    <row r="734" spans="1:20" ht="9.75" customHeight="1" x14ac:dyDescent="0.2">
      <c r="A734" s="12"/>
      <c r="B734" s="13" t="s">
        <v>4</v>
      </c>
      <c r="C734" s="14">
        <v>315.81</v>
      </c>
      <c r="D734" s="14">
        <f t="shared" si="338"/>
        <v>0.87198160214643217</v>
      </c>
      <c r="E734" s="15">
        <f t="shared" si="344"/>
        <v>0.87198160214643217</v>
      </c>
      <c r="F734" s="15">
        <f t="shared" si="345"/>
        <v>8.2764768402646673</v>
      </c>
      <c r="G734" s="3"/>
      <c r="H734" s="12"/>
      <c r="I734" s="13" t="s">
        <v>4</v>
      </c>
      <c r="J734" s="14">
        <v>481.48</v>
      </c>
      <c r="K734" s="14">
        <f t="shared" si="340"/>
        <v>0.10395442637947117</v>
      </c>
      <c r="L734" s="15">
        <f t="shared" si="346"/>
        <v>0.5093520374081395</v>
      </c>
      <c r="M734" s="15">
        <f t="shared" si="347"/>
        <v>7.9091866693561164</v>
      </c>
      <c r="N734" s="3"/>
    </row>
    <row r="735" spans="1:20" ht="9.75" customHeight="1" x14ac:dyDescent="0.2">
      <c r="A735" s="12"/>
      <c r="B735" s="13" t="s">
        <v>5</v>
      </c>
      <c r="C735" s="14">
        <v>319.38</v>
      </c>
      <c r="D735" s="14">
        <f t="shared" si="338"/>
        <v>1.1304265222760401</v>
      </c>
      <c r="E735" s="15">
        <f t="shared" si="344"/>
        <v>2.0122652357225101</v>
      </c>
      <c r="F735" s="15">
        <f t="shared" si="345"/>
        <v>9.5004628518531078</v>
      </c>
      <c r="G735" s="3"/>
      <c r="H735" s="12"/>
      <c r="I735" s="13" t="s">
        <v>5</v>
      </c>
      <c r="J735" s="14">
        <v>481.65</v>
      </c>
      <c r="K735" s="14">
        <f t="shared" si="340"/>
        <v>3.5307800947070866E-2</v>
      </c>
      <c r="L735" s="15">
        <f t="shared" si="346"/>
        <v>0.54483967935869959</v>
      </c>
      <c r="M735" s="15">
        <f t="shared" si="347"/>
        <v>7.9472870301889209</v>
      </c>
      <c r="N735" s="3"/>
    </row>
    <row r="736" spans="1:20" ht="9.75" customHeight="1" x14ac:dyDescent="0.2">
      <c r="A736" s="12"/>
      <c r="B736" s="13" t="s">
        <v>6</v>
      </c>
      <c r="C736" s="14">
        <v>342.06</v>
      </c>
      <c r="D736" s="14">
        <f t="shared" si="338"/>
        <v>7.1012586887093665</v>
      </c>
      <c r="E736" s="15">
        <f t="shared" si="344"/>
        <v>9.2564200843235014</v>
      </c>
      <c r="F736" s="15">
        <f t="shared" si="345"/>
        <v>9.4767162746039357</v>
      </c>
      <c r="G736" s="3"/>
      <c r="H736" s="12"/>
      <c r="I736" s="13" t="s">
        <v>6</v>
      </c>
      <c r="J736" s="14">
        <v>509.5</v>
      </c>
      <c r="K736" s="14">
        <f t="shared" si="340"/>
        <v>5.7822069967818912</v>
      </c>
      <c r="L736" s="15">
        <f t="shared" si="346"/>
        <v>6.3585504342017263</v>
      </c>
      <c r="M736" s="15">
        <f t="shared" si="347"/>
        <v>10.066969107798673</v>
      </c>
      <c r="N736" s="3"/>
    </row>
    <row r="737" spans="1:20" ht="9.75" customHeight="1" x14ac:dyDescent="0.2">
      <c r="A737" s="12"/>
      <c r="B737" s="13" t="s">
        <v>7</v>
      </c>
      <c r="C737" s="14">
        <v>342.06</v>
      </c>
      <c r="D737" s="14">
        <f t="shared" si="338"/>
        <v>0</v>
      </c>
      <c r="E737" s="15">
        <f t="shared" si="344"/>
        <v>9.2564200843235014</v>
      </c>
      <c r="F737" s="15">
        <f t="shared" si="345"/>
        <v>9.4767162746039357</v>
      </c>
      <c r="G737" s="3"/>
      <c r="H737" s="12"/>
      <c r="I737" s="13" t="s">
        <v>7</v>
      </c>
      <c r="J737" s="14">
        <v>519.02</v>
      </c>
      <c r="K737" s="14">
        <f t="shared" si="340"/>
        <v>1.8684985279685984</v>
      </c>
      <c r="L737" s="15">
        <f t="shared" si="346"/>
        <v>8.3458583834335354</v>
      </c>
      <c r="M737" s="15">
        <f t="shared" si="347"/>
        <v>8.4205468864239297</v>
      </c>
      <c r="N737" s="3"/>
    </row>
    <row r="738" spans="1:20" ht="9.75" customHeight="1" x14ac:dyDescent="0.2">
      <c r="A738" s="12"/>
      <c r="B738" s="13" t="s">
        <v>8</v>
      </c>
      <c r="C738" s="14">
        <v>342.06</v>
      </c>
      <c r="D738" s="14">
        <f t="shared" si="338"/>
        <v>0</v>
      </c>
      <c r="E738" s="15">
        <f t="shared" si="344"/>
        <v>9.2564200843235014</v>
      </c>
      <c r="F738" s="15">
        <f t="shared" si="345"/>
        <v>9.2564200843235014</v>
      </c>
      <c r="G738" s="3"/>
      <c r="H738" s="12"/>
      <c r="I738" s="13" t="s">
        <v>8</v>
      </c>
      <c r="J738" s="14">
        <v>519.35</v>
      </c>
      <c r="K738" s="14">
        <f t="shared" si="340"/>
        <v>6.3581364879983227E-2</v>
      </c>
      <c r="L738" s="15">
        <f t="shared" si="346"/>
        <v>8.4147461589846309</v>
      </c>
      <c r="M738" s="15">
        <f t="shared" si="347"/>
        <v>8.4894821499446493</v>
      </c>
      <c r="N738" s="3"/>
    </row>
    <row r="739" spans="1:20" ht="9.75" customHeight="1" x14ac:dyDescent="0.2">
      <c r="A739" s="12"/>
      <c r="B739" s="13" t="s">
        <v>9</v>
      </c>
      <c r="C739" s="14">
        <v>342.06</v>
      </c>
      <c r="D739" s="14">
        <f t="shared" si="338"/>
        <v>0</v>
      </c>
      <c r="E739" s="15">
        <f t="shared" si="344"/>
        <v>9.2564200843235014</v>
      </c>
      <c r="F739" s="15">
        <f t="shared" si="345"/>
        <v>9.2564200843235014</v>
      </c>
      <c r="G739" s="3"/>
      <c r="H739" s="12"/>
      <c r="I739" s="13" t="s">
        <v>9</v>
      </c>
      <c r="J739" s="14">
        <v>519.35</v>
      </c>
      <c r="K739" s="14">
        <f t="shared" si="340"/>
        <v>0</v>
      </c>
      <c r="L739" s="15">
        <f t="shared" si="346"/>
        <v>8.4147461589846309</v>
      </c>
      <c r="M739" s="15">
        <f t="shared" si="347"/>
        <v>8.4147461589846309</v>
      </c>
      <c r="N739" s="3"/>
    </row>
    <row r="740" spans="1:20" ht="9.75" customHeight="1" x14ac:dyDescent="0.2">
      <c r="A740" s="12"/>
      <c r="B740" s="13" t="s">
        <v>10</v>
      </c>
      <c r="C740" s="14">
        <v>342.06</v>
      </c>
      <c r="D740" s="14">
        <f t="shared" si="338"/>
        <v>0</v>
      </c>
      <c r="E740" s="15">
        <f t="shared" si="344"/>
        <v>9.2564200843235014</v>
      </c>
      <c r="F740" s="15">
        <f t="shared" si="345"/>
        <v>9.2564200843235014</v>
      </c>
      <c r="G740" s="3"/>
      <c r="H740" s="12"/>
      <c r="I740" s="13" t="s">
        <v>10</v>
      </c>
      <c r="J740" s="14">
        <v>520.02</v>
      </c>
      <c r="K740" s="14">
        <f t="shared" si="340"/>
        <v>0.12900741311254738</v>
      </c>
      <c r="L740" s="15">
        <f t="shared" si="346"/>
        <v>8.5546092184368696</v>
      </c>
      <c r="M740" s="15">
        <f t="shared" si="347"/>
        <v>8.5546092184368696</v>
      </c>
      <c r="N740" s="3"/>
    </row>
    <row r="741" spans="1:20" ht="9.75" customHeight="1" x14ac:dyDescent="0.2">
      <c r="A741" s="12"/>
      <c r="B741" s="13" t="s">
        <v>11</v>
      </c>
      <c r="C741" s="14">
        <v>342.06</v>
      </c>
      <c r="D741" s="14">
        <f t="shared" si="338"/>
        <v>0</v>
      </c>
      <c r="E741" s="15">
        <f t="shared" si="344"/>
        <v>9.2564200843235014</v>
      </c>
      <c r="F741" s="15">
        <f t="shared" si="345"/>
        <v>9.2564200843235014</v>
      </c>
      <c r="G741" s="3"/>
      <c r="H741" s="12"/>
      <c r="I741" s="13" t="s">
        <v>11</v>
      </c>
      <c r="J741" s="14">
        <v>520.02</v>
      </c>
      <c r="K741" s="14">
        <f t="shared" si="340"/>
        <v>0</v>
      </c>
      <c r="L741" s="15">
        <f t="shared" si="346"/>
        <v>8.5546092184368696</v>
      </c>
      <c r="M741" s="15">
        <f t="shared" si="347"/>
        <v>8.5546092184368696</v>
      </c>
      <c r="N741" s="3"/>
    </row>
    <row r="742" spans="1:20" ht="9.75" customHeight="1" x14ac:dyDescent="0.2">
      <c r="A742" s="12"/>
      <c r="B742" s="13" t="s">
        <v>12</v>
      </c>
      <c r="C742" s="14">
        <v>342.06</v>
      </c>
      <c r="D742" s="14">
        <f t="shared" si="338"/>
        <v>0</v>
      </c>
      <c r="E742" s="15">
        <f t="shared" si="344"/>
        <v>9.2564200843235014</v>
      </c>
      <c r="F742" s="15">
        <f t="shared" si="345"/>
        <v>9.2564200843235014</v>
      </c>
      <c r="G742" s="3"/>
      <c r="H742" s="12"/>
      <c r="I742" s="13" t="s">
        <v>12</v>
      </c>
      <c r="J742" s="14">
        <v>520.67999999999995</v>
      </c>
      <c r="K742" s="14">
        <f t="shared" si="340"/>
        <v>0.12691819545400662</v>
      </c>
      <c r="L742" s="15">
        <f t="shared" si="346"/>
        <v>8.6923847695390641</v>
      </c>
      <c r="M742" s="15">
        <f t="shared" si="347"/>
        <v>8.6923847695390641</v>
      </c>
      <c r="N742" s="3"/>
    </row>
    <row r="743" spans="1:20" ht="9.75" customHeight="1" x14ac:dyDescent="0.2">
      <c r="A743" s="12"/>
      <c r="B743" s="13" t="s">
        <v>13</v>
      </c>
      <c r="C743" s="14">
        <v>342.06</v>
      </c>
      <c r="D743" s="14">
        <f t="shared" si="338"/>
        <v>0</v>
      </c>
      <c r="E743" s="15">
        <f t="shared" si="344"/>
        <v>9.2564200843235014</v>
      </c>
      <c r="F743" s="15">
        <f t="shared" si="345"/>
        <v>9.2564200843235014</v>
      </c>
      <c r="G743" s="3"/>
      <c r="H743" s="12"/>
      <c r="I743" s="13" t="s">
        <v>13</v>
      </c>
      <c r="J743" s="14">
        <v>521.01</v>
      </c>
      <c r="K743" s="14">
        <f t="shared" si="340"/>
        <v>6.3378658677115673E-2</v>
      </c>
      <c r="L743" s="15">
        <f t="shared" si="346"/>
        <v>8.7612725450901827</v>
      </c>
      <c r="M743" s="15">
        <f t="shared" si="347"/>
        <v>8.7612725450901827</v>
      </c>
      <c r="N743" s="3"/>
    </row>
    <row r="744" spans="1:20" ht="9.75" customHeight="1" x14ac:dyDescent="0.2">
      <c r="A744" s="16">
        <v>2012</v>
      </c>
      <c r="B744" s="17" t="s">
        <v>37</v>
      </c>
      <c r="C744" s="18">
        <v>342.06</v>
      </c>
      <c r="D744" s="18">
        <f>((C744/C743)-1)*100</f>
        <v>0</v>
      </c>
      <c r="E744" s="19">
        <f>((C744/C$743)-1)*100</f>
        <v>0</v>
      </c>
      <c r="F744" s="19">
        <f>((C744/C732)-1)*100</f>
        <v>9.2564200843235014</v>
      </c>
      <c r="G744" s="3"/>
      <c r="H744" s="16">
        <v>2012</v>
      </c>
      <c r="I744" s="17" t="s">
        <v>37</v>
      </c>
      <c r="J744" s="18">
        <v>521.34</v>
      </c>
      <c r="K744" s="18">
        <f t="shared" si="340"/>
        <v>6.3338515575517285E-2</v>
      </c>
      <c r="L744" s="19">
        <f>((J744/J$743)-1)*100</f>
        <v>6.3338515575517285E-2</v>
      </c>
      <c r="M744" s="19">
        <f>((J744/J732)-1)*100</f>
        <v>8.3912012973512482</v>
      </c>
      <c r="N744" s="3"/>
      <c r="O744" s="12"/>
      <c r="P744" s="13"/>
      <c r="Q744" s="14"/>
      <c r="R744" s="14"/>
      <c r="S744" s="15"/>
      <c r="T744" s="15"/>
    </row>
    <row r="745" spans="1:20" ht="9.75" customHeight="1" x14ac:dyDescent="0.2">
      <c r="A745" s="12"/>
      <c r="B745" s="13" t="s">
        <v>3</v>
      </c>
      <c r="C745" s="14">
        <v>349.2</v>
      </c>
      <c r="D745" s="14">
        <f t="shared" ref="D745:D755" si="348">((C745/C744)-1)*100</f>
        <v>2.0873530959480746</v>
      </c>
      <c r="E745" s="15">
        <f t="shared" ref="E745:E755" si="349">((C745/C$743)-1)*100</f>
        <v>2.0873530959480746</v>
      </c>
      <c r="F745" s="15">
        <f t="shared" ref="F745:F755" si="350">((C745/C733)-1)*100</f>
        <v>11.536987351475659</v>
      </c>
      <c r="G745" s="3"/>
      <c r="H745" s="12"/>
      <c r="I745" s="13" t="s">
        <v>3</v>
      </c>
      <c r="J745" s="14">
        <v>523.44000000000005</v>
      </c>
      <c r="K745" s="14">
        <f t="shared" si="340"/>
        <v>0.40280814823341338</v>
      </c>
      <c r="L745" s="15">
        <f t="shared" ref="L745:L755" si="351">((J745/J$743)-1)*100</f>
        <v>0.4664017965106293</v>
      </c>
      <c r="M745" s="15">
        <f t="shared" ref="M745:M755" si="352">((J745/J733)-1)*100</f>
        <v>8.827809888145044</v>
      </c>
      <c r="N745" s="3"/>
      <c r="O745" s="12"/>
      <c r="P745" s="13"/>
      <c r="Q745" s="14"/>
      <c r="R745" s="14"/>
      <c r="S745" s="15"/>
      <c r="T745" s="15"/>
    </row>
    <row r="746" spans="1:20" ht="9.75" customHeight="1" x14ac:dyDescent="0.2">
      <c r="A746" s="12"/>
      <c r="B746" s="13" t="s">
        <v>4</v>
      </c>
      <c r="C746" s="14">
        <v>384.79</v>
      </c>
      <c r="D746" s="14">
        <f t="shared" si="348"/>
        <v>10.191867124856824</v>
      </c>
      <c r="E746" s="15">
        <f t="shared" si="349"/>
        <v>12.491960474770503</v>
      </c>
      <c r="F746" s="15">
        <f t="shared" si="350"/>
        <v>21.842246920616827</v>
      </c>
      <c r="G746" s="3"/>
      <c r="H746" s="12"/>
      <c r="I746" s="13" t="s">
        <v>4</v>
      </c>
      <c r="J746" s="14">
        <v>525.4</v>
      </c>
      <c r="K746" s="14">
        <f t="shared" si="340"/>
        <v>0.37444597279534531</v>
      </c>
      <c r="L746" s="15">
        <f t="shared" si="351"/>
        <v>0.84259419205006125</v>
      </c>
      <c r="M746" s="15">
        <f t="shared" si="352"/>
        <v>9.1218742211514492</v>
      </c>
      <c r="N746" s="3"/>
      <c r="O746" s="12"/>
      <c r="P746" s="13"/>
      <c r="Q746" s="14"/>
      <c r="R746" s="14"/>
      <c r="S746" s="15"/>
      <c r="T746" s="15"/>
    </row>
    <row r="747" spans="1:20" ht="9.75" customHeight="1" x14ac:dyDescent="0.2">
      <c r="A747" s="12"/>
      <c r="B747" s="13" t="s">
        <v>5</v>
      </c>
      <c r="C747" s="14">
        <v>384.79</v>
      </c>
      <c r="D747" s="14">
        <f t="shared" si="348"/>
        <v>0</v>
      </c>
      <c r="E747" s="15">
        <f t="shared" si="349"/>
        <v>12.491960474770503</v>
      </c>
      <c r="F747" s="15">
        <f t="shared" si="350"/>
        <v>20.480305592084669</v>
      </c>
      <c r="G747" s="3"/>
      <c r="H747" s="12"/>
      <c r="I747" s="13" t="s">
        <v>5</v>
      </c>
      <c r="J747" s="14">
        <v>525.4</v>
      </c>
      <c r="K747" s="14">
        <f t="shared" si="340"/>
        <v>0</v>
      </c>
      <c r="L747" s="15">
        <f t="shared" si="351"/>
        <v>0.84259419205006125</v>
      </c>
      <c r="M747" s="15">
        <f t="shared" si="352"/>
        <v>9.0833592857884291</v>
      </c>
      <c r="N747" s="3"/>
      <c r="O747" s="12"/>
      <c r="P747" s="13"/>
      <c r="Q747" s="14"/>
      <c r="R747" s="14"/>
      <c r="S747" s="15"/>
      <c r="T747" s="15"/>
    </row>
    <row r="748" spans="1:20" ht="9.75" customHeight="1" x14ac:dyDescent="0.2">
      <c r="A748" s="12"/>
      <c r="B748" s="13" t="s">
        <v>6</v>
      </c>
      <c r="C748" s="14">
        <v>384.79</v>
      </c>
      <c r="D748" s="14">
        <f t="shared" si="348"/>
        <v>0</v>
      </c>
      <c r="E748" s="15">
        <f t="shared" si="349"/>
        <v>12.491960474770503</v>
      </c>
      <c r="F748" s="15">
        <f t="shared" si="350"/>
        <v>12.491960474770503</v>
      </c>
      <c r="G748" s="3"/>
      <c r="H748" s="12"/>
      <c r="I748" s="13" t="s">
        <v>6</v>
      </c>
      <c r="J748" s="14">
        <v>552.77</v>
      </c>
      <c r="K748" s="14">
        <f t="shared" si="340"/>
        <v>5.2093642938713325</v>
      </c>
      <c r="L748" s="15">
        <f t="shared" si="351"/>
        <v>6.0958522869042797</v>
      </c>
      <c r="M748" s="15">
        <f t="shared" si="352"/>
        <v>8.4926398429833192</v>
      </c>
      <c r="N748" s="3"/>
      <c r="O748" s="12"/>
      <c r="P748" s="13"/>
      <c r="Q748" s="14"/>
      <c r="R748" s="14"/>
      <c r="S748" s="15"/>
      <c r="T748" s="15"/>
    </row>
    <row r="749" spans="1:20" ht="9.75" customHeight="1" x14ac:dyDescent="0.2">
      <c r="A749" s="12"/>
      <c r="B749" s="13" t="s">
        <v>7</v>
      </c>
      <c r="C749" s="14">
        <v>384.79</v>
      </c>
      <c r="D749" s="14">
        <f t="shared" si="348"/>
        <v>0</v>
      </c>
      <c r="E749" s="15">
        <f t="shared" si="349"/>
        <v>12.491960474770503</v>
      </c>
      <c r="F749" s="15">
        <f t="shared" si="350"/>
        <v>12.491960474770503</v>
      </c>
      <c r="G749" s="3"/>
      <c r="H749" s="12"/>
      <c r="I749" s="13" t="s">
        <v>7</v>
      </c>
      <c r="J749" s="14">
        <v>568.29</v>
      </c>
      <c r="K749" s="14">
        <f t="shared" si="340"/>
        <v>2.8076776959675698</v>
      </c>
      <c r="L749" s="15">
        <f t="shared" si="351"/>
        <v>9.0746818679104067</v>
      </c>
      <c r="M749" s="15">
        <f t="shared" si="352"/>
        <v>9.4928904473815976</v>
      </c>
      <c r="N749" s="3"/>
      <c r="O749" s="12"/>
      <c r="P749" s="13"/>
      <c r="Q749" s="14"/>
      <c r="R749" s="14"/>
      <c r="S749" s="15"/>
      <c r="T749" s="15"/>
    </row>
    <row r="750" spans="1:20" ht="9.75" customHeight="1" x14ac:dyDescent="0.2">
      <c r="A750" s="12"/>
      <c r="B750" s="13" t="s">
        <v>8</v>
      </c>
      <c r="C750" s="14">
        <v>384.79</v>
      </c>
      <c r="D750" s="14">
        <f t="shared" si="348"/>
        <v>0</v>
      </c>
      <c r="E750" s="15">
        <f t="shared" si="349"/>
        <v>12.491960474770503</v>
      </c>
      <c r="F750" s="15">
        <f t="shared" si="350"/>
        <v>12.491960474770503</v>
      </c>
      <c r="G750" s="3"/>
      <c r="H750" s="12"/>
      <c r="I750" s="13" t="s">
        <v>8</v>
      </c>
      <c r="J750" s="14">
        <v>571.39</v>
      </c>
      <c r="K750" s="14">
        <f t="shared" si="340"/>
        <v>0.54549613753542836</v>
      </c>
      <c r="L750" s="15">
        <f t="shared" si="351"/>
        <v>9.6696800445289064</v>
      </c>
      <c r="M750" s="15">
        <f t="shared" si="352"/>
        <v>10.020217579666891</v>
      </c>
      <c r="N750" s="3"/>
      <c r="O750" s="12"/>
      <c r="P750" s="13"/>
      <c r="Q750" s="14"/>
      <c r="R750" s="14"/>
      <c r="S750" s="15"/>
      <c r="T750" s="15"/>
    </row>
    <row r="751" spans="1:20" ht="9.75" customHeight="1" x14ac:dyDescent="0.2">
      <c r="A751" s="12"/>
      <c r="B751" s="13" t="s">
        <v>9</v>
      </c>
      <c r="C751" s="14">
        <v>384.79</v>
      </c>
      <c r="D751" s="14">
        <f t="shared" si="348"/>
        <v>0</v>
      </c>
      <c r="E751" s="15">
        <f t="shared" si="349"/>
        <v>12.491960474770503</v>
      </c>
      <c r="F751" s="15">
        <f t="shared" si="350"/>
        <v>12.491960474770503</v>
      </c>
      <c r="G751" s="3"/>
      <c r="H751" s="12"/>
      <c r="I751" s="13" t="s">
        <v>9</v>
      </c>
      <c r="J751" s="14">
        <v>571.39</v>
      </c>
      <c r="K751" s="14">
        <f t="shared" si="340"/>
        <v>0</v>
      </c>
      <c r="L751" s="15">
        <f t="shared" si="351"/>
        <v>9.6696800445289064</v>
      </c>
      <c r="M751" s="15">
        <f t="shared" si="352"/>
        <v>10.020217579666891</v>
      </c>
      <c r="N751" s="3"/>
      <c r="O751" s="12"/>
      <c r="P751" s="13"/>
      <c r="Q751" s="14"/>
      <c r="R751" s="14"/>
      <c r="S751" s="15"/>
      <c r="T751" s="15"/>
    </row>
    <row r="752" spans="1:20" ht="9.75" customHeight="1" x14ac:dyDescent="0.2">
      <c r="A752" s="12"/>
      <c r="B752" s="13" t="s">
        <v>10</v>
      </c>
      <c r="C752" s="14">
        <v>384.79</v>
      </c>
      <c r="D752" s="14">
        <f t="shared" si="348"/>
        <v>0</v>
      </c>
      <c r="E752" s="15">
        <f t="shared" si="349"/>
        <v>12.491960474770503</v>
      </c>
      <c r="F752" s="15">
        <f t="shared" si="350"/>
        <v>12.491960474770503</v>
      </c>
      <c r="G752" s="3"/>
      <c r="H752" s="12"/>
      <c r="I752" s="13" t="s">
        <v>10</v>
      </c>
      <c r="J752" s="14">
        <v>571.13</v>
      </c>
      <c r="K752" s="14">
        <f t="shared" si="340"/>
        <v>-4.5503071457320132E-2</v>
      </c>
      <c r="L752" s="15">
        <f t="shared" si="351"/>
        <v>9.6197769716512163</v>
      </c>
      <c r="M752" s="15">
        <f t="shared" si="352"/>
        <v>9.8284681358409287</v>
      </c>
      <c r="N752" s="3"/>
      <c r="O752" s="12"/>
      <c r="P752" s="13"/>
      <c r="Q752" s="14"/>
      <c r="R752" s="14"/>
      <c r="S752" s="15"/>
      <c r="T752" s="15"/>
    </row>
    <row r="753" spans="1:20" ht="9.75" customHeight="1" x14ac:dyDescent="0.2">
      <c r="A753" s="12"/>
      <c r="B753" s="13" t="s">
        <v>11</v>
      </c>
      <c r="C753" s="14">
        <v>384.79</v>
      </c>
      <c r="D753" s="14">
        <f t="shared" si="348"/>
        <v>0</v>
      </c>
      <c r="E753" s="15">
        <f t="shared" si="349"/>
        <v>12.491960474770503</v>
      </c>
      <c r="F753" s="15">
        <f t="shared" si="350"/>
        <v>12.491960474770503</v>
      </c>
      <c r="G753" s="3"/>
      <c r="H753" s="12"/>
      <c r="I753" s="13" t="s">
        <v>11</v>
      </c>
      <c r="J753" s="14">
        <v>571.76</v>
      </c>
      <c r="K753" s="14">
        <f t="shared" si="340"/>
        <v>0.1103076357396704</v>
      </c>
      <c r="L753" s="15">
        <f t="shared" si="351"/>
        <v>9.740695955931745</v>
      </c>
      <c r="M753" s="15">
        <f t="shared" si="352"/>
        <v>9.9496173224106865</v>
      </c>
      <c r="N753" s="3"/>
      <c r="O753" s="12"/>
      <c r="P753" s="13"/>
      <c r="Q753" s="14"/>
      <c r="R753" s="14"/>
      <c r="S753" s="15"/>
      <c r="T753" s="15"/>
    </row>
    <row r="754" spans="1:20" ht="9.75" customHeight="1" x14ac:dyDescent="0.2">
      <c r="A754" s="12"/>
      <c r="B754" s="13" t="s">
        <v>12</v>
      </c>
      <c r="C754" s="14">
        <v>384.79</v>
      </c>
      <c r="D754" s="14">
        <f t="shared" si="348"/>
        <v>0</v>
      </c>
      <c r="E754" s="15">
        <f t="shared" si="349"/>
        <v>12.491960474770503</v>
      </c>
      <c r="F754" s="15">
        <f t="shared" si="350"/>
        <v>12.491960474770503</v>
      </c>
      <c r="G754" s="3"/>
      <c r="H754" s="12"/>
      <c r="I754" s="13" t="s">
        <v>12</v>
      </c>
      <c r="J754" s="14">
        <v>573.4</v>
      </c>
      <c r="K754" s="14">
        <f t="shared" si="340"/>
        <v>0.28683363649082416</v>
      </c>
      <c r="L754" s="15">
        <f t="shared" si="351"/>
        <v>10.055469184852495</v>
      </c>
      <c r="M754" s="15">
        <f t="shared" si="352"/>
        <v>10.125220865022676</v>
      </c>
      <c r="N754" s="3"/>
      <c r="O754" s="12"/>
      <c r="P754" s="13"/>
      <c r="Q754" s="14"/>
      <c r="R754" s="14"/>
      <c r="S754" s="15"/>
      <c r="T754" s="15"/>
    </row>
    <row r="755" spans="1:20" ht="9.75" customHeight="1" x14ac:dyDescent="0.2">
      <c r="A755" s="12"/>
      <c r="B755" s="13" t="s">
        <v>13</v>
      </c>
      <c r="C755" s="14">
        <v>384.79</v>
      </c>
      <c r="D755" s="14">
        <f t="shared" si="348"/>
        <v>0</v>
      </c>
      <c r="E755" s="15">
        <f t="shared" si="349"/>
        <v>12.491960474770503</v>
      </c>
      <c r="F755" s="15">
        <f t="shared" si="350"/>
        <v>12.491960474770503</v>
      </c>
      <c r="G755" s="3"/>
      <c r="H755" s="12"/>
      <c r="I755" s="13" t="s">
        <v>13</v>
      </c>
      <c r="J755" s="14">
        <v>573.4</v>
      </c>
      <c r="K755" s="14">
        <f t="shared" si="340"/>
        <v>0</v>
      </c>
      <c r="L755" s="15">
        <f t="shared" si="351"/>
        <v>10.055469184852495</v>
      </c>
      <c r="M755" s="15">
        <f t="shared" si="352"/>
        <v>10.055469184852495</v>
      </c>
      <c r="N755" s="3"/>
      <c r="O755" s="12"/>
      <c r="P755" s="13"/>
      <c r="Q755" s="14"/>
      <c r="R755" s="14"/>
      <c r="S755" s="15"/>
      <c r="T755" s="15"/>
    </row>
    <row r="756" spans="1:20" ht="9.75" customHeight="1" x14ac:dyDescent="0.2">
      <c r="A756" s="16">
        <v>2013</v>
      </c>
      <c r="B756" s="17" t="s">
        <v>37</v>
      </c>
      <c r="C756" s="18">
        <v>384.79</v>
      </c>
      <c r="D756" s="18">
        <f>((C756/C755)-1)*100</f>
        <v>0</v>
      </c>
      <c r="E756" s="19">
        <f>((C756/C$755)-1)*100</f>
        <v>0</v>
      </c>
      <c r="F756" s="19">
        <f>((C756/C744)-1)*100</f>
        <v>12.491960474770503</v>
      </c>
      <c r="G756" s="3"/>
      <c r="H756" s="16">
        <v>2013</v>
      </c>
      <c r="I756" s="17" t="s">
        <v>37</v>
      </c>
      <c r="J756" s="18">
        <v>573.4</v>
      </c>
      <c r="K756" s="18">
        <f t="shared" ref="K756:K767" si="353">((J756/J755)-1)*100</f>
        <v>0</v>
      </c>
      <c r="L756" s="19">
        <f>((J756/J$755)-1)*100</f>
        <v>0</v>
      </c>
      <c r="M756" s="19">
        <f>((J756/J744)-1)*100</f>
        <v>9.9858058081098591</v>
      </c>
      <c r="N756" s="3"/>
      <c r="O756" s="12"/>
      <c r="P756" s="13"/>
      <c r="Q756" s="14"/>
      <c r="R756" s="14"/>
      <c r="S756" s="15"/>
      <c r="T756" s="15"/>
    </row>
    <row r="757" spans="1:20" ht="9.75" customHeight="1" x14ac:dyDescent="0.2">
      <c r="A757" s="12"/>
      <c r="B757" s="13" t="s">
        <v>3</v>
      </c>
      <c r="C757" s="14">
        <v>386.05</v>
      </c>
      <c r="D757" s="14">
        <f t="shared" ref="D757:D767" si="354">((C757/C756)-1)*100</f>
        <v>0.32745133709295438</v>
      </c>
      <c r="E757" s="15">
        <f t="shared" ref="E757:E767" si="355">((C757/C$755)-1)*100</f>
        <v>0.32745133709295438</v>
      </c>
      <c r="F757" s="15">
        <f t="shared" ref="F757:F767" si="356">((C757/C745)-1)*100</f>
        <v>10.552691867124864</v>
      </c>
      <c r="G757" s="3"/>
      <c r="H757" s="12"/>
      <c r="I757" s="13" t="s">
        <v>3</v>
      </c>
      <c r="J757" s="14">
        <v>573.4</v>
      </c>
      <c r="K757" s="14">
        <f t="shared" si="353"/>
        <v>0</v>
      </c>
      <c r="L757" s="15">
        <f t="shared" ref="L757:L767" si="357">((J757/J$755)-1)*100</f>
        <v>0</v>
      </c>
      <c r="M757" s="15">
        <f t="shared" ref="M757:M767" si="358">((J757/J745)-1)*100</f>
        <v>9.5445514290080737</v>
      </c>
      <c r="N757" s="3"/>
      <c r="O757" s="12"/>
      <c r="P757" s="13"/>
      <c r="Q757" s="14"/>
      <c r="R757" s="14"/>
      <c r="S757" s="15"/>
      <c r="T757" s="15"/>
    </row>
    <row r="758" spans="1:20" ht="9.75" customHeight="1" x14ac:dyDescent="0.2">
      <c r="A758" s="12"/>
      <c r="B758" s="13" t="s">
        <v>4</v>
      </c>
      <c r="C758" s="14">
        <v>387.31</v>
      </c>
      <c r="D758" s="14">
        <f t="shared" si="354"/>
        <v>0.3263825929283648</v>
      </c>
      <c r="E758" s="15">
        <f t="shared" si="355"/>
        <v>0.65490267418590875</v>
      </c>
      <c r="F758" s="15">
        <f t="shared" si="356"/>
        <v>0.65490267418590875</v>
      </c>
      <c r="G758" s="3"/>
      <c r="H758" s="12"/>
      <c r="I758" s="13" t="s">
        <v>4</v>
      </c>
      <c r="J758" s="14">
        <v>575</v>
      </c>
      <c r="K758" s="14">
        <f t="shared" si="353"/>
        <v>0.27903732124172631</v>
      </c>
      <c r="L758" s="15">
        <f t="shared" si="357"/>
        <v>0.27903732124172631</v>
      </c>
      <c r="M758" s="15">
        <f t="shared" si="358"/>
        <v>9.4404263418347956</v>
      </c>
      <c r="N758" s="3"/>
      <c r="O758" s="12"/>
      <c r="P758" s="13"/>
      <c r="Q758" s="14"/>
      <c r="R758" s="14"/>
      <c r="S758" s="15"/>
      <c r="T758" s="15"/>
    </row>
    <row r="759" spans="1:20" ht="9.75" customHeight="1" x14ac:dyDescent="0.2">
      <c r="A759" s="12"/>
      <c r="B759" s="13" t="s">
        <v>5</v>
      </c>
      <c r="C759" s="14">
        <v>395.29</v>
      </c>
      <c r="D759" s="14">
        <f t="shared" si="354"/>
        <v>2.0603650822338837</v>
      </c>
      <c r="E759" s="15">
        <f t="shared" si="355"/>
        <v>2.7287611424413383</v>
      </c>
      <c r="F759" s="15">
        <f t="shared" si="356"/>
        <v>2.7287611424413383</v>
      </c>
      <c r="G759" s="3"/>
      <c r="H759" s="12"/>
      <c r="I759" s="13" t="s">
        <v>5</v>
      </c>
      <c r="J759" s="14">
        <v>575.54</v>
      </c>
      <c r="K759" s="14">
        <f t="shared" si="353"/>
        <v>9.3913043478255354E-2</v>
      </c>
      <c r="L759" s="15">
        <f t="shared" si="357"/>
        <v>0.37321241716079534</v>
      </c>
      <c r="M759" s="15">
        <f t="shared" si="358"/>
        <v>9.5432051770079962</v>
      </c>
      <c r="N759" s="3"/>
      <c r="O759" s="12"/>
      <c r="P759" s="13"/>
      <c r="Q759" s="14"/>
      <c r="R759" s="14"/>
      <c r="S759" s="15"/>
      <c r="T759" s="15"/>
    </row>
    <row r="760" spans="1:20" ht="9.75" customHeight="1" x14ac:dyDescent="0.2">
      <c r="A760" s="12"/>
      <c r="B760" s="13" t="s">
        <v>6</v>
      </c>
      <c r="C760" s="14">
        <v>395.29</v>
      </c>
      <c r="D760" s="14">
        <f t="shared" si="354"/>
        <v>0</v>
      </c>
      <c r="E760" s="15">
        <f t="shared" si="355"/>
        <v>2.7287611424413383</v>
      </c>
      <c r="F760" s="15">
        <f t="shared" si="356"/>
        <v>2.7287611424413383</v>
      </c>
      <c r="G760" s="3"/>
      <c r="H760" s="12"/>
      <c r="I760" s="13" t="s">
        <v>6</v>
      </c>
      <c r="J760" s="14">
        <v>617.57000000000005</v>
      </c>
      <c r="K760" s="14">
        <f t="shared" si="353"/>
        <v>7.3027070229697566</v>
      </c>
      <c r="L760" s="15">
        <f t="shared" si="357"/>
        <v>7.7031740495291379</v>
      </c>
      <c r="M760" s="15">
        <f t="shared" si="358"/>
        <v>11.722778008936817</v>
      </c>
      <c r="N760" s="3"/>
      <c r="O760" s="12"/>
      <c r="P760" s="13"/>
      <c r="Q760" s="14"/>
      <c r="R760" s="14"/>
      <c r="S760" s="15"/>
      <c r="T760" s="15"/>
    </row>
    <row r="761" spans="1:20" ht="9.75" customHeight="1" x14ac:dyDescent="0.2">
      <c r="A761" s="12"/>
      <c r="B761" s="13" t="s">
        <v>7</v>
      </c>
      <c r="C761" s="14">
        <v>421.93</v>
      </c>
      <c r="D761" s="14">
        <f t="shared" si="354"/>
        <v>6.7393559159098393</v>
      </c>
      <c r="E761" s="15">
        <f t="shared" si="355"/>
        <v>9.6520179838353251</v>
      </c>
      <c r="F761" s="15">
        <f t="shared" si="356"/>
        <v>9.6520179838353251</v>
      </c>
      <c r="G761" s="3"/>
      <c r="H761" s="12"/>
      <c r="I761" s="13" t="s">
        <v>7</v>
      </c>
      <c r="J761" s="14">
        <v>629.69000000000005</v>
      </c>
      <c r="K761" s="14">
        <f t="shared" si="353"/>
        <v>1.9625305633369505</v>
      </c>
      <c r="L761" s="15">
        <f t="shared" si="357"/>
        <v>9.8168817579351355</v>
      </c>
      <c r="M761" s="15">
        <f t="shared" si="358"/>
        <v>10.804342853120774</v>
      </c>
      <c r="N761" s="3"/>
      <c r="O761" s="12"/>
      <c r="P761" s="13"/>
      <c r="Q761" s="14"/>
      <c r="R761" s="14"/>
      <c r="S761" s="15"/>
      <c r="T761" s="15"/>
    </row>
    <row r="762" spans="1:20" ht="9.75" customHeight="1" x14ac:dyDescent="0.2">
      <c r="A762" s="12"/>
      <c r="B762" s="13" t="s">
        <v>8</v>
      </c>
      <c r="C762" s="14">
        <v>421.93</v>
      </c>
      <c r="D762" s="14">
        <f t="shared" si="354"/>
        <v>0</v>
      </c>
      <c r="E762" s="15">
        <f t="shared" si="355"/>
        <v>9.6520179838353251</v>
      </c>
      <c r="F762" s="15">
        <f t="shared" si="356"/>
        <v>9.6520179838353251</v>
      </c>
      <c r="G762" s="3"/>
      <c r="H762" s="12"/>
      <c r="I762" s="13" t="s">
        <v>8</v>
      </c>
      <c r="J762" s="14">
        <v>632.21</v>
      </c>
      <c r="K762" s="14">
        <f t="shared" si="353"/>
        <v>0.40019692229509296</v>
      </c>
      <c r="L762" s="15">
        <f t="shared" si="357"/>
        <v>10.256365538890844</v>
      </c>
      <c r="M762" s="15">
        <f t="shared" si="358"/>
        <v>10.644218484747725</v>
      </c>
      <c r="N762" s="3"/>
      <c r="O762" s="12"/>
      <c r="P762" s="13"/>
      <c r="Q762" s="14"/>
      <c r="R762" s="14"/>
      <c r="S762" s="15"/>
      <c r="T762" s="15"/>
    </row>
    <row r="763" spans="1:20" ht="9.75" customHeight="1" x14ac:dyDescent="0.2">
      <c r="A763" s="12"/>
      <c r="B763" s="13" t="s">
        <v>9</v>
      </c>
      <c r="C763" s="14">
        <v>421.93</v>
      </c>
      <c r="D763" s="14">
        <f t="shared" si="354"/>
        <v>0</v>
      </c>
      <c r="E763" s="15">
        <f t="shared" si="355"/>
        <v>9.6520179838353251</v>
      </c>
      <c r="F763" s="15">
        <f t="shared" si="356"/>
        <v>9.6520179838353251</v>
      </c>
      <c r="G763" s="3"/>
      <c r="H763" s="12"/>
      <c r="I763" s="13" t="s">
        <v>9</v>
      </c>
      <c r="J763" s="14">
        <v>632.66</v>
      </c>
      <c r="K763" s="14">
        <f t="shared" si="353"/>
        <v>7.1178880435285308E-2</v>
      </c>
      <c r="L763" s="15">
        <f t="shared" si="357"/>
        <v>10.334844785490048</v>
      </c>
      <c r="M763" s="15">
        <f t="shared" si="358"/>
        <v>10.72297380073155</v>
      </c>
      <c r="N763" s="3"/>
      <c r="O763" s="12"/>
      <c r="P763" s="13"/>
      <c r="Q763" s="14"/>
      <c r="R763" s="14"/>
      <c r="S763" s="15"/>
      <c r="T763" s="15"/>
    </row>
    <row r="764" spans="1:20" ht="9.75" customHeight="1" x14ac:dyDescent="0.2">
      <c r="A764" s="12"/>
      <c r="B764" s="13" t="s">
        <v>10</v>
      </c>
      <c r="C764" s="14">
        <v>421.93</v>
      </c>
      <c r="D764" s="14">
        <f t="shared" si="354"/>
        <v>0</v>
      </c>
      <c r="E764" s="15">
        <f t="shared" si="355"/>
        <v>9.6520179838353251</v>
      </c>
      <c r="F764" s="15">
        <f t="shared" si="356"/>
        <v>9.6520179838353251</v>
      </c>
      <c r="G764" s="3"/>
      <c r="H764" s="12"/>
      <c r="I764" s="13" t="s">
        <v>10</v>
      </c>
      <c r="J764" s="14">
        <v>633.02</v>
      </c>
      <c r="K764" s="14">
        <f t="shared" si="353"/>
        <v>5.6902601713404444E-2</v>
      </c>
      <c r="L764" s="15">
        <f t="shared" si="357"/>
        <v>10.397628182769436</v>
      </c>
      <c r="M764" s="15">
        <f t="shared" si="358"/>
        <v>10.836412025283204</v>
      </c>
      <c r="N764" s="3"/>
      <c r="O764" s="12"/>
      <c r="P764" s="13"/>
      <c r="Q764" s="14"/>
      <c r="R764" s="14"/>
      <c r="S764" s="15"/>
      <c r="T764" s="15"/>
    </row>
    <row r="765" spans="1:20" ht="9.75" customHeight="1" x14ac:dyDescent="0.2">
      <c r="A765" s="12"/>
      <c r="B765" s="13" t="s">
        <v>11</v>
      </c>
      <c r="C765" s="14">
        <v>421.93</v>
      </c>
      <c r="D765" s="14">
        <f t="shared" si="354"/>
        <v>0</v>
      </c>
      <c r="E765" s="15">
        <f t="shared" si="355"/>
        <v>9.6520179838353251</v>
      </c>
      <c r="F765" s="15">
        <f t="shared" si="356"/>
        <v>9.6520179838353251</v>
      </c>
      <c r="G765" s="3"/>
      <c r="H765" s="12"/>
      <c r="I765" s="13" t="s">
        <v>11</v>
      </c>
      <c r="J765" s="14">
        <v>633.46</v>
      </c>
      <c r="K765" s="14">
        <f t="shared" si="353"/>
        <v>6.9508072414792288E-2</v>
      </c>
      <c r="L765" s="15">
        <f t="shared" si="357"/>
        <v>10.474363446110925</v>
      </c>
      <c r="M765" s="15">
        <f t="shared" si="358"/>
        <v>10.791241080173508</v>
      </c>
      <c r="N765" s="3"/>
      <c r="O765" s="12"/>
      <c r="P765" s="13"/>
      <c r="Q765" s="14"/>
      <c r="R765" s="14"/>
      <c r="S765" s="15"/>
      <c r="T765" s="15"/>
    </row>
    <row r="766" spans="1:20" ht="9.75" customHeight="1" x14ac:dyDescent="0.2">
      <c r="A766" s="12"/>
      <c r="B766" s="13" t="s">
        <v>12</v>
      </c>
      <c r="C766" s="14">
        <v>421.93</v>
      </c>
      <c r="D766" s="14">
        <f t="shared" si="354"/>
        <v>0</v>
      </c>
      <c r="E766" s="15">
        <f t="shared" si="355"/>
        <v>9.6520179838353251</v>
      </c>
      <c r="F766" s="15">
        <f t="shared" si="356"/>
        <v>9.6520179838353251</v>
      </c>
      <c r="G766" s="3"/>
      <c r="H766" s="12"/>
      <c r="I766" s="13" t="s">
        <v>12</v>
      </c>
      <c r="J766" s="14">
        <v>633.46</v>
      </c>
      <c r="K766" s="14">
        <f t="shared" si="353"/>
        <v>0</v>
      </c>
      <c r="L766" s="15">
        <f t="shared" si="357"/>
        <v>10.474363446110925</v>
      </c>
      <c r="M766" s="15">
        <f t="shared" si="358"/>
        <v>10.474363446110925</v>
      </c>
      <c r="N766" s="3"/>
      <c r="O766" s="12"/>
      <c r="P766" s="13"/>
      <c r="Q766" s="14"/>
      <c r="R766" s="14"/>
      <c r="S766" s="15"/>
      <c r="T766" s="15"/>
    </row>
    <row r="767" spans="1:20" ht="9.75" customHeight="1" x14ac:dyDescent="0.2">
      <c r="A767" s="12"/>
      <c r="B767" s="13" t="s">
        <v>13</v>
      </c>
      <c r="C767" s="14">
        <v>421.93</v>
      </c>
      <c r="D767" s="14">
        <f t="shared" si="354"/>
        <v>0</v>
      </c>
      <c r="E767" s="15">
        <f t="shared" si="355"/>
        <v>9.6520179838353251</v>
      </c>
      <c r="F767" s="15">
        <f t="shared" si="356"/>
        <v>9.6520179838353251</v>
      </c>
      <c r="G767" s="3"/>
      <c r="H767" s="12"/>
      <c r="I767" s="13" t="s">
        <v>13</v>
      </c>
      <c r="J767" s="14">
        <v>634</v>
      </c>
      <c r="K767" s="14">
        <f t="shared" si="353"/>
        <v>8.5246108672998311E-2</v>
      </c>
      <c r="L767" s="15">
        <f t="shared" si="357"/>
        <v>10.568538542029993</v>
      </c>
      <c r="M767" s="15">
        <f t="shared" si="358"/>
        <v>10.568538542029993</v>
      </c>
      <c r="N767" s="3"/>
      <c r="O767" s="12"/>
      <c r="P767" s="13"/>
      <c r="Q767" s="14"/>
      <c r="R767" s="14"/>
      <c r="S767" s="15"/>
      <c r="T767" s="15"/>
    </row>
    <row r="768" spans="1:20" ht="9.75" customHeight="1" x14ac:dyDescent="0.2">
      <c r="A768" s="16">
        <v>2014</v>
      </c>
      <c r="B768" s="17" t="s">
        <v>37</v>
      </c>
      <c r="C768" s="18">
        <v>421.93</v>
      </c>
      <c r="D768" s="18">
        <f>((C768/C767)-1)*100</f>
        <v>0</v>
      </c>
      <c r="E768" s="19">
        <f t="shared" ref="E768:E775" si="359">((C768/C$767)-1)*100</f>
        <v>0</v>
      </c>
      <c r="F768" s="19">
        <f>((C768/C756)-1)*100</f>
        <v>9.6520179838353251</v>
      </c>
      <c r="G768" s="3"/>
      <c r="H768" s="16">
        <f>A768</f>
        <v>2014</v>
      </c>
      <c r="I768" s="17" t="s">
        <v>37</v>
      </c>
      <c r="J768" s="18">
        <v>634.16999999999996</v>
      </c>
      <c r="K768" s="18">
        <f t="shared" ref="K768:K779" si="360">((J768/J767)-1)*100</f>
        <v>2.6813880126175249E-2</v>
      </c>
      <c r="L768" s="19">
        <f t="shared" ref="L768:L775" si="361">((J768/J$767)-1)*100</f>
        <v>2.6813880126175249E-2</v>
      </c>
      <c r="M768" s="19">
        <f>((J768/J756)-1)*100</f>
        <v>10.598186257411935</v>
      </c>
      <c r="O768" s="60"/>
      <c r="P768" s="31"/>
      <c r="Q768" s="25"/>
      <c r="R768" s="25"/>
      <c r="S768" s="25"/>
      <c r="T768" s="25"/>
    </row>
    <row r="769" spans="1:13" ht="9.75" customHeight="1" x14ac:dyDescent="0.2">
      <c r="A769" s="12"/>
      <c r="B769" s="13" t="s">
        <v>3</v>
      </c>
      <c r="C769" s="14">
        <v>421.34</v>
      </c>
      <c r="D769" s="14">
        <f t="shared" ref="D769:D779" si="362">((C769/C768)-1)*100</f>
        <v>-0.13983362169081026</v>
      </c>
      <c r="E769" s="15">
        <f t="shared" si="359"/>
        <v>-0.13983362169081026</v>
      </c>
      <c r="F769" s="15">
        <f t="shared" ref="F769:F779" si="363">((C769/C757)-1)*100</f>
        <v>9.1413029400336576</v>
      </c>
      <c r="G769" s="3"/>
      <c r="H769" s="12"/>
      <c r="I769" s="13" t="s">
        <v>3</v>
      </c>
      <c r="J769" s="14">
        <v>635.69000000000005</v>
      </c>
      <c r="K769" s="14">
        <f t="shared" si="360"/>
        <v>0.23968336565907133</v>
      </c>
      <c r="L769" s="15">
        <f t="shared" si="361"/>
        <v>0.26656151419559571</v>
      </c>
      <c r="M769" s="15">
        <f t="shared" ref="M769:M779" si="364">((J769/J757)-1)*100</f>
        <v>10.863271712591583</v>
      </c>
    </row>
    <row r="770" spans="1:13" ht="9.75" customHeight="1" x14ac:dyDescent="0.2">
      <c r="A770" s="12"/>
      <c r="B770" s="13" t="s">
        <v>4</v>
      </c>
      <c r="C770" s="14">
        <v>421.34</v>
      </c>
      <c r="D770" s="14">
        <f t="shared" si="362"/>
        <v>0</v>
      </c>
      <c r="E770" s="15">
        <f t="shared" si="359"/>
        <v>-0.13983362169081026</v>
      </c>
      <c r="F770" s="15">
        <f t="shared" si="363"/>
        <v>8.7862435774960446</v>
      </c>
      <c r="G770" s="3"/>
      <c r="H770" s="12"/>
      <c r="I770" s="13" t="s">
        <v>4</v>
      </c>
      <c r="J770" s="14">
        <v>636.4</v>
      </c>
      <c r="K770" s="14">
        <f t="shared" si="360"/>
        <v>0.11168966005441483</v>
      </c>
      <c r="L770" s="15">
        <f t="shared" si="361"/>
        <v>0.37854889589905572</v>
      </c>
      <c r="M770" s="15">
        <f t="shared" si="364"/>
        <v>10.678260869565204</v>
      </c>
    </row>
    <row r="771" spans="1:13" ht="9.75" customHeight="1" x14ac:dyDescent="0.2">
      <c r="A771" s="12"/>
      <c r="B771" s="13" t="s">
        <v>5</v>
      </c>
      <c r="C771" s="14">
        <v>455.51</v>
      </c>
      <c r="D771" s="14">
        <f t="shared" si="362"/>
        <v>8.1098400341766741</v>
      </c>
      <c r="E771" s="15">
        <f t="shared" si="359"/>
        <v>7.9586661294527516</v>
      </c>
      <c r="F771" s="15">
        <f t="shared" si="363"/>
        <v>15.234384881985363</v>
      </c>
      <c r="G771" s="3"/>
      <c r="H771" s="12"/>
      <c r="I771" s="13" t="s">
        <v>5</v>
      </c>
      <c r="J771" s="14">
        <v>636.58000000000004</v>
      </c>
      <c r="K771" s="14">
        <f t="shared" si="360"/>
        <v>2.8284098051556406E-2</v>
      </c>
      <c r="L771" s="15">
        <f t="shared" si="361"/>
        <v>0.40694006309149877</v>
      </c>
      <c r="M771" s="15">
        <f t="shared" si="364"/>
        <v>10.605692045730986</v>
      </c>
    </row>
    <row r="772" spans="1:13" ht="9.75" customHeight="1" x14ac:dyDescent="0.2">
      <c r="A772" s="12"/>
      <c r="B772" s="13" t="s">
        <v>6</v>
      </c>
      <c r="C772" s="14">
        <v>455.51</v>
      </c>
      <c r="D772" s="14">
        <f t="shared" si="362"/>
        <v>0</v>
      </c>
      <c r="E772" s="15">
        <f t="shared" si="359"/>
        <v>7.9586661294527516</v>
      </c>
      <c r="F772" s="15">
        <f t="shared" si="363"/>
        <v>15.234384881985363</v>
      </c>
      <c r="G772" s="3"/>
      <c r="H772" s="12"/>
      <c r="I772" s="13" t="s">
        <v>6</v>
      </c>
      <c r="J772" s="14">
        <v>650.35</v>
      </c>
      <c r="K772" s="14">
        <f t="shared" si="360"/>
        <v>2.1631216814854248</v>
      </c>
      <c r="L772" s="15">
        <f t="shared" si="361"/>
        <v>2.5788643533123157</v>
      </c>
      <c r="M772" s="15">
        <f t="shared" si="364"/>
        <v>5.3079003189921758</v>
      </c>
    </row>
    <row r="773" spans="1:13" ht="9.75" customHeight="1" x14ac:dyDescent="0.2">
      <c r="A773" s="12"/>
      <c r="B773" s="13" t="s">
        <v>7</v>
      </c>
      <c r="C773" s="14">
        <v>455.51</v>
      </c>
      <c r="D773" s="14">
        <f t="shared" si="362"/>
        <v>0</v>
      </c>
      <c r="E773" s="15">
        <f t="shared" si="359"/>
        <v>7.9586661294527516</v>
      </c>
      <c r="F773" s="15">
        <f t="shared" si="363"/>
        <v>7.9586661294527516</v>
      </c>
      <c r="G773" s="3"/>
      <c r="H773" s="12"/>
      <c r="I773" s="13" t="s">
        <v>7</v>
      </c>
      <c r="J773" s="14">
        <v>677.25</v>
      </c>
      <c r="K773" s="14">
        <f t="shared" si="360"/>
        <v>4.1362343353578801</v>
      </c>
      <c r="L773" s="15">
        <f t="shared" si="361"/>
        <v>6.8217665615141865</v>
      </c>
      <c r="M773" s="15">
        <f t="shared" si="364"/>
        <v>7.5529228668074655</v>
      </c>
    </row>
    <row r="774" spans="1:13" ht="9.75" customHeight="1" x14ac:dyDescent="0.2">
      <c r="A774" s="12"/>
      <c r="B774" s="13" t="s">
        <v>8</v>
      </c>
      <c r="C774" s="14">
        <v>455.51</v>
      </c>
      <c r="D774" s="14">
        <f t="shared" si="362"/>
        <v>0</v>
      </c>
      <c r="E774" s="15">
        <f t="shared" si="359"/>
        <v>7.9586661294527516</v>
      </c>
      <c r="F774" s="15">
        <f t="shared" si="363"/>
        <v>7.9586661294527516</v>
      </c>
      <c r="G774" s="3"/>
      <c r="H774" s="12"/>
      <c r="I774" s="13" t="s">
        <v>8</v>
      </c>
      <c r="J774" s="14">
        <v>681.46</v>
      </c>
      <c r="K774" s="14">
        <f t="shared" si="360"/>
        <v>0.62163159837578252</v>
      </c>
      <c r="L774" s="15">
        <f t="shared" si="361"/>
        <v>7.4858044164037851</v>
      </c>
      <c r="M774" s="15">
        <f t="shared" si="364"/>
        <v>7.7901330254187773</v>
      </c>
    </row>
    <row r="775" spans="1:13" ht="9.75" customHeight="1" x14ac:dyDescent="0.2">
      <c r="A775" s="12"/>
      <c r="B775" s="13" t="s">
        <v>9</v>
      </c>
      <c r="C775" s="14">
        <v>455.51</v>
      </c>
      <c r="D775" s="14">
        <f t="shared" si="362"/>
        <v>0</v>
      </c>
      <c r="E775" s="15">
        <f t="shared" si="359"/>
        <v>7.9586661294527516</v>
      </c>
      <c r="F775" s="15">
        <f t="shared" si="363"/>
        <v>7.9586661294527516</v>
      </c>
      <c r="G775" s="3"/>
      <c r="H775" s="12"/>
      <c r="I775" s="13" t="s">
        <v>9</v>
      </c>
      <c r="J775" s="14">
        <v>685.76</v>
      </c>
      <c r="K775" s="14">
        <f t="shared" si="360"/>
        <v>0.63099815102867218</v>
      </c>
      <c r="L775" s="15">
        <f t="shared" si="361"/>
        <v>8.1640378548895942</v>
      </c>
      <c r="M775" s="15">
        <v>8.4</v>
      </c>
    </row>
    <row r="776" spans="1:13" ht="9.75" customHeight="1" x14ac:dyDescent="0.2">
      <c r="A776" s="12"/>
      <c r="B776" s="13" t="s">
        <v>10</v>
      </c>
      <c r="C776" s="14">
        <v>455.51</v>
      </c>
      <c r="D776" s="14">
        <f t="shared" si="362"/>
        <v>0</v>
      </c>
      <c r="E776" s="15">
        <f t="shared" ref="E776:E779" si="365">((C776/C$767)-1)*100</f>
        <v>7.9586661294527516</v>
      </c>
      <c r="F776" s="15">
        <f t="shared" si="363"/>
        <v>7.9586661294527516</v>
      </c>
      <c r="G776" s="3"/>
      <c r="H776" s="12"/>
      <c r="I776" s="13" t="s">
        <v>10</v>
      </c>
      <c r="J776" s="14">
        <v>685.76</v>
      </c>
      <c r="K776" s="14">
        <f t="shared" si="360"/>
        <v>0</v>
      </c>
      <c r="L776" s="15">
        <f t="shared" ref="L776:L779" si="366">((J776/J$767)-1)*100</f>
        <v>8.1640378548895942</v>
      </c>
      <c r="M776" s="15">
        <f t="shared" si="364"/>
        <v>8.3314903162617249</v>
      </c>
    </row>
    <row r="777" spans="1:13" ht="9.75" customHeight="1" x14ac:dyDescent="0.2">
      <c r="A777" s="12"/>
      <c r="B777" s="13" t="s">
        <v>11</v>
      </c>
      <c r="C777" s="14">
        <v>455.51</v>
      </c>
      <c r="D777" s="14">
        <f t="shared" si="362"/>
        <v>0</v>
      </c>
      <c r="E777" s="15">
        <f t="shared" si="365"/>
        <v>7.9586661294527516</v>
      </c>
      <c r="F777" s="15">
        <f t="shared" si="363"/>
        <v>7.9586661294527516</v>
      </c>
      <c r="G777" s="3"/>
      <c r="H777" s="12"/>
      <c r="I777" s="13" t="s">
        <v>11</v>
      </c>
      <c r="J777" s="14">
        <v>687.18</v>
      </c>
      <c r="K777" s="14">
        <f t="shared" si="360"/>
        <v>0.20706952869808948</v>
      </c>
      <c r="L777" s="15">
        <f t="shared" si="366"/>
        <v>8.3880126182965142</v>
      </c>
      <c r="M777" s="15">
        <f t="shared" si="364"/>
        <v>8.4804091813216242</v>
      </c>
    </row>
    <row r="778" spans="1:13" ht="9.75" customHeight="1" x14ac:dyDescent="0.2">
      <c r="A778" s="12"/>
      <c r="B778" s="13" t="s">
        <v>12</v>
      </c>
      <c r="C778" s="14">
        <v>455.51</v>
      </c>
      <c r="D778" s="14">
        <f t="shared" si="362"/>
        <v>0</v>
      </c>
      <c r="E778" s="15">
        <f t="shared" si="365"/>
        <v>7.9586661294527516</v>
      </c>
      <c r="F778" s="15">
        <f t="shared" si="363"/>
        <v>7.9586661294527516</v>
      </c>
      <c r="G778" s="3"/>
      <c r="H778" s="12"/>
      <c r="I778" s="13" t="s">
        <v>12</v>
      </c>
      <c r="J778" s="14">
        <v>687.18</v>
      </c>
      <c r="K778" s="14">
        <f t="shared" si="360"/>
        <v>0</v>
      </c>
      <c r="L778" s="15">
        <f t="shared" si="366"/>
        <v>8.3880126182965142</v>
      </c>
      <c r="M778" s="15">
        <f t="shared" si="364"/>
        <v>8.4804091813216242</v>
      </c>
    </row>
    <row r="779" spans="1:13" ht="9.75" customHeight="1" x14ac:dyDescent="0.2">
      <c r="A779" s="12"/>
      <c r="B779" s="13" t="s">
        <v>13</v>
      </c>
      <c r="C779" s="14">
        <v>455.51</v>
      </c>
      <c r="D779" s="14">
        <f t="shared" si="362"/>
        <v>0</v>
      </c>
      <c r="E779" s="15">
        <f t="shared" si="365"/>
        <v>7.9586661294527516</v>
      </c>
      <c r="F779" s="15">
        <f t="shared" si="363"/>
        <v>7.9586661294527516</v>
      </c>
      <c r="G779" s="3"/>
      <c r="H779" s="12"/>
      <c r="I779" s="13" t="s">
        <v>13</v>
      </c>
      <c r="J779" s="14">
        <v>687.18</v>
      </c>
      <c r="K779" s="14">
        <f t="shared" si="360"/>
        <v>0</v>
      </c>
      <c r="L779" s="15">
        <f t="shared" si="366"/>
        <v>8.3880126182965142</v>
      </c>
      <c r="M779" s="15">
        <f t="shared" si="364"/>
        <v>8.3880126182965142</v>
      </c>
    </row>
    <row r="780" spans="1:13" ht="9.75" customHeight="1" x14ac:dyDescent="0.2">
      <c r="A780" s="16">
        <v>2015</v>
      </c>
      <c r="B780" s="17" t="s">
        <v>37</v>
      </c>
      <c r="C780" s="18">
        <v>455.51</v>
      </c>
      <c r="D780" s="18">
        <f>((C780/C779)-1)*100</f>
        <v>0</v>
      </c>
      <c r="E780" s="19">
        <f t="shared" ref="E780:E785" si="367">((C780/C$779)-1)*100</f>
        <v>0</v>
      </c>
      <c r="F780" s="19">
        <f>((C780/C768)-1)*100</f>
        <v>7.9586661294527516</v>
      </c>
      <c r="G780" s="3"/>
      <c r="H780" s="16">
        <v>2015</v>
      </c>
      <c r="I780" s="17" t="s">
        <v>37</v>
      </c>
      <c r="J780" s="18">
        <v>690.25</v>
      </c>
      <c r="K780" s="18">
        <f t="shared" ref="K780:K791" si="368">((J780/J779)-1)*100</f>
        <v>0.44675339794524316</v>
      </c>
      <c r="L780" s="19">
        <f t="shared" ref="L780:L785" si="369">((J780/J$779)-1)*100</f>
        <v>0.44675339794524316</v>
      </c>
      <c r="M780" s="19">
        <f>((J780/J768)-1)*100</f>
        <v>8.8430547014207725</v>
      </c>
    </row>
    <row r="781" spans="1:13" ht="9.75" customHeight="1" x14ac:dyDescent="0.2">
      <c r="A781" s="12"/>
      <c r="B781" s="13" t="s">
        <v>3</v>
      </c>
      <c r="C781" s="14">
        <v>456.13</v>
      </c>
      <c r="D781" s="14">
        <f t="shared" ref="D781:D791" si="370">((C781/C780)-1)*100</f>
        <v>0.1361111720928232</v>
      </c>
      <c r="E781" s="15">
        <f t="shared" si="367"/>
        <v>0.1361111720928232</v>
      </c>
      <c r="F781" s="15">
        <f t="shared" ref="F781:F791" si="371">((C781/C769)-1)*100</f>
        <v>8.2569896045948674</v>
      </c>
      <c r="G781" s="3"/>
      <c r="H781" s="12"/>
      <c r="I781" s="13" t="s">
        <v>3</v>
      </c>
      <c r="J781" s="14">
        <v>690.25</v>
      </c>
      <c r="K781" s="14">
        <f t="shared" si="368"/>
        <v>0</v>
      </c>
      <c r="L781" s="15">
        <f t="shared" si="369"/>
        <v>0.44675339794524316</v>
      </c>
      <c r="M781" s="15">
        <f t="shared" ref="M781" si="372">((J781/J769)-1)*100</f>
        <v>8.5827997923516151</v>
      </c>
    </row>
    <row r="782" spans="1:13" ht="9.75" customHeight="1" x14ac:dyDescent="0.2">
      <c r="A782" s="12"/>
      <c r="B782" s="13" t="s">
        <v>4</v>
      </c>
      <c r="C782" s="14">
        <v>455.82</v>
      </c>
      <c r="D782" s="14">
        <f>((C782/C781)-1)*100</f>
        <v>-6.7963080700672585E-2</v>
      </c>
      <c r="E782" s="15">
        <f t="shared" si="367"/>
        <v>6.8055586046411598E-2</v>
      </c>
      <c r="F782" s="15">
        <f t="shared" ref="F782:F787" si="373">((C782/C770)-1)*100</f>
        <v>8.1834148193857814</v>
      </c>
      <c r="G782" s="3"/>
      <c r="H782" s="12"/>
      <c r="I782" s="13" t="s">
        <v>4</v>
      </c>
      <c r="J782" s="14">
        <v>690.25</v>
      </c>
      <c r="K782" s="14">
        <f>((J782/J781)-1)*100</f>
        <v>0</v>
      </c>
      <c r="L782" s="15">
        <f t="shared" si="369"/>
        <v>0.44675339794524316</v>
      </c>
      <c r="M782" s="15">
        <f t="shared" ref="M782:M787" si="374">((J782/J770)-1)*100</f>
        <v>8.4616593337523582</v>
      </c>
    </row>
    <row r="783" spans="1:13" ht="9.75" customHeight="1" x14ac:dyDescent="0.2">
      <c r="A783" s="12"/>
      <c r="B783" s="13" t="s">
        <v>5</v>
      </c>
      <c r="C783" s="14">
        <v>455.51</v>
      </c>
      <c r="D783" s="14">
        <f>((C783/C782)-1)*100</f>
        <v>-6.8009301917426601E-2</v>
      </c>
      <c r="E783" s="15">
        <f t="shared" si="367"/>
        <v>0</v>
      </c>
      <c r="F783" s="15">
        <f t="shared" si="373"/>
        <v>0</v>
      </c>
      <c r="G783" s="3"/>
      <c r="H783" s="12"/>
      <c r="I783" s="13" t="s">
        <v>5</v>
      </c>
      <c r="J783" s="14">
        <v>690.25</v>
      </c>
      <c r="K783" s="14">
        <f t="shared" si="368"/>
        <v>0</v>
      </c>
      <c r="L783" s="15">
        <f t="shared" si="369"/>
        <v>0.44675339794524316</v>
      </c>
      <c r="M783" s="15">
        <f t="shared" si="374"/>
        <v>8.4309906060510809</v>
      </c>
    </row>
    <row r="784" spans="1:13" ht="9.75" customHeight="1" x14ac:dyDescent="0.2">
      <c r="A784" s="12"/>
      <c r="B784" s="13" t="s">
        <v>6</v>
      </c>
      <c r="C784" s="14">
        <v>455.51</v>
      </c>
      <c r="D784" s="14">
        <f t="shared" si="370"/>
        <v>0</v>
      </c>
      <c r="E784" s="15">
        <f t="shared" si="367"/>
        <v>0</v>
      </c>
      <c r="F784" s="15">
        <f t="shared" si="373"/>
        <v>0</v>
      </c>
      <c r="G784" s="3"/>
      <c r="H784" s="12"/>
      <c r="I784" s="13" t="s">
        <v>6</v>
      </c>
      <c r="J784" s="14">
        <v>714.25</v>
      </c>
      <c r="K784" s="14">
        <f t="shared" si="368"/>
        <v>3.4770010865628365</v>
      </c>
      <c r="L784" s="15">
        <f t="shared" si="369"/>
        <v>3.9392881050088757</v>
      </c>
      <c r="M784" s="15">
        <f t="shared" si="374"/>
        <v>9.8254785884523734</v>
      </c>
    </row>
    <row r="785" spans="1:13" ht="9.75" customHeight="1" x14ac:dyDescent="0.2">
      <c r="A785" s="12"/>
      <c r="B785" s="13" t="s">
        <v>7</v>
      </c>
      <c r="C785" s="14">
        <v>455.82</v>
      </c>
      <c r="D785" s="14">
        <f>((C785/C784)-1)*100</f>
        <v>6.8055586046411598E-2</v>
      </c>
      <c r="E785" s="15">
        <f t="shared" si="367"/>
        <v>6.8055586046411598E-2</v>
      </c>
      <c r="F785" s="15">
        <f t="shared" si="373"/>
        <v>6.8055586046411598E-2</v>
      </c>
      <c r="G785" s="3"/>
      <c r="H785" s="12"/>
      <c r="I785" s="13" t="s">
        <v>7</v>
      </c>
      <c r="J785" s="14">
        <v>728.21</v>
      </c>
      <c r="K785" s="14">
        <f>((J785/J784)-1)*100</f>
        <v>1.9544977248862505</v>
      </c>
      <c r="L785" s="15">
        <f t="shared" si="369"/>
        <v>5.9707791262842536</v>
      </c>
      <c r="M785" s="15">
        <f t="shared" si="374"/>
        <v>7.5245478036175761</v>
      </c>
    </row>
    <row r="786" spans="1:13" ht="9.75" customHeight="1" x14ac:dyDescent="0.2">
      <c r="A786" s="12"/>
      <c r="B786" s="13" t="s">
        <v>8</v>
      </c>
      <c r="C786" s="14">
        <v>456.13</v>
      </c>
      <c r="D786" s="14">
        <f>((C786/C785)-1)*100</f>
        <v>6.8009301917415499E-2</v>
      </c>
      <c r="E786" s="15">
        <f>((C786/C$779)-1)*100</f>
        <v>0.1361111720928232</v>
      </c>
      <c r="F786" s="15">
        <f t="shared" si="373"/>
        <v>0.1361111720928232</v>
      </c>
      <c r="G786" s="3"/>
      <c r="H786" s="12"/>
      <c r="I786" s="13" t="s">
        <v>8</v>
      </c>
      <c r="J786" s="14">
        <v>731.36</v>
      </c>
      <c r="K786" s="14">
        <f>((J786/J785)-1)*100</f>
        <v>0.43256752859752723</v>
      </c>
      <c r="L786" s="15">
        <f>((J786/J$779)-1)*100</f>
        <v>6.4291743065863383</v>
      </c>
      <c r="M786" s="15">
        <f t="shared" si="374"/>
        <v>7.3225134270536785</v>
      </c>
    </row>
    <row r="787" spans="1:13" ht="9.75" customHeight="1" x14ac:dyDescent="0.2">
      <c r="A787" s="12"/>
      <c r="B787" s="13" t="s">
        <v>9</v>
      </c>
      <c r="C787" s="14">
        <v>456.13</v>
      </c>
      <c r="D787" s="14">
        <f>((C787/C786)-1)*100</f>
        <v>0</v>
      </c>
      <c r="E787" s="15">
        <f>((C787/C$779)-1)*100</f>
        <v>0.1361111720928232</v>
      </c>
      <c r="F787" s="15">
        <f t="shared" si="373"/>
        <v>0.1361111720928232</v>
      </c>
      <c r="G787" s="3"/>
      <c r="H787" s="12"/>
      <c r="I787" s="13" t="s">
        <v>9</v>
      </c>
      <c r="J787" s="14">
        <v>731.36</v>
      </c>
      <c r="K787" s="14">
        <f>((J787/J786)-1)*100</f>
        <v>0</v>
      </c>
      <c r="L787" s="15">
        <f>((J787/J$779)-1)*100</f>
        <v>6.4291743065863383</v>
      </c>
      <c r="M787" s="15">
        <f t="shared" si="374"/>
        <v>6.649556696220249</v>
      </c>
    </row>
    <row r="788" spans="1:13" ht="9.75" customHeight="1" x14ac:dyDescent="0.2">
      <c r="A788" s="12"/>
      <c r="B788" s="13" t="s">
        <v>10</v>
      </c>
      <c r="C788" s="14">
        <v>455.82</v>
      </c>
      <c r="D788" s="14">
        <f>((C788/C787)-1)*100</f>
        <v>-6.7963080700672585E-2</v>
      </c>
      <c r="E788" s="15">
        <f>((C788/C$779)-1)*100</f>
        <v>6.8055586046411598E-2</v>
      </c>
      <c r="F788" s="15">
        <f>((C788/C776)-1)*100</f>
        <v>6.8055586046411598E-2</v>
      </c>
      <c r="G788" s="3"/>
      <c r="H788" s="12"/>
      <c r="I788" s="13" t="s">
        <v>10</v>
      </c>
      <c r="J788" s="14">
        <v>731.89</v>
      </c>
      <c r="K788" s="14">
        <f>((J788/J787)-1)*100</f>
        <v>7.2467731349812325E-2</v>
      </c>
      <c r="L788" s="15">
        <f>((J788/J$779)-1)*100</f>
        <v>6.5063011147006744</v>
      </c>
      <c r="M788" s="15">
        <f>((J788/J776)-1)*100</f>
        <v>6.7268432104526266</v>
      </c>
    </row>
    <row r="789" spans="1:13" ht="9.75" customHeight="1" x14ac:dyDescent="0.2">
      <c r="A789" s="12"/>
      <c r="B789" s="13" t="s">
        <v>11</v>
      </c>
      <c r="C789" s="14">
        <v>491.41</v>
      </c>
      <c r="D789" s="14">
        <f>((C789/C788)-1)*100</f>
        <v>7.807906629810013</v>
      </c>
      <c r="E789" s="15">
        <f>((C789/C$779)-1)*100</f>
        <v>7.8812759324712989</v>
      </c>
      <c r="F789" s="15">
        <f>((C789/C777)-1)*100</f>
        <v>7.8812759324712989</v>
      </c>
      <c r="G789" s="3"/>
      <c r="H789" s="12"/>
      <c r="I789" s="13" t="s">
        <v>11</v>
      </c>
      <c r="J789" s="14">
        <v>731.89</v>
      </c>
      <c r="K789" s="14">
        <f t="shared" si="368"/>
        <v>0</v>
      </c>
      <c r="L789" s="15">
        <f>((J789/J$779)-1)*100</f>
        <v>6.5063011147006744</v>
      </c>
      <c r="M789" s="15">
        <f>((J789/J777)-1)*100</f>
        <v>6.5063011147006744</v>
      </c>
    </row>
    <row r="790" spans="1:13" ht="9.75" customHeight="1" x14ac:dyDescent="0.2">
      <c r="A790" s="12"/>
      <c r="B790" s="13" t="s">
        <v>12</v>
      </c>
      <c r="C790" s="14">
        <v>491.79</v>
      </c>
      <c r="D790" s="14">
        <f t="shared" si="370"/>
        <v>7.7328503693463446E-2</v>
      </c>
      <c r="E790" s="15">
        <f>((C790/C$779)-1)*100</f>
        <v>7.9646989089152909</v>
      </c>
      <c r="F790" s="15">
        <f>((C790/C778)-1)*100</f>
        <v>7.9646989089152909</v>
      </c>
      <c r="G790" s="3"/>
      <c r="H790" s="12"/>
      <c r="I790" s="13" t="s">
        <v>12</v>
      </c>
      <c r="J790" s="14">
        <v>731.89</v>
      </c>
      <c r="K790" s="14">
        <f t="shared" si="368"/>
        <v>0</v>
      </c>
      <c r="L790" s="15">
        <f>((J790/J$779)-1)*100</f>
        <v>6.5063011147006744</v>
      </c>
      <c r="M790" s="15">
        <f>((J790/J778)-1)*100</f>
        <v>6.5063011147006744</v>
      </c>
    </row>
    <row r="791" spans="1:13" ht="9.75" hidden="1" customHeight="1" x14ac:dyDescent="0.2">
      <c r="A791" s="12"/>
      <c r="B791" s="13" t="s">
        <v>13</v>
      </c>
      <c r="C791" s="14"/>
      <c r="D791" s="14">
        <f t="shared" si="370"/>
        <v>-100</v>
      </c>
      <c r="E791" s="15">
        <f t="shared" ref="E791" si="375">((C791/C$767)-1)*100</f>
        <v>-100</v>
      </c>
      <c r="F791" s="15">
        <f t="shared" si="371"/>
        <v>-100</v>
      </c>
      <c r="G791" s="3"/>
      <c r="H791" s="12"/>
      <c r="I791" s="13" t="s">
        <v>13</v>
      </c>
      <c r="J791" s="14"/>
      <c r="K791" s="14">
        <f t="shared" si="368"/>
        <v>-100</v>
      </c>
      <c r="L791" s="15">
        <f t="shared" ref="L791" si="376">((J791/J$767)-1)*100</f>
        <v>-100</v>
      </c>
      <c r="M791" s="15">
        <f t="shared" ref="M791" si="377">((J791/J779)-1)*100</f>
        <v>-100</v>
      </c>
    </row>
    <row r="792" spans="1:13" ht="9.75" customHeight="1" x14ac:dyDescent="0.2">
      <c r="A792" s="51" t="s">
        <v>31</v>
      </c>
      <c r="B792" s="27"/>
      <c r="C792" s="28"/>
      <c r="D792" s="28"/>
      <c r="E792" s="28"/>
      <c r="F792" s="35"/>
      <c r="H792" s="51"/>
      <c r="I792" s="27"/>
      <c r="J792" s="28"/>
      <c r="K792" s="28"/>
      <c r="L792" s="28"/>
      <c r="M792" s="35"/>
    </row>
    <row r="793" spans="1:13" ht="9.75" customHeight="1" x14ac:dyDescent="0.2">
      <c r="A793" s="52" t="s">
        <v>32</v>
      </c>
      <c r="H793" s="52"/>
    </row>
    <row r="794" spans="1:13" ht="9.75" customHeight="1" x14ac:dyDescent="0.2">
      <c r="A794" s="52" t="s">
        <v>33</v>
      </c>
      <c r="H794" s="52"/>
    </row>
    <row r="795" spans="1:13" ht="9.75" customHeight="1" x14ac:dyDescent="0.2">
      <c r="A795" s="53" t="s">
        <v>42</v>
      </c>
    </row>
    <row r="796" spans="1:13" ht="9.75" customHeight="1" x14ac:dyDescent="0.2">
      <c r="A796" s="53" t="s">
        <v>43</v>
      </c>
    </row>
    <row r="797" spans="1:13" ht="9.75" customHeight="1" x14ac:dyDescent="0.2">
      <c r="A797" s="54" t="s">
        <v>39</v>
      </c>
    </row>
    <row r="798" spans="1:13" ht="9.75" customHeight="1" x14ac:dyDescent="0.2">
      <c r="A798" s="54" t="s">
        <v>40</v>
      </c>
    </row>
    <row r="799" spans="1:13" ht="9.75" customHeight="1" x14ac:dyDescent="0.2">
      <c r="A799" s="54" t="s">
        <v>41</v>
      </c>
    </row>
    <row r="800" spans="1:13" ht="9.75" customHeight="1" x14ac:dyDescent="0.2">
      <c r="A800" s="54" t="s">
        <v>38</v>
      </c>
    </row>
    <row r="801" spans="1:1" ht="9.75" customHeight="1" x14ac:dyDescent="0.2">
      <c r="A801" s="54" t="s">
        <v>15</v>
      </c>
    </row>
    <row r="802" spans="1:1" ht="9.75" customHeight="1" x14ac:dyDescent="0.2"/>
    <row r="803" spans="1:1" ht="9.75" customHeight="1" x14ac:dyDescent="0.2"/>
    <row r="804" spans="1:1" ht="9.75" customHeight="1" x14ac:dyDescent="0.2"/>
    <row r="805" spans="1:1" ht="9.75" customHeight="1" x14ac:dyDescent="0.2"/>
    <row r="806" spans="1:1" ht="9.75" customHeight="1" x14ac:dyDescent="0.2"/>
    <row r="807" spans="1:1" ht="9.75" customHeight="1" x14ac:dyDescent="0.2"/>
    <row r="808" spans="1:1" ht="9.75" customHeight="1" x14ac:dyDescent="0.2"/>
    <row r="809" spans="1:1" ht="9.75" customHeight="1" x14ac:dyDescent="0.2"/>
    <row r="810" spans="1:1" ht="9.75" customHeight="1" x14ac:dyDescent="0.2"/>
    <row r="811" spans="1:1" ht="9.75" customHeight="1" x14ac:dyDescent="0.2"/>
    <row r="812" spans="1:1" ht="9.75" customHeight="1" x14ac:dyDescent="0.2"/>
    <row r="813" spans="1:1" ht="9.75" customHeight="1" x14ac:dyDescent="0.2"/>
    <row r="814" spans="1:1" ht="9.75" customHeight="1" x14ac:dyDescent="0.2"/>
    <row r="815" spans="1:1" ht="9.75" customHeight="1" x14ac:dyDescent="0.2"/>
    <row r="816" spans="1:1" ht="9.75" customHeight="1" x14ac:dyDescent="0.2"/>
    <row r="817" ht="9.75" customHeight="1" x14ac:dyDescent="0.2"/>
    <row r="818" ht="9.75" customHeight="1" x14ac:dyDescent="0.2"/>
    <row r="819" ht="9.75" customHeight="1" x14ac:dyDescent="0.2"/>
    <row r="820" ht="9.75" customHeight="1" x14ac:dyDescent="0.2"/>
    <row r="821" ht="9.75" customHeight="1" x14ac:dyDescent="0.2"/>
    <row r="822" ht="9.75" customHeight="1" x14ac:dyDescent="0.2"/>
    <row r="823" ht="9.75" customHeight="1" x14ac:dyDescent="0.2"/>
    <row r="824" ht="9.75" customHeight="1" x14ac:dyDescent="0.2"/>
    <row r="825" ht="9.75" customHeight="1" x14ac:dyDescent="0.2"/>
    <row r="826" ht="9.75" customHeight="1" x14ac:dyDescent="0.2"/>
    <row r="827" ht="9.75" customHeight="1" x14ac:dyDescent="0.2"/>
    <row r="828" ht="9.75" customHeight="1" x14ac:dyDescent="0.2"/>
    <row r="829" ht="9.75" customHeight="1" x14ac:dyDescent="0.2"/>
    <row r="830" ht="9.75" customHeight="1" x14ac:dyDescent="0.2"/>
    <row r="831" ht="9.75" customHeight="1" x14ac:dyDescent="0.2"/>
    <row r="832" ht="9.75" customHeight="1" x14ac:dyDescent="0.2"/>
    <row r="833" ht="9.75" customHeight="1" x14ac:dyDescent="0.2"/>
    <row r="834" ht="9.75" customHeight="1" x14ac:dyDescent="0.2"/>
    <row r="835" ht="9.75" customHeight="1" x14ac:dyDescent="0.2"/>
    <row r="836" ht="9.75" customHeight="1" x14ac:dyDescent="0.2"/>
    <row r="837" ht="9.75" customHeight="1" x14ac:dyDescent="0.2"/>
    <row r="838" ht="9.75" customHeight="1" x14ac:dyDescent="0.2"/>
    <row r="839" ht="9.75" customHeight="1" x14ac:dyDescent="0.2"/>
    <row r="840" ht="9.75" customHeight="1" x14ac:dyDescent="0.2"/>
    <row r="841" ht="9.75" customHeight="1" x14ac:dyDescent="0.2"/>
    <row r="842" ht="9.75" customHeight="1" x14ac:dyDescent="0.2"/>
    <row r="843" ht="9.75" customHeight="1" x14ac:dyDescent="0.2"/>
    <row r="844" ht="9.75" customHeight="1" x14ac:dyDescent="0.2"/>
    <row r="845" ht="9.75" customHeight="1" x14ac:dyDescent="0.2"/>
    <row r="846" ht="9.75" customHeight="1" x14ac:dyDescent="0.2"/>
    <row r="847" ht="9.75" customHeight="1" x14ac:dyDescent="0.2"/>
    <row r="848" ht="9.75" customHeight="1" x14ac:dyDescent="0.2"/>
    <row r="849" ht="9.75" customHeight="1" x14ac:dyDescent="0.2"/>
    <row r="850" ht="9.75" customHeight="1" x14ac:dyDescent="0.2"/>
    <row r="851" ht="9.75" customHeight="1" x14ac:dyDescent="0.2"/>
    <row r="852" ht="9.75" customHeight="1" x14ac:dyDescent="0.2"/>
    <row r="853" ht="9.75" customHeight="1" x14ac:dyDescent="0.2"/>
    <row r="854" ht="9.75" customHeight="1" x14ac:dyDescent="0.2"/>
    <row r="855" ht="9.75" customHeight="1" x14ac:dyDescent="0.2"/>
    <row r="856" ht="9.75" customHeight="1" x14ac:dyDescent="0.2"/>
    <row r="857" ht="9.75" customHeight="1" x14ac:dyDescent="0.2"/>
    <row r="858" ht="9.75" customHeight="1" x14ac:dyDescent="0.2"/>
    <row r="859" ht="9.75" customHeight="1" x14ac:dyDescent="0.2"/>
    <row r="860" ht="9.75" customHeight="1" x14ac:dyDescent="0.2"/>
    <row r="861" ht="9.75" customHeight="1" x14ac:dyDescent="0.2"/>
    <row r="862" ht="9.75" customHeight="1" x14ac:dyDescent="0.2"/>
    <row r="863" ht="9.75" customHeight="1" x14ac:dyDescent="0.2"/>
    <row r="864" ht="9.75" customHeight="1" x14ac:dyDescent="0.2"/>
    <row r="865" ht="9.75" customHeight="1" x14ac:dyDescent="0.2"/>
    <row r="866" ht="9.75" customHeight="1" x14ac:dyDescent="0.2"/>
    <row r="867" ht="9.75" customHeight="1" x14ac:dyDescent="0.2"/>
    <row r="868" ht="9.75" customHeight="1" x14ac:dyDescent="0.2"/>
    <row r="869" ht="9.75" customHeight="1" x14ac:dyDescent="0.2"/>
    <row r="870" ht="9.75" customHeight="1" x14ac:dyDescent="0.2"/>
    <row r="871" ht="9.75" customHeight="1" x14ac:dyDescent="0.2"/>
    <row r="872" ht="9.75" customHeight="1" x14ac:dyDescent="0.2"/>
    <row r="873" ht="9.75" customHeight="1" x14ac:dyDescent="0.2"/>
    <row r="874" ht="9.75" customHeight="1" x14ac:dyDescent="0.2"/>
    <row r="875" ht="9.75" customHeight="1" x14ac:dyDescent="0.2"/>
    <row r="876" ht="9.75" customHeight="1" x14ac:dyDescent="0.2"/>
    <row r="877" ht="9.75" customHeight="1" x14ac:dyDescent="0.2"/>
    <row r="878" ht="9.75" customHeight="1" x14ac:dyDescent="0.2"/>
    <row r="879" ht="9.75" customHeight="1" x14ac:dyDescent="0.2"/>
    <row r="880" ht="9.75" customHeight="1" x14ac:dyDescent="0.2"/>
    <row r="881" ht="9.75" customHeight="1" x14ac:dyDescent="0.2"/>
    <row r="882" ht="9.75" customHeight="1" x14ac:dyDescent="0.2"/>
    <row r="883" ht="9.75" customHeight="1" x14ac:dyDescent="0.2"/>
    <row r="884" ht="9.75" customHeight="1" x14ac:dyDescent="0.2"/>
    <row r="885" ht="9.75" customHeight="1" x14ac:dyDescent="0.2"/>
    <row r="886" ht="9.75" customHeight="1" x14ac:dyDescent="0.2"/>
    <row r="887" ht="9.75" customHeight="1" x14ac:dyDescent="0.2"/>
    <row r="888" ht="9.75" customHeight="1" x14ac:dyDescent="0.2"/>
    <row r="889" ht="9.75" customHeight="1" x14ac:dyDescent="0.2"/>
    <row r="890" ht="9.75" customHeight="1" x14ac:dyDescent="0.2"/>
    <row r="891" ht="9.75" customHeight="1" x14ac:dyDescent="0.2"/>
    <row r="892" ht="9.75" customHeight="1" x14ac:dyDescent="0.2"/>
    <row r="893" ht="9.75" customHeight="1" x14ac:dyDescent="0.2"/>
    <row r="894" ht="9.75" customHeight="1" x14ac:dyDescent="0.2"/>
    <row r="895" ht="9.75" customHeight="1" x14ac:dyDescent="0.2"/>
    <row r="896" ht="9.75" customHeight="1" x14ac:dyDescent="0.2"/>
    <row r="897" ht="9.75" customHeight="1" x14ac:dyDescent="0.2"/>
    <row r="898" ht="9.75" customHeight="1" x14ac:dyDescent="0.2"/>
    <row r="899" ht="9.75" customHeight="1" x14ac:dyDescent="0.2"/>
    <row r="900" ht="9.75" customHeight="1" x14ac:dyDescent="0.2"/>
    <row r="901" ht="9.75" customHeight="1" x14ac:dyDescent="0.2"/>
    <row r="902" ht="9.75" customHeight="1" x14ac:dyDescent="0.2"/>
    <row r="903" ht="9.75" customHeight="1" x14ac:dyDescent="0.2"/>
    <row r="904" ht="9.75" customHeight="1" x14ac:dyDescent="0.2"/>
    <row r="905" ht="9.75" customHeight="1" x14ac:dyDescent="0.2"/>
    <row r="906" ht="9.75" customHeight="1" x14ac:dyDescent="0.2"/>
    <row r="907" ht="9.75" customHeight="1" x14ac:dyDescent="0.2"/>
    <row r="908" ht="9.75" customHeight="1" x14ac:dyDescent="0.2"/>
    <row r="909" ht="9.75" customHeight="1" x14ac:dyDescent="0.2"/>
    <row r="910" ht="9.75" customHeight="1" x14ac:dyDescent="0.2"/>
    <row r="911" ht="9.75" customHeight="1" x14ac:dyDescent="0.2"/>
    <row r="912" ht="9.75" customHeight="1" x14ac:dyDescent="0.2"/>
    <row r="913" ht="9.75" customHeight="1" x14ac:dyDescent="0.2"/>
    <row r="914" ht="9.75" customHeight="1" x14ac:dyDescent="0.2"/>
    <row r="915" ht="9.75" customHeight="1" x14ac:dyDescent="0.2"/>
    <row r="916" ht="9.75" customHeight="1" x14ac:dyDescent="0.2"/>
    <row r="917" ht="9.75" customHeight="1" x14ac:dyDescent="0.2"/>
    <row r="918" ht="9.75" customHeight="1" x14ac:dyDescent="0.2"/>
    <row r="919" ht="9.75" customHeight="1" x14ac:dyDescent="0.2"/>
    <row r="920" ht="9.75" customHeight="1" x14ac:dyDescent="0.2"/>
    <row r="921" ht="9.75" customHeight="1" x14ac:dyDescent="0.2"/>
    <row r="922" ht="9.75" customHeight="1" x14ac:dyDescent="0.2"/>
    <row r="923" ht="9.75" customHeight="1" x14ac:dyDescent="0.2"/>
    <row r="924" ht="9.75" customHeight="1" x14ac:dyDescent="0.2"/>
    <row r="925" ht="9.75" customHeight="1" x14ac:dyDescent="0.2"/>
    <row r="926" ht="9.75" customHeight="1" x14ac:dyDescent="0.2"/>
    <row r="927" ht="9.75" customHeight="1" x14ac:dyDescent="0.2"/>
    <row r="928" ht="9.75" customHeight="1" x14ac:dyDescent="0.2"/>
    <row r="929" ht="9.75" customHeight="1" x14ac:dyDescent="0.2"/>
    <row r="930" ht="9.75" customHeight="1" x14ac:dyDescent="0.2"/>
    <row r="931" ht="9.75" customHeight="1" x14ac:dyDescent="0.2"/>
    <row r="932" ht="9.75" customHeight="1" x14ac:dyDescent="0.2"/>
    <row r="933" ht="9.75" customHeight="1" x14ac:dyDescent="0.2"/>
    <row r="934" ht="9.75" customHeight="1" x14ac:dyDescent="0.2"/>
    <row r="935" ht="9.75" customHeight="1" x14ac:dyDescent="0.2"/>
    <row r="936" ht="9.75" customHeight="1" x14ac:dyDescent="0.2"/>
    <row r="937" ht="9.75" customHeight="1" x14ac:dyDescent="0.2"/>
    <row r="938" ht="9.75" customHeight="1" x14ac:dyDescent="0.2"/>
    <row r="939" ht="9.75" customHeight="1" x14ac:dyDescent="0.2"/>
    <row r="940" ht="9.75" customHeight="1" x14ac:dyDescent="0.2"/>
    <row r="941" ht="9.75" customHeight="1" x14ac:dyDescent="0.2"/>
    <row r="942" ht="9.75" customHeight="1" x14ac:dyDescent="0.2"/>
    <row r="943" ht="9.75" customHeight="1" x14ac:dyDescent="0.2"/>
    <row r="944" ht="9.75" customHeight="1" x14ac:dyDescent="0.2"/>
    <row r="945" ht="9.75" customHeight="1" x14ac:dyDescent="0.2"/>
    <row r="946" ht="9.75" customHeight="1" x14ac:dyDescent="0.2"/>
    <row r="947" ht="9.75" customHeight="1" x14ac:dyDescent="0.2"/>
    <row r="948" ht="9.75" customHeight="1" x14ac:dyDescent="0.2"/>
    <row r="949" ht="9.75" customHeight="1" x14ac:dyDescent="0.2"/>
    <row r="950" ht="9.75" customHeight="1" x14ac:dyDescent="0.2"/>
    <row r="951" ht="9.75" customHeight="1" x14ac:dyDescent="0.2"/>
    <row r="952" ht="9.75" customHeight="1" x14ac:dyDescent="0.2"/>
    <row r="953" ht="9.75" customHeight="1" x14ac:dyDescent="0.2"/>
    <row r="954" ht="9.75" customHeight="1" x14ac:dyDescent="0.2"/>
    <row r="955" ht="9.75" customHeight="1" x14ac:dyDescent="0.2"/>
    <row r="956" ht="9.75" customHeight="1" x14ac:dyDescent="0.2"/>
    <row r="957" ht="9.75" customHeight="1" x14ac:dyDescent="0.2"/>
    <row r="958" ht="9.75" customHeight="1" x14ac:dyDescent="0.2"/>
    <row r="959" ht="9.75" customHeight="1" x14ac:dyDescent="0.2"/>
    <row r="960" ht="9.75" customHeight="1" x14ac:dyDescent="0.2"/>
    <row r="961" ht="9.75" customHeight="1" x14ac:dyDescent="0.2"/>
    <row r="962" ht="9.75" customHeight="1" x14ac:dyDescent="0.2"/>
    <row r="963" ht="9.75" customHeight="1" x14ac:dyDescent="0.2"/>
    <row r="964" ht="9.75" customHeight="1" x14ac:dyDescent="0.2"/>
    <row r="965" ht="9.75" customHeight="1" x14ac:dyDescent="0.2"/>
    <row r="966" ht="9.75" customHeight="1" x14ac:dyDescent="0.2"/>
    <row r="967" ht="9.75" customHeight="1" x14ac:dyDescent="0.2"/>
    <row r="968" ht="9.75" customHeight="1" x14ac:dyDescent="0.2"/>
    <row r="969" ht="9.75" customHeight="1" x14ac:dyDescent="0.2"/>
    <row r="970" ht="9.75" customHeight="1" x14ac:dyDescent="0.2"/>
    <row r="971" ht="9.75" customHeight="1" x14ac:dyDescent="0.2"/>
    <row r="972" ht="9.75" customHeight="1" x14ac:dyDescent="0.2"/>
    <row r="973" ht="9.75" customHeight="1" x14ac:dyDescent="0.2"/>
    <row r="974" ht="9.75" customHeight="1" x14ac:dyDescent="0.2"/>
    <row r="975" ht="9.75" customHeight="1" x14ac:dyDescent="0.2"/>
    <row r="976" ht="9.75" customHeight="1" x14ac:dyDescent="0.2"/>
    <row r="977" ht="9.75" customHeight="1" x14ac:dyDescent="0.2"/>
    <row r="978" ht="9.75" customHeight="1" x14ac:dyDescent="0.2"/>
    <row r="979" ht="9.75" customHeight="1" x14ac:dyDescent="0.2"/>
    <row r="980" ht="9.75" customHeight="1" x14ac:dyDescent="0.2"/>
    <row r="981" ht="9.75" customHeight="1" x14ac:dyDescent="0.2"/>
    <row r="982" ht="9.75" customHeight="1" x14ac:dyDescent="0.2"/>
    <row r="983" ht="9.75" customHeight="1" x14ac:dyDescent="0.2"/>
    <row r="984" ht="9.75" customHeight="1" x14ac:dyDescent="0.2"/>
    <row r="985" ht="9.75" customHeight="1" x14ac:dyDescent="0.2"/>
    <row r="986" ht="9.75" customHeight="1" x14ac:dyDescent="0.2"/>
    <row r="987" ht="9.75" customHeight="1" x14ac:dyDescent="0.2"/>
    <row r="988" ht="9.75" customHeight="1" x14ac:dyDescent="0.2"/>
    <row r="989" ht="9.75" customHeight="1" x14ac:dyDescent="0.2"/>
    <row r="990" ht="9.75" customHeight="1" x14ac:dyDescent="0.2"/>
    <row r="991" ht="9.75" customHeight="1" x14ac:dyDescent="0.2"/>
    <row r="992" ht="9.75" customHeight="1" x14ac:dyDescent="0.2"/>
    <row r="993" ht="9.75" customHeight="1" x14ac:dyDescent="0.2"/>
    <row r="994" ht="9.75" customHeight="1" x14ac:dyDescent="0.2"/>
    <row r="995" ht="9.75" customHeight="1" x14ac:dyDescent="0.2"/>
    <row r="996" ht="9.75" customHeight="1" x14ac:dyDescent="0.2"/>
    <row r="997" ht="9.75" customHeight="1" x14ac:dyDescent="0.2"/>
    <row r="998" ht="9.75" customHeight="1" x14ac:dyDescent="0.2"/>
    <row r="999" ht="9.75" customHeight="1" x14ac:dyDescent="0.2"/>
    <row r="1000" ht="9.75" customHeight="1" x14ac:dyDescent="0.2"/>
    <row r="1001" ht="9.75" customHeight="1" x14ac:dyDescent="0.2"/>
    <row r="1002" ht="9.75" customHeight="1" x14ac:dyDescent="0.2"/>
    <row r="1003" ht="9.75" customHeight="1" x14ac:dyDescent="0.2"/>
    <row r="1004" ht="9.75" customHeight="1" x14ac:dyDescent="0.2"/>
    <row r="1005" ht="9.75" customHeight="1" x14ac:dyDescent="0.2"/>
    <row r="1006" ht="9.75" customHeight="1" x14ac:dyDescent="0.2"/>
    <row r="1007" ht="9.75" customHeight="1" x14ac:dyDescent="0.2"/>
    <row r="1008" ht="9.75" customHeight="1" x14ac:dyDescent="0.2"/>
    <row r="1009" ht="9.75" customHeight="1" x14ac:dyDescent="0.2"/>
    <row r="1010" ht="9.75" customHeight="1" x14ac:dyDescent="0.2"/>
    <row r="1011" ht="9.75" customHeight="1" x14ac:dyDescent="0.2"/>
    <row r="1012" ht="9.75" customHeight="1" x14ac:dyDescent="0.2"/>
    <row r="1013" ht="9.75" customHeight="1" x14ac:dyDescent="0.2"/>
    <row r="1014" ht="9.75" customHeight="1" x14ac:dyDescent="0.2"/>
    <row r="1015" ht="9.75" customHeight="1" x14ac:dyDescent="0.2"/>
    <row r="1016" ht="9.75" customHeight="1" x14ac:dyDescent="0.2"/>
    <row r="1017" ht="9.75" customHeight="1" x14ac:dyDescent="0.2"/>
    <row r="1018" ht="9.75" customHeight="1" x14ac:dyDescent="0.2"/>
    <row r="1019" ht="9.75" customHeight="1" x14ac:dyDescent="0.2"/>
    <row r="1020" ht="9.75" customHeight="1" x14ac:dyDescent="0.2"/>
    <row r="1021" ht="9.75" customHeight="1" x14ac:dyDescent="0.2"/>
    <row r="1022" ht="9.75" customHeight="1" x14ac:dyDescent="0.2"/>
    <row r="1023" ht="9.75" customHeight="1" x14ac:dyDescent="0.2"/>
    <row r="1024" ht="9.75" customHeight="1" x14ac:dyDescent="0.2"/>
    <row r="1025" ht="9.75" customHeight="1" x14ac:dyDescent="0.2"/>
    <row r="1026" ht="9.75" customHeight="1" x14ac:dyDescent="0.2"/>
    <row r="1027" ht="9.75" customHeight="1" x14ac:dyDescent="0.2"/>
    <row r="1028" ht="9.75" customHeight="1" x14ac:dyDescent="0.2"/>
    <row r="1029" ht="9.75" customHeight="1" x14ac:dyDescent="0.2"/>
    <row r="1030" ht="9.75" customHeight="1" x14ac:dyDescent="0.2"/>
    <row r="1031" ht="9.75" customHeight="1" x14ac:dyDescent="0.2"/>
    <row r="1032" ht="9.75" customHeight="1" x14ac:dyDescent="0.2"/>
    <row r="1033" ht="9.75" customHeight="1" x14ac:dyDescent="0.2"/>
    <row r="1034" ht="9.75" customHeight="1" x14ac:dyDescent="0.2"/>
    <row r="1035" ht="9.75" customHeight="1" x14ac:dyDescent="0.2"/>
    <row r="1036" ht="9.75" customHeight="1" x14ac:dyDescent="0.2"/>
    <row r="1037" ht="9.75" customHeight="1" x14ac:dyDescent="0.2"/>
    <row r="1038" ht="9.75" customHeight="1" x14ac:dyDescent="0.2"/>
    <row r="1039" ht="9.75" customHeight="1" x14ac:dyDescent="0.2"/>
    <row r="1040" ht="9.75" customHeight="1" x14ac:dyDescent="0.2"/>
    <row r="1041" ht="9.75" customHeight="1" x14ac:dyDescent="0.2"/>
    <row r="1042" ht="9.75" customHeight="1" x14ac:dyDescent="0.2"/>
    <row r="1043" ht="9.75" customHeight="1" x14ac:dyDescent="0.2"/>
    <row r="1044" ht="9.75" customHeight="1" x14ac:dyDescent="0.2"/>
    <row r="1045" ht="9.75" customHeight="1" x14ac:dyDescent="0.2"/>
    <row r="1046" ht="9.75" customHeight="1" x14ac:dyDescent="0.2"/>
    <row r="1047" ht="9.75" customHeight="1" x14ac:dyDescent="0.2"/>
    <row r="1048" ht="9.75" customHeight="1" x14ac:dyDescent="0.2"/>
    <row r="1049" ht="9.75" customHeight="1" x14ac:dyDescent="0.2"/>
    <row r="1050" ht="9.75" customHeight="1" x14ac:dyDescent="0.2"/>
    <row r="1051" ht="9.75" customHeight="1" x14ac:dyDescent="0.2"/>
    <row r="1052" ht="9.75" customHeight="1" x14ac:dyDescent="0.2"/>
    <row r="1053" ht="9.75" customHeight="1" x14ac:dyDescent="0.2"/>
    <row r="1054" ht="9.75" customHeight="1" x14ac:dyDescent="0.2"/>
    <row r="1055" ht="9.75" customHeight="1" x14ac:dyDescent="0.2"/>
    <row r="1056" ht="9.75" customHeight="1" x14ac:dyDescent="0.2"/>
    <row r="1057" ht="9.75" customHeight="1" x14ac:dyDescent="0.2"/>
    <row r="1058" ht="9.75" customHeight="1" x14ac:dyDescent="0.2"/>
    <row r="1059" ht="9.75" customHeight="1" x14ac:dyDescent="0.2"/>
    <row r="1060" ht="9.75" customHeight="1" x14ac:dyDescent="0.2"/>
    <row r="1061" ht="9.75" customHeight="1" x14ac:dyDescent="0.2"/>
    <row r="1062" ht="9.75" customHeight="1" x14ac:dyDescent="0.2"/>
    <row r="1063" ht="9.75" customHeight="1" x14ac:dyDescent="0.2"/>
    <row r="1064" ht="9.75" customHeight="1" x14ac:dyDescent="0.2"/>
    <row r="1065" ht="9.75" customHeight="1" x14ac:dyDescent="0.2"/>
    <row r="1066" ht="9.75" customHeight="1" x14ac:dyDescent="0.2"/>
    <row r="1067" ht="9.75" customHeight="1" x14ac:dyDescent="0.2"/>
    <row r="1068" ht="9.75" customHeight="1" x14ac:dyDescent="0.2"/>
    <row r="1069" ht="9.75" customHeight="1" x14ac:dyDescent="0.2"/>
    <row r="1070" ht="9.75" customHeight="1" x14ac:dyDescent="0.2"/>
    <row r="1071" ht="9.75" customHeight="1" x14ac:dyDescent="0.2"/>
    <row r="1072" ht="9.75" customHeight="1" x14ac:dyDescent="0.2"/>
    <row r="1073" ht="9.75" customHeight="1" x14ac:dyDescent="0.2"/>
    <row r="1074" ht="9.75" customHeight="1" x14ac:dyDescent="0.2"/>
    <row r="1075" ht="9.75" customHeight="1" x14ac:dyDescent="0.2"/>
    <row r="1076" ht="9.75" customHeight="1" x14ac:dyDescent="0.2"/>
    <row r="1077" ht="9.75" customHeight="1" x14ac:dyDescent="0.2"/>
    <row r="1078" ht="9.75" customHeight="1" x14ac:dyDescent="0.2"/>
    <row r="1079" ht="9.75" customHeight="1" x14ac:dyDescent="0.2"/>
    <row r="1080" ht="9.75" customHeight="1" x14ac:dyDescent="0.2"/>
    <row r="1081" ht="9.75" customHeight="1" x14ac:dyDescent="0.2"/>
    <row r="1082" ht="9.75" customHeight="1" x14ac:dyDescent="0.2"/>
    <row r="1083" ht="9.75" customHeight="1" x14ac:dyDescent="0.2"/>
    <row r="1084" ht="9.75" customHeight="1" x14ac:dyDescent="0.2"/>
    <row r="1085" ht="9.75" customHeight="1" x14ac:dyDescent="0.2"/>
    <row r="1086" ht="9.75" customHeight="1" x14ac:dyDescent="0.2"/>
    <row r="1087" ht="9.75" customHeight="1" x14ac:dyDescent="0.2"/>
    <row r="1088" ht="9.75" customHeight="1" x14ac:dyDescent="0.2"/>
    <row r="1089" ht="9.75" customHeight="1" x14ac:dyDescent="0.2"/>
    <row r="1090" ht="9.75" customHeight="1" x14ac:dyDescent="0.2"/>
    <row r="1091" ht="9.75" customHeight="1" x14ac:dyDescent="0.2"/>
    <row r="1092" ht="9.75" customHeight="1" x14ac:dyDescent="0.2"/>
    <row r="1093" ht="9.75" customHeight="1" x14ac:dyDescent="0.2"/>
    <row r="1094" ht="9.75" customHeight="1" x14ac:dyDescent="0.2"/>
    <row r="1095" ht="9.75" customHeight="1" x14ac:dyDescent="0.2"/>
    <row r="1096" ht="9.75" customHeight="1" x14ac:dyDescent="0.2"/>
    <row r="1097" ht="9.75" customHeight="1" x14ac:dyDescent="0.2"/>
    <row r="1098" ht="9.75" customHeight="1" x14ac:dyDescent="0.2"/>
    <row r="1099" ht="9.75" customHeight="1" x14ac:dyDescent="0.2"/>
    <row r="1100" ht="9.75" customHeight="1" x14ac:dyDescent="0.2"/>
    <row r="1101" ht="9.75" customHeight="1" x14ac:dyDescent="0.2"/>
    <row r="1102" ht="9.75" customHeight="1" x14ac:dyDescent="0.2"/>
    <row r="1103" ht="9.75" customHeight="1" x14ac:dyDescent="0.2"/>
    <row r="1104" ht="9.75" customHeight="1" x14ac:dyDescent="0.2"/>
    <row r="1105" ht="9.75" customHeight="1" x14ac:dyDescent="0.2"/>
    <row r="1106" ht="9.75" customHeight="1" x14ac:dyDescent="0.2"/>
    <row r="1107" ht="9.75" customHeight="1" x14ac:dyDescent="0.2"/>
    <row r="1108" ht="9.75" customHeight="1" x14ac:dyDescent="0.2"/>
    <row r="1109" ht="9.75" customHeight="1" x14ac:dyDescent="0.2"/>
    <row r="1110" ht="9.75" customHeight="1" x14ac:dyDescent="0.2"/>
    <row r="1111" ht="9.75" customHeight="1" x14ac:dyDescent="0.2"/>
    <row r="1112" ht="9.75" customHeight="1" x14ac:dyDescent="0.2"/>
    <row r="1113" ht="9.75" customHeight="1" x14ac:dyDescent="0.2"/>
    <row r="1114" ht="9.75" customHeight="1" x14ac:dyDescent="0.2"/>
    <row r="1115" ht="9.75" customHeight="1" x14ac:dyDescent="0.2"/>
    <row r="1116" ht="9.75" customHeight="1" x14ac:dyDescent="0.2"/>
    <row r="1117" ht="9.75" customHeight="1" x14ac:dyDescent="0.2"/>
    <row r="1118" ht="9.75" customHeight="1" x14ac:dyDescent="0.2"/>
    <row r="1119" ht="9.75" customHeight="1" x14ac:dyDescent="0.2"/>
    <row r="1120" ht="9.75" customHeight="1" x14ac:dyDescent="0.2"/>
    <row r="1121" ht="9.75" customHeight="1" x14ac:dyDescent="0.2"/>
    <row r="1122" ht="9.75" customHeight="1" x14ac:dyDescent="0.2"/>
    <row r="1123" ht="9.75" customHeight="1" x14ac:dyDescent="0.2"/>
    <row r="1124" ht="9.75" customHeight="1" x14ac:dyDescent="0.2"/>
    <row r="1125" ht="9.75" customHeight="1" x14ac:dyDescent="0.2"/>
    <row r="1126" ht="9.75" customHeight="1" x14ac:dyDescent="0.2"/>
    <row r="1127" ht="9.75" customHeight="1" x14ac:dyDescent="0.2"/>
    <row r="1128" ht="9.75" customHeight="1" x14ac:dyDescent="0.2"/>
    <row r="1129" ht="9.75" customHeight="1" x14ac:dyDescent="0.2"/>
    <row r="1130" ht="9.75" customHeight="1" x14ac:dyDescent="0.2"/>
    <row r="1131" ht="9.75" customHeight="1" x14ac:dyDescent="0.2"/>
    <row r="1132" ht="9.75" customHeight="1" x14ac:dyDescent="0.2"/>
    <row r="1133" ht="9.75" customHeight="1" x14ac:dyDescent="0.2"/>
    <row r="1134" ht="9.75" customHeight="1" x14ac:dyDescent="0.2"/>
    <row r="1135" ht="9.75" customHeight="1" x14ac:dyDescent="0.2"/>
    <row r="1136" ht="9.75" customHeight="1" x14ac:dyDescent="0.2"/>
    <row r="1137" ht="9.75" customHeight="1" x14ac:dyDescent="0.2"/>
    <row r="1138" ht="9.75" customHeight="1" x14ac:dyDescent="0.2"/>
    <row r="1139" ht="9.75" customHeight="1" x14ac:dyDescent="0.2"/>
    <row r="1140" ht="9.75" customHeight="1" x14ac:dyDescent="0.2"/>
    <row r="1141" ht="9.75" customHeight="1" x14ac:dyDescent="0.2"/>
    <row r="1142" ht="9.75" customHeight="1" x14ac:dyDescent="0.2"/>
    <row r="1143" ht="9.75" customHeight="1" x14ac:dyDescent="0.2"/>
    <row r="1144" ht="9.75" customHeight="1" x14ac:dyDescent="0.2"/>
    <row r="1145" ht="9.75" customHeight="1" x14ac:dyDescent="0.2"/>
    <row r="1146" ht="9.75" customHeight="1" x14ac:dyDescent="0.2"/>
    <row r="1147" ht="9.75" customHeight="1" x14ac:dyDescent="0.2"/>
    <row r="1148" ht="9.75" customHeight="1" x14ac:dyDescent="0.2"/>
    <row r="1149" ht="9.75" customHeight="1" x14ac:dyDescent="0.2"/>
    <row r="1150" ht="9.75" customHeight="1" x14ac:dyDescent="0.2"/>
    <row r="1151" ht="9.75" customHeight="1" x14ac:dyDescent="0.2"/>
    <row r="1152" ht="9.75" customHeight="1" x14ac:dyDescent="0.2"/>
    <row r="1153" ht="9.75" customHeight="1" x14ac:dyDescent="0.2"/>
    <row r="1154" ht="9.75" customHeight="1" x14ac:dyDescent="0.2"/>
    <row r="1155" ht="9.75" customHeight="1" x14ac:dyDescent="0.2"/>
    <row r="1156" ht="9.75" customHeight="1" x14ac:dyDescent="0.2"/>
    <row r="1157" ht="9.75" customHeight="1" x14ac:dyDescent="0.2"/>
    <row r="1158" ht="9.75" customHeight="1" x14ac:dyDescent="0.2"/>
    <row r="1159" ht="9.75" customHeight="1" x14ac:dyDescent="0.2"/>
    <row r="1160" ht="9.75" customHeight="1" x14ac:dyDescent="0.2"/>
    <row r="1161" ht="9.75" customHeight="1" x14ac:dyDescent="0.2"/>
    <row r="1162" ht="9.75" customHeight="1" x14ac:dyDescent="0.2"/>
    <row r="1163" ht="9.75" customHeight="1" x14ac:dyDescent="0.2"/>
    <row r="1164" ht="9.75" customHeight="1" x14ac:dyDescent="0.2"/>
    <row r="1165" ht="9.75" customHeight="1" x14ac:dyDescent="0.2"/>
    <row r="1166" ht="9.75" customHeight="1" x14ac:dyDescent="0.2"/>
    <row r="1167" ht="9.75" customHeight="1" x14ac:dyDescent="0.2"/>
    <row r="1168" ht="9.75" customHeight="1" x14ac:dyDescent="0.2"/>
    <row r="1169" ht="9.75" customHeight="1" x14ac:dyDescent="0.2"/>
    <row r="1170" ht="9.75" customHeight="1" x14ac:dyDescent="0.2"/>
    <row r="1171" ht="9.75" customHeight="1" x14ac:dyDescent="0.2"/>
    <row r="1172" ht="9.75" customHeight="1" x14ac:dyDescent="0.2"/>
    <row r="1173" ht="9.75" customHeight="1" x14ac:dyDescent="0.2"/>
    <row r="1174" ht="9.75" customHeight="1" x14ac:dyDescent="0.2"/>
    <row r="1175" ht="9.75" customHeight="1" x14ac:dyDescent="0.2"/>
    <row r="1176" ht="9.75" customHeight="1" x14ac:dyDescent="0.2"/>
    <row r="1177" ht="9.75" customHeight="1" x14ac:dyDescent="0.2"/>
    <row r="1178" ht="9.75" customHeight="1" x14ac:dyDescent="0.2"/>
    <row r="1179" ht="9.75" customHeight="1" x14ac:dyDescent="0.2"/>
    <row r="1180" ht="9.75" customHeight="1" x14ac:dyDescent="0.2"/>
    <row r="1181" ht="9.75" customHeight="1" x14ac:dyDescent="0.2"/>
    <row r="1182" ht="9.75" customHeight="1" x14ac:dyDescent="0.2"/>
    <row r="1183" ht="9.75" customHeight="1" x14ac:dyDescent="0.2"/>
    <row r="1184" ht="9.75" customHeight="1" x14ac:dyDescent="0.2"/>
    <row r="1185" ht="9.75" customHeight="1" x14ac:dyDescent="0.2"/>
    <row r="1186" ht="9.75" customHeight="1" x14ac:dyDescent="0.2"/>
    <row r="1187" ht="9.75" customHeight="1" x14ac:dyDescent="0.2"/>
    <row r="1188" ht="9.75" customHeight="1" x14ac:dyDescent="0.2"/>
    <row r="1189" ht="9.75" customHeight="1" x14ac:dyDescent="0.2"/>
    <row r="1190" ht="9.75" customHeight="1" x14ac:dyDescent="0.2"/>
    <row r="1191" ht="9.75" customHeight="1" x14ac:dyDescent="0.2"/>
    <row r="1192" ht="9.75" customHeight="1" x14ac:dyDescent="0.2"/>
    <row r="1193" ht="9.75" customHeight="1" x14ac:dyDescent="0.2"/>
    <row r="1194" ht="9.75" customHeight="1" x14ac:dyDescent="0.2"/>
    <row r="1195" ht="9.75" customHeight="1" x14ac:dyDescent="0.2"/>
    <row r="1196" ht="9.75" customHeight="1" x14ac:dyDescent="0.2"/>
    <row r="1197" ht="9.75" customHeight="1" x14ac:dyDescent="0.2"/>
    <row r="1198" ht="9.75" customHeight="1" x14ac:dyDescent="0.2"/>
    <row r="1199" ht="9.75" customHeight="1" x14ac:dyDescent="0.2"/>
    <row r="1200" ht="9.75" customHeight="1" x14ac:dyDescent="0.2"/>
    <row r="1201" ht="9.75" customHeight="1" x14ac:dyDescent="0.2"/>
    <row r="1202" ht="9.75" customHeight="1" x14ac:dyDescent="0.2"/>
    <row r="1203" ht="9.75" customHeight="1" x14ac:dyDescent="0.2"/>
    <row r="1204" ht="9.75" customHeight="1" x14ac:dyDescent="0.2"/>
    <row r="1205" ht="9.75" customHeight="1" x14ac:dyDescent="0.2"/>
    <row r="1206" ht="9.75" customHeight="1" x14ac:dyDescent="0.2"/>
    <row r="1207" ht="9.75" customHeight="1" x14ac:dyDescent="0.2"/>
    <row r="1208" ht="9.75" customHeight="1" x14ac:dyDescent="0.2"/>
    <row r="1209" ht="9.75" customHeight="1" x14ac:dyDescent="0.2"/>
    <row r="1210" ht="9.75" customHeight="1" x14ac:dyDescent="0.2"/>
    <row r="1211" ht="9.75" customHeight="1" x14ac:dyDescent="0.2"/>
    <row r="1212" ht="9.75" customHeight="1" x14ac:dyDescent="0.2"/>
    <row r="1213" ht="9.75" customHeight="1" x14ac:dyDescent="0.2"/>
    <row r="1214" ht="9.75" customHeight="1" x14ac:dyDescent="0.2"/>
    <row r="1215" ht="9.75" customHeight="1" x14ac:dyDescent="0.2"/>
    <row r="1216" ht="9.75" customHeight="1" x14ac:dyDescent="0.2"/>
    <row r="1217" ht="9.75" customHeight="1" x14ac:dyDescent="0.2"/>
    <row r="1218" ht="9.75" customHeight="1" x14ac:dyDescent="0.2"/>
    <row r="1219" ht="9.75" customHeight="1" x14ac:dyDescent="0.2"/>
    <row r="1220" ht="9.75" customHeight="1" x14ac:dyDescent="0.2"/>
    <row r="1221" ht="9.75" customHeight="1" x14ac:dyDescent="0.2"/>
    <row r="1222" ht="9.75" customHeight="1" x14ac:dyDescent="0.2"/>
    <row r="1223" ht="9.75" customHeight="1" x14ac:dyDescent="0.2"/>
    <row r="1224" ht="9.75" customHeight="1" x14ac:dyDescent="0.2"/>
    <row r="1225" ht="9.75" customHeight="1" x14ac:dyDescent="0.2"/>
    <row r="1226" ht="9.75" customHeight="1" x14ac:dyDescent="0.2"/>
    <row r="1227" ht="9.75" customHeight="1" x14ac:dyDescent="0.2"/>
    <row r="1228" ht="9.75" customHeight="1" x14ac:dyDescent="0.2"/>
    <row r="1229" ht="9.75" customHeight="1" x14ac:dyDescent="0.2"/>
    <row r="1230" ht="9.75" customHeight="1" x14ac:dyDescent="0.2"/>
    <row r="1231" ht="9.75" customHeight="1" x14ac:dyDescent="0.2"/>
    <row r="1232" ht="9.75" customHeight="1" x14ac:dyDescent="0.2"/>
    <row r="1233" ht="9.75" customHeight="1" x14ac:dyDescent="0.2"/>
    <row r="1234" ht="9.75" customHeight="1" x14ac:dyDescent="0.2"/>
    <row r="1235" ht="9.75" customHeight="1" x14ac:dyDescent="0.2"/>
    <row r="1236" ht="9.75" customHeight="1" x14ac:dyDescent="0.2"/>
    <row r="1237" ht="9.75" customHeight="1" x14ac:dyDescent="0.2"/>
    <row r="1238" ht="9.75" customHeight="1" x14ac:dyDescent="0.2"/>
    <row r="1239" ht="9.75" customHeight="1" x14ac:dyDescent="0.2"/>
    <row r="1240" ht="9.75" customHeight="1" x14ac:dyDescent="0.2"/>
    <row r="1241" ht="9.75" customHeight="1" x14ac:dyDescent="0.2"/>
    <row r="1242" ht="9.75" customHeight="1" x14ac:dyDescent="0.2"/>
    <row r="1243" ht="9.75" customHeight="1" x14ac:dyDescent="0.2"/>
    <row r="1244" ht="9.75" customHeight="1" x14ac:dyDescent="0.2"/>
    <row r="1245" ht="9.75" customHeight="1" x14ac:dyDescent="0.2"/>
    <row r="1246" ht="9.75" customHeight="1" x14ac:dyDescent="0.2"/>
    <row r="1247" ht="9.75" customHeight="1" x14ac:dyDescent="0.2"/>
    <row r="1248" ht="9.75" customHeight="1" x14ac:dyDescent="0.2"/>
    <row r="1249" ht="9.75" customHeight="1" x14ac:dyDescent="0.2"/>
    <row r="1250" ht="9.75" customHeight="1" x14ac:dyDescent="0.2"/>
    <row r="1251" ht="9.75" customHeight="1" x14ac:dyDescent="0.2"/>
    <row r="1252" ht="9.75" customHeight="1" x14ac:dyDescent="0.2"/>
    <row r="1253" ht="9.75" customHeight="1" x14ac:dyDescent="0.2"/>
    <row r="1254" ht="9.75" customHeight="1" x14ac:dyDescent="0.2"/>
    <row r="1255" ht="9.75" customHeight="1" x14ac:dyDescent="0.2"/>
    <row r="1256" ht="9.75" customHeight="1" x14ac:dyDescent="0.2"/>
    <row r="1257" ht="9.75" customHeight="1" x14ac:dyDescent="0.2"/>
    <row r="1258" ht="9.75" customHeight="1" x14ac:dyDescent="0.2"/>
    <row r="1259" ht="9.75" customHeight="1" x14ac:dyDescent="0.2"/>
    <row r="1260" ht="9.75" customHeight="1" x14ac:dyDescent="0.2"/>
    <row r="1261" ht="9.75" customHeight="1" x14ac:dyDescent="0.2"/>
    <row r="1262" ht="9.75" customHeight="1" x14ac:dyDescent="0.2"/>
    <row r="1263" ht="9.75" customHeight="1" x14ac:dyDescent="0.2"/>
    <row r="1264" ht="9.75" customHeight="1" x14ac:dyDescent="0.2"/>
    <row r="1265" ht="9.75" customHeight="1" x14ac:dyDescent="0.2"/>
    <row r="1266" ht="9.75" customHeight="1" x14ac:dyDescent="0.2"/>
    <row r="1267" ht="9.75" customHeight="1" x14ac:dyDescent="0.2"/>
    <row r="1268" ht="9.75" customHeight="1" x14ac:dyDescent="0.2"/>
    <row r="1269" ht="9.75" customHeight="1" x14ac:dyDescent="0.2"/>
    <row r="1270" ht="9.75" customHeight="1" x14ac:dyDescent="0.2"/>
    <row r="1271" ht="9.75" customHeight="1" x14ac:dyDescent="0.2"/>
    <row r="1272" ht="9.75" customHeight="1" x14ac:dyDescent="0.2"/>
    <row r="1273" ht="9.75" customHeight="1" x14ac:dyDescent="0.2"/>
    <row r="1274" ht="9.75" customHeight="1" x14ac:dyDescent="0.2"/>
    <row r="1275" ht="9.75" customHeight="1" x14ac:dyDescent="0.2"/>
    <row r="1276" ht="9.75" customHeight="1" x14ac:dyDescent="0.2"/>
    <row r="1277" ht="9.75" customHeight="1" x14ac:dyDescent="0.2"/>
    <row r="1278" ht="9.75" customHeight="1" x14ac:dyDescent="0.2"/>
    <row r="1279" ht="9.75" customHeight="1" x14ac:dyDescent="0.2"/>
    <row r="1280" ht="9.75" customHeight="1" x14ac:dyDescent="0.2"/>
    <row r="1281" ht="9.75" customHeight="1" x14ac:dyDescent="0.2"/>
    <row r="1282" ht="9.75" customHeight="1" x14ac:dyDescent="0.2"/>
    <row r="1283" ht="9.75" customHeight="1" x14ac:dyDescent="0.2"/>
    <row r="1284" ht="9.75" customHeight="1" x14ac:dyDescent="0.2"/>
    <row r="1285" ht="9.75" customHeight="1" x14ac:dyDescent="0.2"/>
    <row r="1286" ht="9.75" customHeight="1" x14ac:dyDescent="0.2"/>
    <row r="1287" ht="9.75" customHeight="1" x14ac:dyDescent="0.2"/>
    <row r="1288" ht="9.75" customHeight="1" x14ac:dyDescent="0.2"/>
    <row r="1289" ht="9.75" customHeight="1" x14ac:dyDescent="0.2"/>
    <row r="1290" ht="9.75" customHeight="1" x14ac:dyDescent="0.2"/>
    <row r="1291" ht="9.75" customHeight="1" x14ac:dyDescent="0.2"/>
    <row r="1292" ht="9.75" customHeight="1" x14ac:dyDescent="0.2"/>
    <row r="1293" ht="9.75" customHeight="1" x14ac:dyDescent="0.2"/>
    <row r="1294" ht="9.75" customHeight="1" x14ac:dyDescent="0.2"/>
    <row r="1295" ht="9.75" customHeight="1" x14ac:dyDescent="0.2"/>
    <row r="1296" ht="9.75" customHeight="1" x14ac:dyDescent="0.2"/>
    <row r="1297" ht="9.75" customHeight="1" x14ac:dyDescent="0.2"/>
    <row r="1298" ht="9.75" customHeight="1" x14ac:dyDescent="0.2"/>
    <row r="1299" ht="9.75" customHeight="1" x14ac:dyDescent="0.2"/>
    <row r="1300" ht="9.75" customHeight="1" x14ac:dyDescent="0.2"/>
    <row r="1301" ht="9.75" customHeight="1" x14ac:dyDescent="0.2"/>
    <row r="1302" ht="9.75" customHeight="1" x14ac:dyDescent="0.2"/>
    <row r="1303" ht="9.75" customHeight="1" x14ac:dyDescent="0.2"/>
    <row r="1304" ht="9.75" customHeight="1" x14ac:dyDescent="0.2"/>
    <row r="1305" ht="9.75" customHeight="1" x14ac:dyDescent="0.2"/>
    <row r="1306" ht="9.75" customHeight="1" x14ac:dyDescent="0.2"/>
    <row r="1307" ht="9.75" customHeight="1" x14ac:dyDescent="0.2"/>
    <row r="1308" ht="9.75" customHeight="1" x14ac:dyDescent="0.2"/>
    <row r="1309" ht="9.75" customHeight="1" x14ac:dyDescent="0.2"/>
    <row r="1310" ht="9.75" customHeight="1" x14ac:dyDescent="0.2"/>
    <row r="1311" ht="9.75" customHeight="1" x14ac:dyDescent="0.2"/>
    <row r="1312" ht="9.75" customHeight="1" x14ac:dyDescent="0.2"/>
    <row r="1313" ht="9.75" customHeight="1" x14ac:dyDescent="0.2"/>
    <row r="1314" ht="9.75" customHeight="1" x14ac:dyDescent="0.2"/>
    <row r="1315" ht="9.75" customHeight="1" x14ac:dyDescent="0.2"/>
    <row r="1316" ht="9.75" customHeight="1" x14ac:dyDescent="0.2"/>
    <row r="1317" ht="9.75" customHeight="1" x14ac:dyDescent="0.2"/>
    <row r="1318" ht="9.75" customHeight="1" x14ac:dyDescent="0.2"/>
    <row r="1319" ht="9.75" customHeight="1" x14ac:dyDescent="0.2"/>
    <row r="1320" ht="9.75" customHeight="1" x14ac:dyDescent="0.2"/>
    <row r="1321" ht="9.75" customHeight="1" x14ac:dyDescent="0.2"/>
    <row r="1322" ht="9.75" customHeight="1" x14ac:dyDescent="0.2"/>
    <row r="1323" ht="9.75" customHeight="1" x14ac:dyDescent="0.2"/>
    <row r="1324" ht="9.75" customHeight="1" x14ac:dyDescent="0.2"/>
    <row r="1325" ht="9.75" customHeight="1" x14ac:dyDescent="0.2"/>
    <row r="1326" ht="9.75" customHeight="1" x14ac:dyDescent="0.2"/>
    <row r="1327" ht="9.75" customHeight="1" x14ac:dyDescent="0.2"/>
    <row r="1328" ht="9.75" customHeight="1" x14ac:dyDescent="0.2"/>
    <row r="1329" ht="9.75" customHeight="1" x14ac:dyDescent="0.2"/>
    <row r="1330" ht="9.75" customHeight="1" x14ac:dyDescent="0.2"/>
    <row r="1331" ht="9.75" customHeight="1" x14ac:dyDescent="0.2"/>
    <row r="1332" ht="9.75" customHeight="1" x14ac:dyDescent="0.2"/>
    <row r="1333" ht="9.75" customHeight="1" x14ac:dyDescent="0.2"/>
    <row r="1334" ht="9.75" customHeight="1" x14ac:dyDescent="0.2"/>
    <row r="1335" ht="9.75" customHeight="1" x14ac:dyDescent="0.2"/>
    <row r="1336" ht="9.75" customHeight="1" x14ac:dyDescent="0.2"/>
    <row r="1337" ht="9.75" customHeight="1" x14ac:dyDescent="0.2"/>
    <row r="1338" ht="9.75" customHeight="1" x14ac:dyDescent="0.2"/>
    <row r="1339" ht="9.75" customHeight="1" x14ac:dyDescent="0.2"/>
    <row r="1340" ht="9.75" customHeight="1" x14ac:dyDescent="0.2"/>
    <row r="1341" ht="9.75" customHeight="1" x14ac:dyDescent="0.2"/>
    <row r="1342" ht="9.75" customHeight="1" x14ac:dyDescent="0.2"/>
    <row r="1343" ht="9.75" customHeight="1" x14ac:dyDescent="0.2"/>
    <row r="1344" ht="9.75" customHeight="1" x14ac:dyDescent="0.2"/>
    <row r="1345" ht="9.75" customHeight="1" x14ac:dyDescent="0.2"/>
    <row r="1346" ht="9.75" customHeight="1" x14ac:dyDescent="0.2"/>
    <row r="1347" ht="9.75" customHeight="1" x14ac:dyDescent="0.2"/>
    <row r="1348" ht="9.75" customHeight="1" x14ac:dyDescent="0.2"/>
    <row r="1349" ht="9.75" customHeight="1" x14ac:dyDescent="0.2"/>
    <row r="1350" ht="9.75" customHeight="1" x14ac:dyDescent="0.2"/>
    <row r="1351" ht="9.75" customHeight="1" x14ac:dyDescent="0.2"/>
    <row r="1352" ht="9.75" customHeight="1" x14ac:dyDescent="0.2"/>
    <row r="1353" ht="9.75" customHeight="1" x14ac:dyDescent="0.2"/>
    <row r="1354" ht="9.75" customHeight="1" x14ac:dyDescent="0.2"/>
    <row r="1355" ht="9.75" customHeight="1" x14ac:dyDescent="0.2"/>
    <row r="1356" ht="9.75" customHeight="1" x14ac:dyDescent="0.2"/>
    <row r="1357" ht="9.75" customHeight="1" x14ac:dyDescent="0.2"/>
    <row r="1358" ht="9.75" customHeight="1" x14ac:dyDescent="0.2"/>
    <row r="1359" ht="9.75" customHeight="1" x14ac:dyDescent="0.2"/>
    <row r="1360" ht="9.75" customHeight="1" x14ac:dyDescent="0.2"/>
    <row r="1361" ht="9.75" customHeight="1" x14ac:dyDescent="0.2"/>
    <row r="1362" ht="9.75" customHeight="1" x14ac:dyDescent="0.2"/>
    <row r="1363" ht="9.75" customHeight="1" x14ac:dyDescent="0.2"/>
    <row r="1364" ht="9.75" customHeight="1" x14ac:dyDescent="0.2"/>
    <row r="1365" ht="9.75" customHeight="1" x14ac:dyDescent="0.2"/>
    <row r="1366" ht="9.75" customHeight="1" x14ac:dyDescent="0.2"/>
    <row r="1367" ht="9.75" customHeight="1" x14ac:dyDescent="0.2"/>
    <row r="1368" ht="9.75" customHeight="1" x14ac:dyDescent="0.2"/>
    <row r="1369" ht="9.75" customHeight="1" x14ac:dyDescent="0.2"/>
    <row r="1370" ht="9.75" customHeight="1" x14ac:dyDescent="0.2"/>
    <row r="1371" ht="9.75" customHeight="1" x14ac:dyDescent="0.2"/>
    <row r="1372" ht="9.75" customHeight="1" x14ac:dyDescent="0.2"/>
    <row r="1373" ht="9.75" customHeight="1" x14ac:dyDescent="0.2"/>
    <row r="1374" ht="9.75" customHeight="1" x14ac:dyDescent="0.2"/>
    <row r="1375" ht="9.75" customHeight="1" x14ac:dyDescent="0.2"/>
    <row r="1376" ht="9.75" customHeight="1" x14ac:dyDescent="0.2"/>
    <row r="1377" ht="9.75" customHeight="1" x14ac:dyDescent="0.2"/>
    <row r="1378" ht="9.75" customHeight="1" x14ac:dyDescent="0.2"/>
    <row r="1379" ht="9.75" customHeight="1" x14ac:dyDescent="0.2"/>
    <row r="1380" ht="9.75" customHeight="1" x14ac:dyDescent="0.2"/>
    <row r="1381" ht="9.75" customHeight="1" x14ac:dyDescent="0.2"/>
    <row r="1382" ht="9.75" customHeight="1" x14ac:dyDescent="0.2"/>
    <row r="1383" ht="9.75" customHeight="1" x14ac:dyDescent="0.2"/>
    <row r="1384" ht="9.75" customHeight="1" x14ac:dyDescent="0.2"/>
    <row r="1385" ht="9.75" customHeight="1" x14ac:dyDescent="0.2"/>
    <row r="1386" ht="9.75" customHeight="1" x14ac:dyDescent="0.2"/>
    <row r="1387" ht="9.75" customHeight="1" x14ac:dyDescent="0.2"/>
    <row r="1388" ht="9.75" customHeight="1" x14ac:dyDescent="0.2"/>
    <row r="1389" ht="9.75" customHeight="1" x14ac:dyDescent="0.2"/>
    <row r="1390" ht="9.75" customHeight="1" x14ac:dyDescent="0.2"/>
    <row r="1391" ht="9.75" customHeight="1" x14ac:dyDescent="0.2"/>
    <row r="1392" ht="9.75" customHeight="1" x14ac:dyDescent="0.2"/>
    <row r="1393" ht="9.75" customHeight="1" x14ac:dyDescent="0.2"/>
    <row r="1394" ht="9.75" customHeight="1" x14ac:dyDescent="0.2"/>
    <row r="1395" ht="9.75" customHeight="1" x14ac:dyDescent="0.2"/>
    <row r="1396" ht="9.75" customHeight="1" x14ac:dyDescent="0.2"/>
    <row r="1397" ht="9.75" customHeight="1" x14ac:dyDescent="0.2"/>
    <row r="1398" ht="9.75" customHeight="1" x14ac:dyDescent="0.2"/>
    <row r="1399" ht="9.75" customHeight="1" x14ac:dyDescent="0.2"/>
    <row r="1400" ht="9.75" customHeight="1" x14ac:dyDescent="0.2"/>
    <row r="1401" ht="9.75" customHeight="1" x14ac:dyDescent="0.2"/>
    <row r="1402" ht="9.75" customHeight="1" x14ac:dyDescent="0.2"/>
    <row r="1403" ht="9.75" customHeight="1" x14ac:dyDescent="0.2"/>
    <row r="1404" ht="9.75" customHeight="1" x14ac:dyDescent="0.2"/>
    <row r="1405" ht="9.75" customHeight="1" x14ac:dyDescent="0.2"/>
    <row r="1406" ht="9.75" customHeight="1" x14ac:dyDescent="0.2"/>
    <row r="1407" ht="9.75" customHeight="1" x14ac:dyDescent="0.2"/>
    <row r="1408" ht="9.75" customHeight="1" x14ac:dyDescent="0.2"/>
    <row r="1409" ht="9.75" customHeight="1" x14ac:dyDescent="0.2"/>
    <row r="1410" ht="9.75" customHeight="1" x14ac:dyDescent="0.2"/>
    <row r="1411" ht="9.75" customHeight="1" x14ac:dyDescent="0.2"/>
    <row r="1412" ht="9.75" customHeight="1" x14ac:dyDescent="0.2"/>
    <row r="1413" ht="9.75" customHeight="1" x14ac:dyDescent="0.2"/>
    <row r="1414" ht="9.75" customHeight="1" x14ac:dyDescent="0.2"/>
    <row r="1415" ht="9.75" customHeight="1" x14ac:dyDescent="0.2"/>
    <row r="1416" ht="9.75" customHeight="1" x14ac:dyDescent="0.2"/>
    <row r="1417" ht="9.75" customHeight="1" x14ac:dyDescent="0.2"/>
    <row r="1418" ht="9.75" customHeight="1" x14ac:dyDescent="0.2"/>
    <row r="1419" ht="9.75" customHeight="1" x14ac:dyDescent="0.2"/>
    <row r="1420" ht="9.75" customHeight="1" x14ac:dyDescent="0.2"/>
    <row r="1421" ht="9.75" customHeight="1" x14ac:dyDescent="0.2"/>
    <row r="1422" ht="9.75" customHeight="1" x14ac:dyDescent="0.2"/>
    <row r="1423" ht="9.75" customHeight="1" x14ac:dyDescent="0.2"/>
    <row r="1424" ht="9.75" customHeight="1" x14ac:dyDescent="0.2"/>
    <row r="1425" ht="9.75" customHeight="1" x14ac:dyDescent="0.2"/>
    <row r="1426" ht="9.75" customHeight="1" x14ac:dyDescent="0.2"/>
    <row r="1427" ht="9.75" customHeight="1" x14ac:dyDescent="0.2"/>
    <row r="1428" ht="9.75" customHeight="1" x14ac:dyDescent="0.2"/>
    <row r="1429" ht="9.75" customHeight="1" x14ac:dyDescent="0.2"/>
    <row r="1430" ht="9.75" customHeight="1" x14ac:dyDescent="0.2"/>
    <row r="1431" ht="9.75" customHeight="1" x14ac:dyDescent="0.2"/>
    <row r="1432" ht="9.75" customHeight="1" x14ac:dyDescent="0.2"/>
    <row r="1433" ht="9.75" customHeight="1" x14ac:dyDescent="0.2"/>
    <row r="1434" ht="9.75" customHeight="1" x14ac:dyDescent="0.2"/>
    <row r="1435" ht="9.75" customHeight="1" x14ac:dyDescent="0.2"/>
    <row r="1436" ht="9.75" customHeight="1" x14ac:dyDescent="0.2"/>
    <row r="1437" ht="9.75" customHeight="1" x14ac:dyDescent="0.2"/>
    <row r="1438" ht="9.75" customHeight="1" x14ac:dyDescent="0.2"/>
    <row r="1439" ht="9.75" customHeight="1" x14ac:dyDescent="0.2"/>
    <row r="1440" ht="9.75" customHeight="1" x14ac:dyDescent="0.2"/>
    <row r="1441" ht="9.75" customHeight="1" x14ac:dyDescent="0.2"/>
    <row r="1442" ht="9.75" customHeight="1" x14ac:dyDescent="0.2"/>
    <row r="1443" ht="9.75" customHeight="1" x14ac:dyDescent="0.2"/>
    <row r="1444" ht="9.75" customHeight="1" x14ac:dyDescent="0.2"/>
    <row r="1445" ht="9.75" customHeight="1" x14ac:dyDescent="0.2"/>
    <row r="1446" ht="9.75" customHeight="1" x14ac:dyDescent="0.2"/>
    <row r="1447" ht="9.75" customHeight="1" x14ac:dyDescent="0.2"/>
    <row r="1448" ht="9.75" customHeight="1" x14ac:dyDescent="0.2"/>
    <row r="1449" ht="9.75" customHeight="1" x14ac:dyDescent="0.2"/>
    <row r="1450" ht="9.75" customHeight="1" x14ac:dyDescent="0.2"/>
    <row r="1451" ht="9.75" customHeight="1" x14ac:dyDescent="0.2"/>
    <row r="1452" ht="9.75" customHeight="1" x14ac:dyDescent="0.2"/>
    <row r="1453" ht="9.75" customHeight="1" x14ac:dyDescent="0.2"/>
    <row r="1454" ht="9.75" customHeight="1" x14ac:dyDescent="0.2"/>
    <row r="1455" ht="9.75" customHeight="1" x14ac:dyDescent="0.2"/>
    <row r="1456" ht="9.75" customHeight="1" x14ac:dyDescent="0.2"/>
    <row r="1457" ht="9.75" customHeight="1" x14ac:dyDescent="0.2"/>
    <row r="1458" ht="9.75" customHeight="1" x14ac:dyDescent="0.2"/>
    <row r="1459" ht="9.75" customHeight="1" x14ac:dyDescent="0.2"/>
    <row r="1460" ht="9.75" customHeight="1" x14ac:dyDescent="0.2"/>
    <row r="1461" ht="9.75" customHeight="1" x14ac:dyDescent="0.2"/>
    <row r="1462" ht="9.75" customHeight="1" x14ac:dyDescent="0.2"/>
    <row r="1463" ht="9.75" customHeight="1" x14ac:dyDescent="0.2"/>
    <row r="1464" ht="9.75" customHeight="1" x14ac:dyDescent="0.2"/>
    <row r="1465" ht="9.75" customHeight="1" x14ac:dyDescent="0.2"/>
    <row r="1466" ht="9.75" customHeight="1" x14ac:dyDescent="0.2"/>
    <row r="1467" ht="9.75" customHeight="1" x14ac:dyDescent="0.2"/>
    <row r="1468" ht="9.75" customHeight="1" x14ac:dyDescent="0.2"/>
    <row r="1469" ht="9.75" customHeight="1" x14ac:dyDescent="0.2"/>
    <row r="1470" ht="9.75" customHeight="1" x14ac:dyDescent="0.2"/>
    <row r="1471" ht="9.75" customHeight="1" x14ac:dyDescent="0.2"/>
    <row r="1472" ht="9.75" customHeight="1" x14ac:dyDescent="0.2"/>
    <row r="1473" ht="9.75" customHeight="1" x14ac:dyDescent="0.2"/>
    <row r="1474" ht="9.75" customHeight="1" x14ac:dyDescent="0.2"/>
    <row r="1475" ht="9.75" customHeight="1" x14ac:dyDescent="0.2"/>
    <row r="1476" ht="9.75" customHeight="1" x14ac:dyDescent="0.2"/>
    <row r="1477" ht="9.75" customHeight="1" x14ac:dyDescent="0.2"/>
    <row r="1478" ht="9.75" customHeight="1" x14ac:dyDescent="0.2"/>
    <row r="1479" ht="9.75" customHeight="1" x14ac:dyDescent="0.2"/>
    <row r="1480" ht="9.75" customHeight="1" x14ac:dyDescent="0.2"/>
    <row r="1481" ht="9.75" customHeight="1" x14ac:dyDescent="0.2"/>
    <row r="1482" ht="9.75" customHeight="1" x14ac:dyDescent="0.2"/>
    <row r="1483" ht="9.75" customHeight="1" x14ac:dyDescent="0.2"/>
    <row r="1484" ht="9.75" customHeight="1" x14ac:dyDescent="0.2"/>
    <row r="1485" ht="9.75" customHeight="1" x14ac:dyDescent="0.2"/>
    <row r="1486" ht="9.75" customHeight="1" x14ac:dyDescent="0.2"/>
    <row r="1487" ht="9.75" customHeight="1" x14ac:dyDescent="0.2"/>
    <row r="1488" ht="9.75" customHeight="1" x14ac:dyDescent="0.2"/>
    <row r="1489" ht="9.75" customHeight="1" x14ac:dyDescent="0.2"/>
    <row r="1490" ht="9.75" customHeight="1" x14ac:dyDescent="0.2"/>
    <row r="1491" ht="9.75" customHeight="1" x14ac:dyDescent="0.2"/>
    <row r="1492" ht="9.75" customHeight="1" x14ac:dyDescent="0.2"/>
    <row r="1493" ht="9.75" customHeight="1" x14ac:dyDescent="0.2"/>
    <row r="1494" ht="9.75" customHeight="1" x14ac:dyDescent="0.2"/>
    <row r="1495" ht="9.75" customHeight="1" x14ac:dyDescent="0.2"/>
    <row r="1496" ht="9.75" customHeight="1" x14ac:dyDescent="0.2"/>
    <row r="1497" ht="9.75" customHeight="1" x14ac:dyDescent="0.2"/>
    <row r="1498" ht="9.75" customHeight="1" x14ac:dyDescent="0.2"/>
    <row r="1499" ht="9.75" customHeight="1" x14ac:dyDescent="0.2"/>
    <row r="1500" ht="9.75" customHeight="1" x14ac:dyDescent="0.2"/>
    <row r="1501" ht="9.75" customHeight="1" x14ac:dyDescent="0.2"/>
    <row r="1502" ht="9.75" customHeight="1" x14ac:dyDescent="0.2"/>
    <row r="1503" ht="9.75" customHeight="1" x14ac:dyDescent="0.2"/>
    <row r="1504" ht="9.75" customHeight="1" x14ac:dyDescent="0.2"/>
    <row r="1505" ht="9.75" customHeight="1" x14ac:dyDescent="0.2"/>
    <row r="1506" ht="9.75" customHeight="1" x14ac:dyDescent="0.2"/>
    <row r="1507" ht="9.75" customHeight="1" x14ac:dyDescent="0.2"/>
    <row r="1508" ht="9.75" customHeight="1" x14ac:dyDescent="0.2"/>
    <row r="1509" ht="9.75" customHeight="1" x14ac:dyDescent="0.2"/>
    <row r="1510" ht="9.75" customHeight="1" x14ac:dyDescent="0.2"/>
    <row r="1511" ht="9.75" customHeight="1" x14ac:dyDescent="0.2"/>
    <row r="1512" ht="9.75" customHeight="1" x14ac:dyDescent="0.2"/>
    <row r="1513" ht="9.75" customHeight="1" x14ac:dyDescent="0.2"/>
    <row r="1514" ht="9.75" customHeight="1" x14ac:dyDescent="0.2"/>
    <row r="1515" ht="9.75" customHeight="1" x14ac:dyDescent="0.2"/>
    <row r="1516" ht="9.75" customHeight="1" x14ac:dyDescent="0.2"/>
    <row r="1517" ht="9.75" customHeight="1" x14ac:dyDescent="0.2"/>
    <row r="1518" ht="9.75" customHeight="1" x14ac:dyDescent="0.2"/>
    <row r="1519" ht="9.75" customHeight="1" x14ac:dyDescent="0.2"/>
    <row r="1520" ht="9.75" customHeight="1" x14ac:dyDescent="0.2"/>
    <row r="1521" ht="9.75" customHeight="1" x14ac:dyDescent="0.2"/>
    <row r="1522" ht="9.75" customHeight="1" x14ac:dyDescent="0.2"/>
    <row r="1523" ht="9.75" customHeight="1" x14ac:dyDescent="0.2"/>
    <row r="1524" ht="9.75" customHeight="1" x14ac:dyDescent="0.2"/>
    <row r="1525" ht="9.75" customHeight="1" x14ac:dyDescent="0.2"/>
    <row r="1526" ht="9.75" customHeight="1" x14ac:dyDescent="0.2"/>
    <row r="1527" ht="9.75" customHeight="1" x14ac:dyDescent="0.2"/>
    <row r="1528" ht="9.75" customHeight="1" x14ac:dyDescent="0.2"/>
    <row r="1529" ht="9.75" customHeight="1" x14ac:dyDescent="0.2"/>
    <row r="1530" ht="9.75" customHeight="1" x14ac:dyDescent="0.2"/>
    <row r="1531" ht="9.75" customHeight="1" x14ac:dyDescent="0.2"/>
    <row r="1532" ht="9.75" customHeight="1" x14ac:dyDescent="0.2"/>
    <row r="1533" ht="9.75" customHeight="1" x14ac:dyDescent="0.2"/>
    <row r="1534" ht="9.75" customHeight="1" x14ac:dyDescent="0.2"/>
    <row r="1535" ht="9.75" customHeight="1" x14ac:dyDescent="0.2"/>
    <row r="1536" ht="9.75" customHeight="1" x14ac:dyDescent="0.2"/>
    <row r="1537" ht="9.75" customHeight="1" x14ac:dyDescent="0.2"/>
    <row r="1538" ht="9.75" customHeight="1" x14ac:dyDescent="0.2"/>
    <row r="1539" ht="9.75" customHeight="1" x14ac:dyDescent="0.2"/>
    <row r="1540" ht="9.75" customHeight="1" x14ac:dyDescent="0.2"/>
    <row r="1541" ht="9.75" customHeight="1" x14ac:dyDescent="0.2"/>
    <row r="1542" ht="9.75" customHeight="1" x14ac:dyDescent="0.2"/>
    <row r="1543" ht="9.75" customHeight="1" x14ac:dyDescent="0.2"/>
    <row r="1544" ht="9.75" customHeight="1" x14ac:dyDescent="0.2"/>
    <row r="1545" ht="9.75" customHeight="1" x14ac:dyDescent="0.2"/>
    <row r="1546" ht="9.75" customHeight="1" x14ac:dyDescent="0.2"/>
    <row r="1547" ht="9.75" customHeight="1" x14ac:dyDescent="0.2"/>
    <row r="1548" ht="9.75" customHeight="1" x14ac:dyDescent="0.2"/>
    <row r="1549" ht="9.75" customHeight="1" x14ac:dyDescent="0.2"/>
    <row r="1550" ht="9.75" customHeight="1" x14ac:dyDescent="0.2"/>
    <row r="1551" ht="9.75" customHeight="1" x14ac:dyDescent="0.2"/>
    <row r="1552" ht="9.75" customHeight="1" x14ac:dyDescent="0.2"/>
    <row r="1553" ht="9.75" customHeight="1" x14ac:dyDescent="0.2"/>
    <row r="1554" ht="9.75" customHeight="1" x14ac:dyDescent="0.2"/>
    <row r="1555" ht="9.75" customHeight="1" x14ac:dyDescent="0.2"/>
    <row r="1556" ht="9.75" customHeight="1" x14ac:dyDescent="0.2"/>
    <row r="1557" ht="9.75" customHeight="1" x14ac:dyDescent="0.2"/>
    <row r="1558" ht="9.75" customHeight="1" x14ac:dyDescent="0.2"/>
    <row r="1559" ht="9.75" customHeight="1" x14ac:dyDescent="0.2"/>
    <row r="1560" ht="9.75" customHeight="1" x14ac:dyDescent="0.2"/>
    <row r="1561" ht="9.75" customHeight="1" x14ac:dyDescent="0.2"/>
    <row r="1562" ht="9.75" customHeight="1" x14ac:dyDescent="0.2"/>
    <row r="1563" ht="9.75" customHeight="1" x14ac:dyDescent="0.2"/>
    <row r="1564" ht="9.75" customHeight="1" x14ac:dyDescent="0.2"/>
    <row r="1565" ht="9.75" customHeight="1" x14ac:dyDescent="0.2"/>
    <row r="1566" ht="9.75" customHeight="1" x14ac:dyDescent="0.2"/>
    <row r="1567" ht="9.75" customHeight="1" x14ac:dyDescent="0.2"/>
    <row r="1568" ht="9.75" customHeight="1" x14ac:dyDescent="0.2"/>
    <row r="1569" ht="9.75" customHeight="1" x14ac:dyDescent="0.2"/>
    <row r="1570" ht="9.75" customHeight="1" x14ac:dyDescent="0.2"/>
    <row r="1571" ht="9.75" customHeight="1" x14ac:dyDescent="0.2"/>
    <row r="1572" ht="9.75" customHeight="1" x14ac:dyDescent="0.2"/>
    <row r="1573" ht="9.75" customHeight="1" x14ac:dyDescent="0.2"/>
    <row r="1574" ht="9.75" customHeight="1" x14ac:dyDescent="0.2"/>
    <row r="1575" ht="9.75" customHeight="1" x14ac:dyDescent="0.2"/>
    <row r="1576" ht="9.75" customHeight="1" x14ac:dyDescent="0.2"/>
    <row r="1577" ht="9.75" customHeight="1" x14ac:dyDescent="0.2"/>
    <row r="1578" ht="9.75" customHeight="1" x14ac:dyDescent="0.2"/>
    <row r="1579" ht="9.75" customHeight="1" x14ac:dyDescent="0.2"/>
    <row r="1580" ht="9.75" customHeight="1" x14ac:dyDescent="0.2"/>
    <row r="1581" ht="9.75" customHeight="1" x14ac:dyDescent="0.2"/>
    <row r="1582" ht="9.75" customHeight="1" x14ac:dyDescent="0.2"/>
    <row r="1583" ht="9.75" customHeight="1" x14ac:dyDescent="0.2"/>
    <row r="1584" ht="9.75" customHeight="1" x14ac:dyDescent="0.2"/>
    <row r="1585" ht="9.75" customHeight="1" x14ac:dyDescent="0.2"/>
    <row r="1586" ht="9.75" customHeight="1" x14ac:dyDescent="0.2"/>
    <row r="1587" ht="9.75" customHeight="1" x14ac:dyDescent="0.2"/>
    <row r="1588" ht="9.75" customHeight="1" x14ac:dyDescent="0.2"/>
    <row r="1589" ht="9.75" customHeight="1" x14ac:dyDescent="0.2"/>
    <row r="1590" ht="9.75" customHeight="1" x14ac:dyDescent="0.2"/>
    <row r="1591" ht="9.75" customHeight="1" x14ac:dyDescent="0.2"/>
    <row r="1592" ht="9.75" customHeight="1" x14ac:dyDescent="0.2"/>
    <row r="1593" ht="9.75" customHeight="1" x14ac:dyDescent="0.2"/>
    <row r="1594" ht="9.75" customHeight="1" x14ac:dyDescent="0.2"/>
    <row r="1595" ht="9.75" customHeight="1" x14ac:dyDescent="0.2"/>
    <row r="1596" ht="9.75" customHeight="1" x14ac:dyDescent="0.2"/>
    <row r="1597" ht="9.75" customHeight="1" x14ac:dyDescent="0.2"/>
    <row r="1598" ht="9.75" customHeight="1" x14ac:dyDescent="0.2"/>
    <row r="1599" ht="9.75" customHeight="1" x14ac:dyDescent="0.2"/>
    <row r="1600" ht="9.75" customHeight="1" x14ac:dyDescent="0.2"/>
    <row r="1601" ht="9.75" customHeight="1" x14ac:dyDescent="0.2"/>
    <row r="1602" ht="9.75" customHeight="1" x14ac:dyDescent="0.2"/>
    <row r="1603" ht="9.75" customHeight="1" x14ac:dyDescent="0.2"/>
    <row r="1604" ht="9.75" customHeight="1" x14ac:dyDescent="0.2"/>
    <row r="1605" ht="9.75" customHeight="1" x14ac:dyDescent="0.2"/>
    <row r="1606" ht="9.75" customHeight="1" x14ac:dyDescent="0.2"/>
    <row r="1607" ht="9.75" customHeight="1" x14ac:dyDescent="0.2"/>
    <row r="1608" ht="9.75" customHeight="1" x14ac:dyDescent="0.2"/>
    <row r="1609" ht="9.75" customHeight="1" x14ac:dyDescent="0.2"/>
    <row r="1610" ht="9.75" customHeight="1" x14ac:dyDescent="0.2"/>
    <row r="1611" ht="9.75" customHeight="1" x14ac:dyDescent="0.2"/>
    <row r="1612" ht="9.75" customHeight="1" x14ac:dyDescent="0.2"/>
    <row r="1613" ht="9.75" customHeight="1" x14ac:dyDescent="0.2"/>
    <row r="1614" ht="9.75" customHeight="1" x14ac:dyDescent="0.2"/>
    <row r="1615" ht="9.75" customHeight="1" x14ac:dyDescent="0.2"/>
    <row r="1616" ht="9.75" customHeight="1" x14ac:dyDescent="0.2"/>
    <row r="1617" ht="9.75" customHeight="1" x14ac:dyDescent="0.2"/>
    <row r="1618" ht="9.75" customHeight="1" x14ac:dyDescent="0.2"/>
    <row r="1619" ht="9.75" customHeight="1" x14ac:dyDescent="0.2"/>
    <row r="1620" ht="9.75" customHeight="1" x14ac:dyDescent="0.2"/>
    <row r="1621" ht="9.75" customHeight="1" x14ac:dyDescent="0.2"/>
    <row r="1622" ht="9.75" customHeight="1" x14ac:dyDescent="0.2"/>
    <row r="1623" ht="9.75" customHeight="1" x14ac:dyDescent="0.2"/>
    <row r="1624" ht="9.75" customHeight="1" x14ac:dyDescent="0.2"/>
    <row r="1625" ht="9.75" customHeight="1" x14ac:dyDescent="0.2"/>
    <row r="1626" ht="9.75" customHeight="1" x14ac:dyDescent="0.2"/>
    <row r="1627" ht="9.75" customHeight="1" x14ac:dyDescent="0.2"/>
    <row r="1628" ht="9.75" customHeight="1" x14ac:dyDescent="0.2"/>
    <row r="1629" ht="9.75" customHeight="1" x14ac:dyDescent="0.2"/>
    <row r="1630" ht="9.75" customHeight="1" x14ac:dyDescent="0.2"/>
    <row r="1631" ht="9.75" customHeight="1" x14ac:dyDescent="0.2"/>
    <row r="1632" ht="9.75" customHeight="1" x14ac:dyDescent="0.2"/>
    <row r="1633" ht="9.75" customHeight="1" x14ac:dyDescent="0.2"/>
    <row r="1634" ht="9.75" customHeight="1" x14ac:dyDescent="0.2"/>
    <row r="1635" ht="9.75" customHeight="1" x14ac:dyDescent="0.2"/>
    <row r="1636" ht="9.75" customHeight="1" x14ac:dyDescent="0.2"/>
    <row r="1637" ht="9.75" customHeight="1" x14ac:dyDescent="0.2"/>
    <row r="1638" ht="9.75" customHeight="1" x14ac:dyDescent="0.2"/>
    <row r="1639" ht="9.75" customHeight="1" x14ac:dyDescent="0.2"/>
    <row r="1640" ht="9.75" customHeight="1" x14ac:dyDescent="0.2"/>
    <row r="1641" ht="9.75" customHeight="1" x14ac:dyDescent="0.2"/>
    <row r="1642" ht="9.75" customHeight="1" x14ac:dyDescent="0.2"/>
    <row r="1643" ht="9.75" customHeight="1" x14ac:dyDescent="0.2"/>
    <row r="1644" ht="9.75" customHeight="1" x14ac:dyDescent="0.2"/>
    <row r="1645" ht="9.75" customHeight="1" x14ac:dyDescent="0.2"/>
    <row r="1646" ht="9.75" customHeight="1" x14ac:dyDescent="0.2"/>
    <row r="1647" ht="9.75" customHeight="1" x14ac:dyDescent="0.2"/>
    <row r="1648" ht="9.75" customHeight="1" x14ac:dyDescent="0.2"/>
    <row r="1649" ht="9.75" customHeight="1" x14ac:dyDescent="0.2"/>
    <row r="1650" ht="9.75" customHeight="1" x14ac:dyDescent="0.2"/>
    <row r="1651" ht="9.75" customHeight="1" x14ac:dyDescent="0.2"/>
    <row r="1652" ht="9.75" customHeight="1" x14ac:dyDescent="0.2"/>
    <row r="1653" ht="9.75" customHeight="1" x14ac:dyDescent="0.2"/>
    <row r="1654" ht="9.75" customHeight="1" x14ac:dyDescent="0.2"/>
    <row r="1655" ht="9.75" customHeight="1" x14ac:dyDescent="0.2"/>
    <row r="1656" ht="9.75" customHeight="1" x14ac:dyDescent="0.2"/>
    <row r="1657" ht="9.75" customHeight="1" x14ac:dyDescent="0.2"/>
    <row r="1658" ht="9.75" customHeight="1" x14ac:dyDescent="0.2"/>
    <row r="1659" ht="9.75" customHeight="1" x14ac:dyDescent="0.2"/>
    <row r="1660" ht="9.75" customHeight="1" x14ac:dyDescent="0.2"/>
    <row r="1661" ht="9.75" customHeight="1" x14ac:dyDescent="0.2"/>
    <row r="1662" ht="9.75" customHeight="1" x14ac:dyDescent="0.2"/>
    <row r="1663" ht="9.75" customHeight="1" x14ac:dyDescent="0.2"/>
    <row r="1664" ht="9.75" customHeight="1" x14ac:dyDescent="0.2"/>
    <row r="1665" ht="9.75" customHeight="1" x14ac:dyDescent="0.2"/>
    <row r="1666" ht="9.75" customHeight="1" x14ac:dyDescent="0.2"/>
    <row r="1667" ht="9.75" customHeight="1" x14ac:dyDescent="0.2"/>
    <row r="1668" ht="9.75" customHeight="1" x14ac:dyDescent="0.2"/>
    <row r="1669" ht="9.75" customHeight="1" x14ac:dyDescent="0.2"/>
    <row r="1670" ht="9.75" customHeight="1" x14ac:dyDescent="0.2"/>
    <row r="1671" ht="9.75" customHeight="1" x14ac:dyDescent="0.2"/>
    <row r="1672" ht="9.75" customHeight="1" x14ac:dyDescent="0.2"/>
    <row r="1673" ht="9.75" customHeight="1" x14ac:dyDescent="0.2"/>
    <row r="1674" ht="9.75" customHeight="1" x14ac:dyDescent="0.2"/>
    <row r="1675" ht="9.75" customHeight="1" x14ac:dyDescent="0.2"/>
    <row r="1676" ht="9.75" customHeight="1" x14ac:dyDescent="0.2"/>
    <row r="1677" ht="9.75" customHeight="1" x14ac:dyDescent="0.2"/>
    <row r="1678" ht="9.75" customHeight="1" x14ac:dyDescent="0.2"/>
    <row r="1679" ht="9.75" customHeight="1" x14ac:dyDescent="0.2"/>
    <row r="1680" ht="9.75" customHeight="1" x14ac:dyDescent="0.2"/>
    <row r="1681" ht="9.75" customHeight="1" x14ac:dyDescent="0.2"/>
    <row r="1682" ht="9.75" customHeight="1" x14ac:dyDescent="0.2"/>
    <row r="1683" ht="9.75" customHeight="1" x14ac:dyDescent="0.2"/>
    <row r="1684" ht="9.75" customHeight="1" x14ac:dyDescent="0.2"/>
    <row r="1685" ht="9.75" customHeight="1" x14ac:dyDescent="0.2"/>
    <row r="1686" ht="9.75" customHeight="1" x14ac:dyDescent="0.2"/>
    <row r="1687" ht="9.75" customHeight="1" x14ac:dyDescent="0.2"/>
    <row r="1688" ht="9.75" customHeight="1" x14ac:dyDescent="0.2"/>
    <row r="1689" ht="9.75" customHeight="1" x14ac:dyDescent="0.2"/>
    <row r="1690" ht="9.75" customHeight="1" x14ac:dyDescent="0.2"/>
    <row r="1691" ht="9.75" customHeight="1" x14ac:dyDescent="0.2"/>
    <row r="1692" ht="9.75" customHeight="1" x14ac:dyDescent="0.2"/>
    <row r="1693" ht="9.75" customHeight="1" x14ac:dyDescent="0.2"/>
    <row r="1694" ht="9.75" customHeight="1" x14ac:dyDescent="0.2"/>
    <row r="1695" ht="9.75" customHeight="1" x14ac:dyDescent="0.2"/>
    <row r="1696" ht="9.75" customHeight="1" x14ac:dyDescent="0.2"/>
    <row r="1697" ht="9.75" customHeight="1" x14ac:dyDescent="0.2"/>
    <row r="1698" ht="9.75" customHeight="1" x14ac:dyDescent="0.2"/>
    <row r="1699" ht="9.75" customHeight="1" x14ac:dyDescent="0.2"/>
    <row r="1700" ht="9.75" customHeight="1" x14ac:dyDescent="0.2"/>
    <row r="1701" ht="9.75" customHeight="1" x14ac:dyDescent="0.2"/>
    <row r="1702" ht="9.75" customHeight="1" x14ac:dyDescent="0.2"/>
    <row r="1703" ht="9.75" customHeight="1" x14ac:dyDescent="0.2"/>
    <row r="1704" ht="9.75" customHeight="1" x14ac:dyDescent="0.2"/>
    <row r="1705" ht="9.75" customHeight="1" x14ac:dyDescent="0.2"/>
    <row r="1706" ht="9.75" customHeight="1" x14ac:dyDescent="0.2"/>
    <row r="1707" ht="9.75" customHeight="1" x14ac:dyDescent="0.2"/>
    <row r="1708" ht="9.75" customHeight="1" x14ac:dyDescent="0.2"/>
    <row r="1709" ht="9.75" customHeight="1" x14ac:dyDescent="0.2"/>
    <row r="1710" ht="9.75" customHeight="1" x14ac:dyDescent="0.2"/>
    <row r="1711" ht="9.75" customHeight="1" x14ac:dyDescent="0.2"/>
    <row r="1712" ht="9.75" customHeight="1" x14ac:dyDescent="0.2"/>
    <row r="1713" ht="9.75" customHeight="1" x14ac:dyDescent="0.2"/>
    <row r="1714" ht="9.75" customHeight="1" x14ac:dyDescent="0.2"/>
    <row r="1715" ht="9.75" customHeight="1" x14ac:dyDescent="0.2"/>
    <row r="1716" ht="9.75" customHeight="1" x14ac:dyDescent="0.2"/>
    <row r="1717" ht="9.75" customHeight="1" x14ac:dyDescent="0.2"/>
    <row r="1718" ht="9.75" customHeight="1" x14ac:dyDescent="0.2"/>
    <row r="1719" ht="9.75" customHeight="1" x14ac:dyDescent="0.2"/>
    <row r="1720" ht="9.75" customHeight="1" x14ac:dyDescent="0.2"/>
    <row r="1721" ht="9.75" customHeight="1" x14ac:dyDescent="0.2"/>
    <row r="1722" ht="9.75" customHeight="1" x14ac:dyDescent="0.2"/>
    <row r="1723" ht="9.75" customHeight="1" x14ac:dyDescent="0.2"/>
    <row r="1724" ht="9.75" customHeight="1" x14ac:dyDescent="0.2"/>
    <row r="1725" ht="9.75" customHeight="1" x14ac:dyDescent="0.2"/>
    <row r="1726" ht="9.75" customHeight="1" x14ac:dyDescent="0.2"/>
    <row r="1727" ht="9.75" customHeight="1" x14ac:dyDescent="0.2"/>
    <row r="1728" ht="9.75" customHeight="1" x14ac:dyDescent="0.2"/>
    <row r="1729" ht="9.75" customHeight="1" x14ac:dyDescent="0.2"/>
    <row r="1730" ht="9.75" customHeight="1" x14ac:dyDescent="0.2"/>
    <row r="1731" ht="9.75" customHeight="1" x14ac:dyDescent="0.2"/>
    <row r="1732" ht="9.75" customHeight="1" x14ac:dyDescent="0.2"/>
    <row r="1733" ht="9.75" customHeight="1" x14ac:dyDescent="0.2"/>
    <row r="1734" ht="9.75" customHeight="1" x14ac:dyDescent="0.2"/>
    <row r="1735" ht="9.75" customHeight="1" x14ac:dyDescent="0.2"/>
    <row r="1736" ht="9.75" customHeight="1" x14ac:dyDescent="0.2"/>
    <row r="1737" ht="9.75" customHeight="1" x14ac:dyDescent="0.2"/>
    <row r="1738" ht="9.75" customHeight="1" x14ac:dyDescent="0.2"/>
    <row r="1739" ht="9.75" customHeight="1" x14ac:dyDescent="0.2"/>
    <row r="1740" ht="9.75" customHeight="1" x14ac:dyDescent="0.2"/>
    <row r="1741" ht="9.75" customHeight="1" x14ac:dyDescent="0.2"/>
    <row r="1742" ht="9.75" customHeight="1" x14ac:dyDescent="0.2"/>
    <row r="1743" ht="9.75" customHeight="1" x14ac:dyDescent="0.2"/>
    <row r="1744" ht="9.75" customHeight="1" x14ac:dyDescent="0.2"/>
    <row r="1745" ht="9.75" customHeight="1" x14ac:dyDescent="0.2"/>
    <row r="1746" ht="9.75" customHeight="1" x14ac:dyDescent="0.2"/>
    <row r="1747" ht="9.75" customHeight="1" x14ac:dyDescent="0.2"/>
    <row r="1748" ht="9.75" customHeight="1" x14ac:dyDescent="0.2"/>
    <row r="1749" ht="9.75" customHeight="1" x14ac:dyDescent="0.2"/>
    <row r="1750" ht="9.75" customHeight="1" x14ac:dyDescent="0.2"/>
    <row r="1751" ht="9.75" customHeight="1" x14ac:dyDescent="0.2"/>
    <row r="1752" ht="9.75" customHeight="1" x14ac:dyDescent="0.2"/>
    <row r="1753" ht="9.75" customHeight="1" x14ac:dyDescent="0.2"/>
    <row r="1754" ht="9.75" customHeight="1" x14ac:dyDescent="0.2"/>
    <row r="1755" ht="9.75" customHeight="1" x14ac:dyDescent="0.2"/>
    <row r="1756" ht="9.75" customHeight="1" x14ac:dyDescent="0.2"/>
    <row r="1757" ht="9.75" customHeight="1" x14ac:dyDescent="0.2"/>
    <row r="1758" ht="9.75" customHeight="1" x14ac:dyDescent="0.2"/>
    <row r="1759" ht="9.75" customHeight="1" x14ac:dyDescent="0.2"/>
    <row r="1760" ht="9.75" customHeight="1" x14ac:dyDescent="0.2"/>
    <row r="1761" ht="9.75" customHeight="1" x14ac:dyDescent="0.2"/>
    <row r="1762" ht="9.75" customHeight="1" x14ac:dyDescent="0.2"/>
    <row r="1763" ht="9.75" customHeight="1" x14ac:dyDescent="0.2"/>
    <row r="1764" ht="9.75" customHeight="1" x14ac:dyDescent="0.2"/>
    <row r="1765" ht="9.75" customHeight="1" x14ac:dyDescent="0.2"/>
    <row r="1766" ht="9.75" customHeight="1" x14ac:dyDescent="0.2"/>
    <row r="1767" ht="9.75" customHeight="1" x14ac:dyDescent="0.2"/>
    <row r="1768" ht="9.75" customHeight="1" x14ac:dyDescent="0.2"/>
    <row r="1769" ht="9.75" customHeight="1" x14ac:dyDescent="0.2"/>
    <row r="1770" ht="9.75" customHeight="1" x14ac:dyDescent="0.2"/>
    <row r="1771" ht="9.75" customHeight="1" x14ac:dyDescent="0.2"/>
    <row r="1772" ht="9.75" customHeight="1" x14ac:dyDescent="0.2"/>
    <row r="1773" ht="9.75" customHeight="1" x14ac:dyDescent="0.2"/>
    <row r="1774" ht="9.75" customHeight="1" x14ac:dyDescent="0.2"/>
    <row r="1775" ht="9.75" customHeight="1" x14ac:dyDescent="0.2"/>
    <row r="1776" ht="9.75" customHeight="1" x14ac:dyDescent="0.2"/>
    <row r="1777" ht="9.75" customHeight="1" x14ac:dyDescent="0.2"/>
    <row r="1778" ht="9.75" customHeight="1" x14ac:dyDescent="0.2"/>
    <row r="1779" ht="9.75" customHeight="1" x14ac:dyDescent="0.2"/>
    <row r="1780" ht="9.75" customHeight="1" x14ac:dyDescent="0.2"/>
    <row r="1781" ht="9.75" customHeight="1" x14ac:dyDescent="0.2"/>
    <row r="1782" ht="9.75" customHeight="1" x14ac:dyDescent="0.2"/>
    <row r="1783" ht="9.75" customHeight="1" x14ac:dyDescent="0.2"/>
    <row r="1784" ht="9.75" customHeight="1" x14ac:dyDescent="0.2"/>
    <row r="1785" ht="9.75" customHeight="1" x14ac:dyDescent="0.2"/>
    <row r="1786" ht="9.75" customHeight="1" x14ac:dyDescent="0.2"/>
    <row r="1787" ht="9.75" customHeight="1" x14ac:dyDescent="0.2"/>
    <row r="1788" ht="9.75" customHeight="1" x14ac:dyDescent="0.2"/>
    <row r="1789" ht="9.75" customHeight="1" x14ac:dyDescent="0.2"/>
    <row r="1790" ht="9.75" customHeight="1" x14ac:dyDescent="0.2"/>
    <row r="1791" ht="9.75" customHeight="1" x14ac:dyDescent="0.2"/>
    <row r="1792" ht="9.75" customHeight="1" x14ac:dyDescent="0.2"/>
    <row r="1793" ht="9.75" customHeight="1" x14ac:dyDescent="0.2"/>
    <row r="1794" ht="9.75" customHeight="1" x14ac:dyDescent="0.2"/>
    <row r="1795" ht="9.75" customHeight="1" x14ac:dyDescent="0.2"/>
    <row r="1796" ht="9.75" customHeight="1" x14ac:dyDescent="0.2"/>
    <row r="1797" ht="9.75" customHeight="1" x14ac:dyDescent="0.2"/>
    <row r="1798" ht="9.75" customHeight="1" x14ac:dyDescent="0.2"/>
    <row r="1799" ht="9.75" customHeight="1" x14ac:dyDescent="0.2"/>
    <row r="1800" ht="9.75" customHeight="1" x14ac:dyDescent="0.2"/>
    <row r="1801" ht="9.75" customHeight="1" x14ac:dyDescent="0.2"/>
    <row r="1802" ht="9.75" customHeight="1" x14ac:dyDescent="0.2"/>
    <row r="1803" ht="9.75" customHeight="1" x14ac:dyDescent="0.2"/>
    <row r="1804" ht="9.75" customHeight="1" x14ac:dyDescent="0.2"/>
    <row r="1805" ht="9.75" customHeight="1" x14ac:dyDescent="0.2"/>
    <row r="1806" ht="9.75" customHeight="1" x14ac:dyDescent="0.2"/>
    <row r="1807" ht="9.75" customHeight="1" x14ac:dyDescent="0.2"/>
    <row r="1808" ht="9.75" customHeight="1" x14ac:dyDescent="0.2"/>
    <row r="1809" ht="9.75" customHeight="1" x14ac:dyDescent="0.2"/>
    <row r="1810" ht="9.75" customHeight="1" x14ac:dyDescent="0.2"/>
    <row r="1811" ht="9.75" customHeight="1" x14ac:dyDescent="0.2"/>
    <row r="1812" ht="9.75" customHeight="1" x14ac:dyDescent="0.2"/>
    <row r="1813" ht="9.75" customHeight="1" x14ac:dyDescent="0.2"/>
    <row r="1814" ht="9.75" customHeight="1" x14ac:dyDescent="0.2"/>
    <row r="1815" ht="9.75" customHeight="1" x14ac:dyDescent="0.2"/>
    <row r="1816" ht="9.75" customHeight="1" x14ac:dyDescent="0.2"/>
    <row r="1817" ht="9.75" customHeight="1" x14ac:dyDescent="0.2"/>
    <row r="1818" ht="9.75" customHeight="1" x14ac:dyDescent="0.2"/>
    <row r="1819" ht="9.75" customHeight="1" x14ac:dyDescent="0.2"/>
    <row r="1820" ht="9.75" customHeight="1" x14ac:dyDescent="0.2"/>
    <row r="1821" ht="9.75" customHeight="1" x14ac:dyDescent="0.2"/>
    <row r="1822" ht="9.75" customHeight="1" x14ac:dyDescent="0.2"/>
    <row r="1823" ht="9.75" customHeight="1" x14ac:dyDescent="0.2"/>
    <row r="1824" ht="9.75" customHeight="1" x14ac:dyDescent="0.2"/>
    <row r="1825" ht="9.75" customHeight="1" x14ac:dyDescent="0.2"/>
    <row r="1826" ht="9.75" customHeight="1" x14ac:dyDescent="0.2"/>
    <row r="1827" ht="9.75" customHeight="1" x14ac:dyDescent="0.2"/>
    <row r="1828" ht="9.75" customHeight="1" x14ac:dyDescent="0.2"/>
    <row r="1829" ht="9.75" customHeight="1" x14ac:dyDescent="0.2"/>
    <row r="1830" ht="9.75" customHeight="1" x14ac:dyDescent="0.2"/>
    <row r="1831" ht="9.75" customHeight="1" x14ac:dyDescent="0.2"/>
    <row r="1832" ht="9.75" customHeight="1" x14ac:dyDescent="0.2"/>
    <row r="1833" ht="9.75" customHeight="1" x14ac:dyDescent="0.2"/>
    <row r="1834" ht="9.75" customHeight="1" x14ac:dyDescent="0.2"/>
    <row r="1835" ht="9.75" customHeight="1" x14ac:dyDescent="0.2"/>
    <row r="1836" ht="9.75" customHeight="1" x14ac:dyDescent="0.2"/>
    <row r="1837" ht="9.75" customHeight="1" x14ac:dyDescent="0.2"/>
    <row r="1838" ht="9.75" customHeight="1" x14ac:dyDescent="0.2"/>
    <row r="1839" ht="9.75" customHeight="1" x14ac:dyDescent="0.2"/>
    <row r="1840" ht="9.75" customHeight="1" x14ac:dyDescent="0.2"/>
    <row r="1841" ht="9.75" customHeight="1" x14ac:dyDescent="0.2"/>
    <row r="1842" ht="9.75" customHeight="1" x14ac:dyDescent="0.2"/>
    <row r="1843" ht="9.75" customHeight="1" x14ac:dyDescent="0.2"/>
    <row r="1844" ht="9.75" customHeight="1" x14ac:dyDescent="0.2"/>
    <row r="1845" ht="9.75" customHeight="1" x14ac:dyDescent="0.2"/>
    <row r="1846" ht="9.75" customHeight="1" x14ac:dyDescent="0.2"/>
    <row r="1847" ht="9.75" customHeight="1" x14ac:dyDescent="0.2"/>
    <row r="1848" ht="9.75" customHeight="1" x14ac:dyDescent="0.2"/>
    <row r="1849" ht="9.75" customHeight="1" x14ac:dyDescent="0.2"/>
    <row r="1850" ht="9.75" customHeight="1" x14ac:dyDescent="0.2"/>
    <row r="1851" ht="9.75" customHeight="1" x14ac:dyDescent="0.2"/>
    <row r="1852" ht="9.75" customHeight="1" x14ac:dyDescent="0.2"/>
    <row r="1853" ht="9.75" customHeight="1" x14ac:dyDescent="0.2"/>
    <row r="1854" ht="9.75" customHeight="1" x14ac:dyDescent="0.2"/>
    <row r="1855" ht="9.75" customHeight="1" x14ac:dyDescent="0.2"/>
    <row r="1856" ht="9.75" customHeight="1" x14ac:dyDescent="0.2"/>
    <row r="1857" ht="9.75" customHeight="1" x14ac:dyDescent="0.2"/>
    <row r="1858" ht="9.75" customHeight="1" x14ac:dyDescent="0.2"/>
    <row r="1859" ht="9.75" customHeight="1" x14ac:dyDescent="0.2"/>
    <row r="1860" ht="9.75" customHeight="1" x14ac:dyDescent="0.2"/>
    <row r="1861" ht="9.75" customHeight="1" x14ac:dyDescent="0.2"/>
    <row r="1862" ht="9.75" customHeight="1" x14ac:dyDescent="0.2"/>
    <row r="1863" ht="9.75" customHeight="1" x14ac:dyDescent="0.2"/>
    <row r="1864" ht="9.75" customHeight="1" x14ac:dyDescent="0.2"/>
    <row r="1865" ht="9.75" customHeight="1" x14ac:dyDescent="0.2"/>
    <row r="1866" ht="9.75" customHeight="1" x14ac:dyDescent="0.2"/>
    <row r="1867" ht="9.75" customHeight="1" x14ac:dyDescent="0.2"/>
    <row r="1868" ht="9.75" customHeight="1" x14ac:dyDescent="0.2"/>
    <row r="1869" ht="9.75" customHeight="1" x14ac:dyDescent="0.2"/>
    <row r="1870" ht="9.75" customHeight="1" x14ac:dyDescent="0.2"/>
    <row r="1871" ht="9.75" customHeight="1" x14ac:dyDescent="0.2"/>
    <row r="1872" ht="9.75" customHeight="1" x14ac:dyDescent="0.2"/>
    <row r="1873" ht="9.75" customHeight="1" x14ac:dyDescent="0.2"/>
    <row r="1874" ht="9.75" customHeight="1" x14ac:dyDescent="0.2"/>
    <row r="1875" ht="9.75" customHeight="1" x14ac:dyDescent="0.2"/>
    <row r="1876" ht="9.75" customHeight="1" x14ac:dyDescent="0.2"/>
    <row r="1877" ht="9.75" customHeight="1" x14ac:dyDescent="0.2"/>
    <row r="1878" ht="9.75" customHeight="1" x14ac:dyDescent="0.2"/>
    <row r="1879" ht="9.75" customHeight="1" x14ac:dyDescent="0.2"/>
    <row r="1880" ht="9.75" customHeight="1" x14ac:dyDescent="0.2"/>
    <row r="1881" ht="9.75" customHeight="1" x14ac:dyDescent="0.2"/>
    <row r="1882" ht="9.75" customHeight="1" x14ac:dyDescent="0.2"/>
    <row r="1883" ht="9.75" customHeight="1" x14ac:dyDescent="0.2"/>
    <row r="1884" ht="9.75" customHeight="1" x14ac:dyDescent="0.2"/>
    <row r="1885" ht="9.75" customHeight="1" x14ac:dyDescent="0.2"/>
    <row r="1886" ht="9.75" customHeight="1" x14ac:dyDescent="0.2"/>
    <row r="1887" ht="9.75" customHeight="1" x14ac:dyDescent="0.2"/>
    <row r="1888" ht="9.75" customHeight="1" x14ac:dyDescent="0.2"/>
    <row r="1889" ht="9.75" customHeight="1" x14ac:dyDescent="0.2"/>
    <row r="1890" ht="9.75" customHeight="1" x14ac:dyDescent="0.2"/>
    <row r="1891" ht="9.75" customHeight="1" x14ac:dyDescent="0.2"/>
    <row r="1892" ht="9.75" customHeight="1" x14ac:dyDescent="0.2"/>
    <row r="1893" ht="9.75" customHeight="1" x14ac:dyDescent="0.2"/>
    <row r="1894" ht="9.75" customHeight="1" x14ac:dyDescent="0.2"/>
    <row r="1895" ht="9.75" customHeight="1" x14ac:dyDescent="0.2"/>
    <row r="1896" ht="9.75" customHeight="1" x14ac:dyDescent="0.2"/>
    <row r="1897" ht="9.75" customHeight="1" x14ac:dyDescent="0.2"/>
    <row r="1898" ht="9.75" customHeight="1" x14ac:dyDescent="0.2"/>
    <row r="1899" ht="9.75" customHeight="1" x14ac:dyDescent="0.2"/>
    <row r="1900" ht="9.75" customHeight="1" x14ac:dyDescent="0.2"/>
    <row r="1901" ht="9.75" customHeight="1" x14ac:dyDescent="0.2"/>
    <row r="1902" ht="9.75" customHeight="1" x14ac:dyDescent="0.2"/>
    <row r="1903" ht="9.75" customHeight="1" x14ac:dyDescent="0.2"/>
    <row r="1904" ht="9.75" customHeight="1" x14ac:dyDescent="0.2"/>
    <row r="1905" ht="9.75" customHeight="1" x14ac:dyDescent="0.2"/>
    <row r="1906" ht="9.75" customHeight="1" x14ac:dyDescent="0.2"/>
    <row r="1907" ht="9.75" customHeight="1" x14ac:dyDescent="0.2"/>
    <row r="1908" ht="9.75" customHeight="1" x14ac:dyDescent="0.2"/>
    <row r="1909" ht="9.75" customHeight="1" x14ac:dyDescent="0.2"/>
    <row r="1910" ht="9.75" customHeight="1" x14ac:dyDescent="0.2"/>
    <row r="1911" ht="9.75" customHeight="1" x14ac:dyDescent="0.2"/>
    <row r="1912" ht="9.75" customHeight="1" x14ac:dyDescent="0.2"/>
    <row r="1913" ht="9.75" customHeight="1" x14ac:dyDescent="0.2"/>
    <row r="1914" ht="9.75" customHeight="1" x14ac:dyDescent="0.2"/>
    <row r="1915" ht="9.75" customHeight="1" x14ac:dyDescent="0.2"/>
    <row r="1916" ht="9.75" customHeight="1" x14ac:dyDescent="0.2"/>
    <row r="1917" ht="9.75" customHeight="1" x14ac:dyDescent="0.2"/>
    <row r="1918" ht="9.75" customHeight="1" x14ac:dyDescent="0.2"/>
    <row r="1919" ht="9.75" customHeight="1" x14ac:dyDescent="0.2"/>
    <row r="1920" ht="9.75" customHeight="1" x14ac:dyDescent="0.2"/>
    <row r="1921" ht="9.75" customHeight="1" x14ac:dyDescent="0.2"/>
    <row r="1922" ht="9.75" customHeight="1" x14ac:dyDescent="0.2"/>
    <row r="1923" ht="9.75" customHeight="1" x14ac:dyDescent="0.2"/>
    <row r="1924" ht="9.75" customHeight="1" x14ac:dyDescent="0.2"/>
    <row r="1925" ht="9.75" customHeight="1" x14ac:dyDescent="0.2"/>
    <row r="1926" ht="9.75" customHeight="1" x14ac:dyDescent="0.2"/>
    <row r="1927" ht="9.75" customHeight="1" x14ac:dyDescent="0.2"/>
    <row r="1928" ht="9.75" customHeight="1" x14ac:dyDescent="0.2"/>
    <row r="1929" ht="9.75" customHeight="1" x14ac:dyDescent="0.2"/>
    <row r="1930" ht="9.75" customHeight="1" x14ac:dyDescent="0.2"/>
    <row r="1931" ht="9.75" customHeight="1" x14ac:dyDescent="0.2"/>
    <row r="1932" ht="9.75" customHeight="1" x14ac:dyDescent="0.2"/>
    <row r="1933" ht="9.75" customHeight="1" x14ac:dyDescent="0.2"/>
    <row r="1934" ht="9.75" customHeight="1" x14ac:dyDescent="0.2"/>
    <row r="1935" ht="9.75" customHeight="1" x14ac:dyDescent="0.2"/>
    <row r="1936" ht="9.75" customHeight="1" x14ac:dyDescent="0.2"/>
    <row r="1937" ht="9.75" customHeight="1" x14ac:dyDescent="0.2"/>
    <row r="1938" ht="9.75" customHeight="1" x14ac:dyDescent="0.2"/>
    <row r="1939" ht="9.75" customHeight="1" x14ac:dyDescent="0.2"/>
    <row r="1940" ht="9.75" customHeight="1" x14ac:dyDescent="0.2"/>
    <row r="1941" ht="9.75" customHeight="1" x14ac:dyDescent="0.2"/>
    <row r="1942" ht="9.75" customHeight="1" x14ac:dyDescent="0.2"/>
    <row r="1943" ht="9.75" customHeight="1" x14ac:dyDescent="0.2"/>
    <row r="1944" ht="9.75" customHeight="1" x14ac:dyDescent="0.2"/>
    <row r="1945" ht="9.75" customHeight="1" x14ac:dyDescent="0.2"/>
    <row r="1946" ht="9.75" customHeight="1" x14ac:dyDescent="0.2"/>
    <row r="1947" ht="9.75" customHeight="1" x14ac:dyDescent="0.2"/>
    <row r="1948" ht="9.75" customHeight="1" x14ac:dyDescent="0.2"/>
    <row r="1949" ht="9.75" customHeight="1" x14ac:dyDescent="0.2"/>
    <row r="1950" ht="9.75" customHeight="1" x14ac:dyDescent="0.2"/>
    <row r="1951" ht="9.75" customHeight="1" x14ac:dyDescent="0.2"/>
    <row r="1952" ht="9.75" customHeight="1" x14ac:dyDescent="0.2"/>
    <row r="1953" ht="9.75" customHeight="1" x14ac:dyDescent="0.2"/>
    <row r="1954" ht="9.75" customHeight="1" x14ac:dyDescent="0.2"/>
    <row r="1955" ht="9.75" customHeight="1" x14ac:dyDescent="0.2"/>
    <row r="1956" ht="9.75" customHeight="1" x14ac:dyDescent="0.2"/>
    <row r="1957" ht="9.75" customHeight="1" x14ac:dyDescent="0.2"/>
    <row r="1958" ht="9.75" customHeight="1" x14ac:dyDescent="0.2"/>
    <row r="1959" ht="9.75" customHeight="1" x14ac:dyDescent="0.2"/>
    <row r="1960" ht="9.75" customHeight="1" x14ac:dyDescent="0.2"/>
    <row r="1961" ht="9.75" customHeight="1" x14ac:dyDescent="0.2"/>
    <row r="1962" ht="9.75" customHeight="1" x14ac:dyDescent="0.2"/>
    <row r="1963" ht="9.75" customHeight="1" x14ac:dyDescent="0.2"/>
    <row r="1964" ht="9.75" customHeight="1" x14ac:dyDescent="0.2"/>
    <row r="1965" ht="9.75" customHeight="1" x14ac:dyDescent="0.2"/>
    <row r="1966" ht="9.75" customHeight="1" x14ac:dyDescent="0.2"/>
    <row r="1967" ht="9.75" customHeight="1" x14ac:dyDescent="0.2"/>
    <row r="1968" ht="9.75" customHeight="1" x14ac:dyDescent="0.2"/>
    <row r="1969" ht="9.75" customHeight="1" x14ac:dyDescent="0.2"/>
    <row r="1970" ht="9.75" customHeight="1" x14ac:dyDescent="0.2"/>
    <row r="1971" ht="9.75" customHeight="1" x14ac:dyDescent="0.2"/>
    <row r="1972" ht="9.75" customHeight="1" x14ac:dyDescent="0.2"/>
    <row r="1973" ht="9.75" customHeight="1" x14ac:dyDescent="0.2"/>
    <row r="1974" ht="9.75" customHeight="1" x14ac:dyDescent="0.2"/>
    <row r="1975" ht="9.75" customHeight="1" x14ac:dyDescent="0.2"/>
    <row r="1976" ht="9.75" customHeight="1" x14ac:dyDescent="0.2"/>
    <row r="1977" ht="9.75" customHeight="1" x14ac:dyDescent="0.2"/>
    <row r="1978" ht="9.75" customHeight="1" x14ac:dyDescent="0.2"/>
    <row r="1979" ht="9.75" customHeight="1" x14ac:dyDescent="0.2"/>
    <row r="1980" ht="9.75" customHeight="1" x14ac:dyDescent="0.2"/>
    <row r="1981" ht="9.75" customHeight="1" x14ac:dyDescent="0.2"/>
    <row r="1982" ht="9.75" customHeight="1" x14ac:dyDescent="0.2"/>
    <row r="1983" ht="9.75" customHeight="1" x14ac:dyDescent="0.2"/>
    <row r="1984" ht="9.75" customHeight="1" x14ac:dyDescent="0.2"/>
    <row r="1985" ht="9.75" customHeight="1" x14ac:dyDescent="0.2"/>
    <row r="1986" ht="9.75" customHeight="1" x14ac:dyDescent="0.2"/>
    <row r="1987" ht="9.75" customHeight="1" x14ac:dyDescent="0.2"/>
    <row r="1988" ht="9.75" customHeight="1" x14ac:dyDescent="0.2"/>
    <row r="1989" ht="9.75" customHeight="1" x14ac:dyDescent="0.2"/>
    <row r="1990" ht="9.75" customHeight="1" x14ac:dyDescent="0.2"/>
    <row r="1991" ht="9.75" customHeight="1" x14ac:dyDescent="0.2"/>
    <row r="1992" ht="9.75" customHeight="1" x14ac:dyDescent="0.2"/>
    <row r="1993" ht="9.75" customHeight="1" x14ac:dyDescent="0.2"/>
    <row r="1994" ht="9.75" customHeight="1" x14ac:dyDescent="0.2"/>
    <row r="1995" ht="9.75" customHeight="1" x14ac:dyDescent="0.2"/>
    <row r="1996" ht="9.75" customHeight="1" x14ac:dyDescent="0.2"/>
    <row r="1997" ht="9.75" customHeight="1" x14ac:dyDescent="0.2"/>
    <row r="1998" ht="9.75" customHeight="1" x14ac:dyDescent="0.2"/>
    <row r="1999" ht="9.75" customHeight="1" x14ac:dyDescent="0.2"/>
    <row r="2000" ht="9.75" customHeight="1" x14ac:dyDescent="0.2"/>
    <row r="2001" ht="9.75" customHeight="1" x14ac:dyDescent="0.2"/>
    <row r="2002" ht="9.75" customHeight="1" x14ac:dyDescent="0.2"/>
    <row r="2003" ht="9.75" customHeight="1" x14ac:dyDescent="0.2"/>
    <row r="2004" ht="9.75" customHeight="1" x14ac:dyDescent="0.2"/>
    <row r="2005" ht="9.75" customHeight="1" x14ac:dyDescent="0.2"/>
    <row r="2006" ht="9.75" customHeight="1" x14ac:dyDescent="0.2"/>
    <row r="2007" ht="9.75" customHeight="1" x14ac:dyDescent="0.2"/>
    <row r="2008" ht="9.75" customHeight="1" x14ac:dyDescent="0.2"/>
    <row r="2009" ht="9.75" customHeight="1" x14ac:dyDescent="0.2"/>
    <row r="2010" ht="9.75" customHeight="1" x14ac:dyDescent="0.2"/>
    <row r="2011" ht="9.75" customHeight="1" x14ac:dyDescent="0.2"/>
    <row r="2012" ht="9.75" customHeight="1" x14ac:dyDescent="0.2"/>
    <row r="2013" ht="9.75" customHeight="1" x14ac:dyDescent="0.2"/>
    <row r="2014" ht="9.75" customHeight="1" x14ac:dyDescent="0.2"/>
    <row r="2015" ht="9.75" customHeight="1" x14ac:dyDescent="0.2"/>
    <row r="2016" ht="9.75" customHeight="1" x14ac:dyDescent="0.2"/>
    <row r="2017" ht="9.75" customHeight="1" x14ac:dyDescent="0.2"/>
    <row r="2018" ht="9.75" customHeight="1" x14ac:dyDescent="0.2"/>
    <row r="2019" ht="9.75" customHeight="1" x14ac:dyDescent="0.2"/>
    <row r="2020" ht="9.75" customHeight="1" x14ac:dyDescent="0.2"/>
    <row r="2021" ht="9.75" customHeight="1" x14ac:dyDescent="0.2"/>
    <row r="2022" ht="9.75" customHeight="1" x14ac:dyDescent="0.2"/>
    <row r="2023" ht="9.75" customHeight="1" x14ac:dyDescent="0.2"/>
    <row r="2024" ht="9.75" customHeight="1" x14ac:dyDescent="0.2"/>
    <row r="2025" ht="9.75" customHeight="1" x14ac:dyDescent="0.2"/>
    <row r="2026" ht="9.75" customHeight="1" x14ac:dyDescent="0.2"/>
    <row r="2027" ht="9.75" customHeight="1" x14ac:dyDescent="0.2"/>
    <row r="2028" ht="9.75" customHeight="1" x14ac:dyDescent="0.2"/>
    <row r="2029" ht="9.75" customHeight="1" x14ac:dyDescent="0.2"/>
    <row r="2030" ht="9.75" customHeight="1" x14ac:dyDescent="0.2"/>
    <row r="2031" ht="9.75" customHeight="1" x14ac:dyDescent="0.2"/>
    <row r="2032" ht="9.75" customHeight="1" x14ac:dyDescent="0.2"/>
    <row r="2033" ht="9.75" customHeight="1" x14ac:dyDescent="0.2"/>
    <row r="2034" ht="9.75" customHeight="1" x14ac:dyDescent="0.2"/>
    <row r="2035" ht="9.75" customHeight="1" x14ac:dyDescent="0.2"/>
    <row r="2036" ht="9.75" customHeight="1" x14ac:dyDescent="0.2"/>
    <row r="2037" ht="9.75" customHeight="1" x14ac:dyDescent="0.2"/>
    <row r="2038" ht="9.75" customHeight="1" x14ac:dyDescent="0.2"/>
    <row r="2039" ht="9.75" customHeight="1" x14ac:dyDescent="0.2"/>
    <row r="2040" ht="9.75" customHeight="1" x14ac:dyDescent="0.2"/>
    <row r="2041" ht="9.75" customHeight="1" x14ac:dyDescent="0.2"/>
    <row r="2042" ht="9.75" customHeight="1" x14ac:dyDescent="0.2"/>
    <row r="2043" ht="9.75" customHeight="1" x14ac:dyDescent="0.2"/>
    <row r="2044" ht="9.75" customHeight="1" x14ac:dyDescent="0.2"/>
    <row r="2045" ht="9.75" customHeight="1" x14ac:dyDescent="0.2"/>
    <row r="2046" ht="9.75" customHeight="1" x14ac:dyDescent="0.2"/>
    <row r="2047" ht="9.75" customHeight="1" x14ac:dyDescent="0.2"/>
    <row r="2048" ht="9.75" customHeight="1" x14ac:dyDescent="0.2"/>
    <row r="2049" ht="9.75" customHeight="1" x14ac:dyDescent="0.2"/>
    <row r="2050" ht="9.75" customHeight="1" x14ac:dyDescent="0.2"/>
    <row r="2051" ht="9.75" customHeight="1" x14ac:dyDescent="0.2"/>
    <row r="2052" ht="9.75" customHeight="1" x14ac:dyDescent="0.2"/>
    <row r="2053" ht="9.75" customHeight="1" x14ac:dyDescent="0.2"/>
    <row r="2054" ht="9.75" customHeight="1" x14ac:dyDescent="0.2"/>
    <row r="2055" ht="9.75" customHeight="1" x14ac:dyDescent="0.2"/>
    <row r="2056" ht="9.75" customHeight="1" x14ac:dyDescent="0.2"/>
    <row r="2057" ht="9.75" customHeight="1" x14ac:dyDescent="0.2"/>
    <row r="2058" ht="9.75" customHeight="1" x14ac:dyDescent="0.2"/>
    <row r="2059" ht="9.75" customHeight="1" x14ac:dyDescent="0.2"/>
    <row r="2060" ht="9.75" customHeight="1" x14ac:dyDescent="0.2"/>
    <row r="2061" ht="9.75" customHeight="1" x14ac:dyDescent="0.2"/>
    <row r="2062" ht="9.75" customHeight="1" x14ac:dyDescent="0.2"/>
    <row r="2063" ht="9.75" customHeight="1" x14ac:dyDescent="0.2"/>
    <row r="2064" ht="9.75" customHeight="1" x14ac:dyDescent="0.2"/>
    <row r="2065" ht="9.75" customHeight="1" x14ac:dyDescent="0.2"/>
    <row r="2066" ht="9.75" customHeight="1" x14ac:dyDescent="0.2"/>
    <row r="2067" ht="9.75" customHeight="1" x14ac:dyDescent="0.2"/>
    <row r="2068" ht="9.75" customHeight="1" x14ac:dyDescent="0.2"/>
    <row r="2069" ht="9.75" customHeight="1" x14ac:dyDescent="0.2"/>
    <row r="2070" ht="9.75" customHeight="1" x14ac:dyDescent="0.2"/>
    <row r="2071" ht="9.75" customHeight="1" x14ac:dyDescent="0.2"/>
    <row r="2072" ht="9.75" customHeight="1" x14ac:dyDescent="0.2"/>
    <row r="2073" ht="9.75" customHeight="1" x14ac:dyDescent="0.2"/>
    <row r="2074" ht="9.75" customHeight="1" x14ac:dyDescent="0.2"/>
    <row r="2075" ht="9.75" customHeight="1" x14ac:dyDescent="0.2"/>
    <row r="2076" ht="9.75" customHeight="1" x14ac:dyDescent="0.2"/>
    <row r="2077" ht="9.75" customHeight="1" x14ac:dyDescent="0.2"/>
    <row r="2078" ht="9.75" customHeight="1" x14ac:dyDescent="0.2"/>
    <row r="2079" ht="9.75" customHeight="1" x14ac:dyDescent="0.2"/>
    <row r="2080" ht="9.75" customHeight="1" x14ac:dyDescent="0.2"/>
    <row r="2081" ht="9.75" customHeight="1" x14ac:dyDescent="0.2"/>
    <row r="2082" ht="9.75" customHeight="1" x14ac:dyDescent="0.2"/>
    <row r="2083" ht="9.75" customHeight="1" x14ac:dyDescent="0.2"/>
    <row r="2084" ht="9.75" customHeight="1" x14ac:dyDescent="0.2"/>
    <row r="2085" ht="9.75" customHeight="1" x14ac:dyDescent="0.2"/>
    <row r="2086" ht="9.75" customHeight="1" x14ac:dyDescent="0.2"/>
    <row r="2087" ht="9.75" customHeight="1" x14ac:dyDescent="0.2"/>
    <row r="2088" ht="9.75" customHeight="1" x14ac:dyDescent="0.2"/>
    <row r="2089" ht="9.75" customHeight="1" x14ac:dyDescent="0.2"/>
    <row r="2090" ht="9.75" customHeight="1" x14ac:dyDescent="0.2"/>
    <row r="2091" ht="9.75" customHeight="1" x14ac:dyDescent="0.2"/>
    <row r="2092" ht="9.75" customHeight="1" x14ac:dyDescent="0.2"/>
    <row r="2093" ht="9.75" customHeight="1" x14ac:dyDescent="0.2"/>
    <row r="2094" ht="9.75" customHeight="1" x14ac:dyDescent="0.2"/>
    <row r="2095" ht="9.75" customHeight="1" x14ac:dyDescent="0.2"/>
    <row r="2096" ht="9.75" customHeight="1" x14ac:dyDescent="0.2"/>
    <row r="2097" ht="9.75" customHeight="1" x14ac:dyDescent="0.2"/>
    <row r="2098" ht="9.75" customHeight="1" x14ac:dyDescent="0.2"/>
    <row r="2099" ht="9.75" customHeight="1" x14ac:dyDescent="0.2"/>
    <row r="2100" ht="9.75" customHeight="1" x14ac:dyDescent="0.2"/>
    <row r="2101" ht="9.75" customHeight="1" x14ac:dyDescent="0.2"/>
    <row r="2102" ht="9.75" customHeight="1" x14ac:dyDescent="0.2"/>
    <row r="2103" ht="9.75" customHeight="1" x14ac:dyDescent="0.2"/>
    <row r="2104" ht="9.75" customHeight="1" x14ac:dyDescent="0.2"/>
    <row r="2105" ht="9.75" customHeight="1" x14ac:dyDescent="0.2"/>
    <row r="2106" ht="9.75" customHeight="1" x14ac:dyDescent="0.2"/>
    <row r="2107" ht="9.75" customHeight="1" x14ac:dyDescent="0.2"/>
    <row r="2108" ht="9.75" customHeight="1" x14ac:dyDescent="0.2"/>
    <row r="2109" ht="9.75" customHeight="1" x14ac:dyDescent="0.2"/>
    <row r="2110" ht="9.75" customHeight="1" x14ac:dyDescent="0.2"/>
    <row r="2111" ht="9.75" customHeight="1" x14ac:dyDescent="0.2"/>
    <row r="2112" ht="9.75" customHeight="1" x14ac:dyDescent="0.2"/>
    <row r="2113" ht="9.75" customHeight="1" x14ac:dyDescent="0.2"/>
    <row r="2114" ht="9.75" customHeight="1" x14ac:dyDescent="0.2"/>
    <row r="2115" ht="9.75" customHeight="1" x14ac:dyDescent="0.2"/>
    <row r="2116" ht="9.75" customHeight="1" x14ac:dyDescent="0.2"/>
    <row r="2117" ht="9.75" customHeight="1" x14ac:dyDescent="0.2"/>
    <row r="2118" ht="9.75" customHeight="1" x14ac:dyDescent="0.2"/>
    <row r="2119" ht="9.75" customHeight="1" x14ac:dyDescent="0.2"/>
    <row r="2120" ht="9.75" customHeight="1" x14ac:dyDescent="0.2"/>
    <row r="2121" ht="9.75" customHeight="1" x14ac:dyDescent="0.2"/>
    <row r="2122" ht="9.75" customHeight="1" x14ac:dyDescent="0.2"/>
    <row r="2123" ht="9.75" customHeight="1" x14ac:dyDescent="0.2"/>
    <row r="2124" ht="9.75" customHeight="1" x14ac:dyDescent="0.2"/>
    <row r="2125" ht="9.75" customHeight="1" x14ac:dyDescent="0.2"/>
    <row r="2126" ht="9.75" customHeight="1" x14ac:dyDescent="0.2"/>
    <row r="2127" ht="9.75" customHeight="1" x14ac:dyDescent="0.2"/>
    <row r="2128" ht="9.75" customHeight="1" x14ac:dyDescent="0.2"/>
    <row r="2129" ht="9.75" customHeight="1" x14ac:dyDescent="0.2"/>
    <row r="2130" ht="9.75" customHeight="1" x14ac:dyDescent="0.2"/>
    <row r="2131" ht="9.75" customHeight="1" x14ac:dyDescent="0.2"/>
    <row r="2132" ht="9.75" customHeight="1" x14ac:dyDescent="0.2"/>
    <row r="2133" ht="9.75" customHeight="1" x14ac:dyDescent="0.2"/>
    <row r="2134" ht="9.75" customHeight="1" x14ac:dyDescent="0.2"/>
    <row r="2135" ht="9.75" customHeight="1" x14ac:dyDescent="0.2"/>
    <row r="2136" ht="9.75" customHeight="1" x14ac:dyDescent="0.2"/>
    <row r="2137" ht="9.75" customHeight="1" x14ac:dyDescent="0.2"/>
    <row r="2138" ht="9.75" customHeight="1" x14ac:dyDescent="0.2"/>
    <row r="2139" ht="9.75" customHeight="1" x14ac:dyDescent="0.2"/>
    <row r="2140" ht="9.75" customHeight="1" x14ac:dyDescent="0.2"/>
    <row r="2141" ht="9.75" customHeight="1" x14ac:dyDescent="0.2"/>
    <row r="2142" ht="9.75" customHeight="1" x14ac:dyDescent="0.2"/>
    <row r="2143" ht="9.75" customHeight="1" x14ac:dyDescent="0.2"/>
    <row r="2144" ht="9.75" customHeight="1" x14ac:dyDescent="0.2"/>
    <row r="2145" ht="9.75" customHeight="1" x14ac:dyDescent="0.2"/>
    <row r="2146" ht="9.75" customHeight="1" x14ac:dyDescent="0.2"/>
    <row r="2147" ht="9.75" customHeight="1" x14ac:dyDescent="0.2"/>
    <row r="2148" ht="9.75" customHeight="1" x14ac:dyDescent="0.2"/>
    <row r="2149" ht="9.75" customHeight="1" x14ac:dyDescent="0.2"/>
    <row r="2150" ht="9.75" customHeight="1" x14ac:dyDescent="0.2"/>
    <row r="2151" ht="9.75" customHeight="1" x14ac:dyDescent="0.2"/>
    <row r="2152" ht="9.75" customHeight="1" x14ac:dyDescent="0.2"/>
    <row r="2153" ht="9.75" customHeight="1" x14ac:dyDescent="0.2"/>
    <row r="2154" ht="9.75" customHeight="1" x14ac:dyDescent="0.2"/>
    <row r="2155" ht="9.75" customHeight="1" x14ac:dyDescent="0.2"/>
    <row r="2156" ht="9.75" customHeight="1" x14ac:dyDescent="0.2"/>
    <row r="2157" ht="9.75" customHeight="1" x14ac:dyDescent="0.2"/>
    <row r="2158" ht="9.75" customHeight="1" x14ac:dyDescent="0.2"/>
    <row r="2159" ht="9.75" customHeight="1" x14ac:dyDescent="0.2"/>
    <row r="2160" ht="9.75" customHeight="1" x14ac:dyDescent="0.2"/>
    <row r="2161" ht="9.75" customHeight="1" x14ac:dyDescent="0.2"/>
    <row r="2162" ht="9.75" customHeight="1" x14ac:dyDescent="0.2"/>
    <row r="2163" ht="9.75" customHeight="1" x14ac:dyDescent="0.2"/>
    <row r="2164" ht="9.75" customHeight="1" x14ac:dyDescent="0.2"/>
    <row r="2165" ht="9.75" customHeight="1" x14ac:dyDescent="0.2"/>
    <row r="2166" ht="9.75" customHeight="1" x14ac:dyDescent="0.2"/>
    <row r="2167" ht="9.75" customHeight="1" x14ac:dyDescent="0.2"/>
    <row r="2168" ht="9.75" customHeight="1" x14ac:dyDescent="0.2"/>
    <row r="2169" ht="9.75" customHeight="1" x14ac:dyDescent="0.2"/>
    <row r="2170" ht="9.75" customHeight="1" x14ac:dyDescent="0.2"/>
    <row r="2171" ht="9.75" customHeight="1" x14ac:dyDescent="0.2"/>
    <row r="2172" ht="9.75" customHeight="1" x14ac:dyDescent="0.2"/>
    <row r="2173" ht="9.75" customHeight="1" x14ac:dyDescent="0.2"/>
    <row r="2174" ht="9.75" customHeight="1" x14ac:dyDescent="0.2"/>
    <row r="2175" ht="9.75" customHeight="1" x14ac:dyDescent="0.2"/>
    <row r="2176" ht="9.75" customHeight="1" x14ac:dyDescent="0.2"/>
    <row r="2177" ht="9.75" customHeight="1" x14ac:dyDescent="0.2"/>
    <row r="2178" ht="9.75" customHeight="1" x14ac:dyDescent="0.2"/>
    <row r="2179" ht="9.75" customHeight="1" x14ac:dyDescent="0.2"/>
    <row r="2180" ht="9.75" customHeight="1" x14ac:dyDescent="0.2"/>
    <row r="2181" ht="9.75" customHeight="1" x14ac:dyDescent="0.2"/>
    <row r="2182" ht="9.75" customHeight="1" x14ac:dyDescent="0.2"/>
    <row r="2183" ht="9.75" customHeight="1" x14ac:dyDescent="0.2"/>
    <row r="2184" ht="9.75" customHeight="1" x14ac:dyDescent="0.2"/>
    <row r="2185" ht="9.75" customHeight="1" x14ac:dyDescent="0.2"/>
    <row r="2186" ht="9.75" customHeight="1" x14ac:dyDescent="0.2"/>
    <row r="2187" ht="9.75" customHeight="1" x14ac:dyDescent="0.2"/>
    <row r="2188" ht="9.75" customHeight="1" x14ac:dyDescent="0.2"/>
    <row r="2189" ht="9.75" customHeight="1" x14ac:dyDescent="0.2"/>
    <row r="2190" ht="9.75" customHeight="1" x14ac:dyDescent="0.2"/>
    <row r="2191" ht="9.75" customHeight="1" x14ac:dyDescent="0.2"/>
    <row r="2192" ht="9.75" customHeight="1" x14ac:dyDescent="0.2"/>
    <row r="2193" ht="9.75" customHeight="1" x14ac:dyDescent="0.2"/>
    <row r="2194" ht="9.75" customHeight="1" x14ac:dyDescent="0.2"/>
    <row r="2195" ht="9.75" customHeight="1" x14ac:dyDescent="0.2"/>
    <row r="2196" ht="9.75" customHeight="1" x14ac:dyDescent="0.2"/>
    <row r="2197" ht="9.75" customHeight="1" x14ac:dyDescent="0.2"/>
    <row r="2198" ht="9.75" customHeight="1" x14ac:dyDescent="0.2"/>
    <row r="2199" ht="9.75" customHeight="1" x14ac:dyDescent="0.2"/>
    <row r="2200" ht="9.75" customHeight="1" x14ac:dyDescent="0.2"/>
    <row r="2201" ht="9.75" customHeight="1" x14ac:dyDescent="0.2"/>
    <row r="2202" ht="9.75" customHeight="1" x14ac:dyDescent="0.2"/>
    <row r="2203" ht="9.75" customHeight="1" x14ac:dyDescent="0.2"/>
    <row r="2204" ht="9.75" customHeight="1" x14ac:dyDescent="0.2"/>
    <row r="2205" ht="9.75" customHeight="1" x14ac:dyDescent="0.2"/>
    <row r="2206" ht="9.75" customHeight="1" x14ac:dyDescent="0.2"/>
    <row r="2207" ht="9.75" customHeight="1" x14ac:dyDescent="0.2"/>
    <row r="2208" ht="9.75" customHeight="1" x14ac:dyDescent="0.2"/>
    <row r="2209" ht="9.75" customHeight="1" x14ac:dyDescent="0.2"/>
    <row r="2210" ht="9.75" customHeight="1" x14ac:dyDescent="0.2"/>
    <row r="2211" ht="9.75" customHeight="1" x14ac:dyDescent="0.2"/>
    <row r="2212" ht="9.75" customHeight="1" x14ac:dyDescent="0.2"/>
    <row r="2213" ht="9.75" customHeight="1" x14ac:dyDescent="0.2"/>
    <row r="2214" ht="9.75" customHeight="1" x14ac:dyDescent="0.2"/>
    <row r="2215" ht="9.75" customHeight="1" x14ac:dyDescent="0.2"/>
    <row r="2216" ht="9.75" customHeight="1" x14ac:dyDescent="0.2"/>
    <row r="2217" ht="9.75" customHeight="1" x14ac:dyDescent="0.2"/>
    <row r="2218" ht="9.75" customHeight="1" x14ac:dyDescent="0.2"/>
    <row r="2219" ht="9.75" customHeight="1" x14ac:dyDescent="0.2"/>
    <row r="2220" ht="9.75" customHeight="1" x14ac:dyDescent="0.2"/>
    <row r="2221" ht="9.75" customHeight="1" x14ac:dyDescent="0.2"/>
    <row r="2222" ht="9.75" customHeight="1" x14ac:dyDescent="0.2"/>
    <row r="2223" ht="9.75" customHeight="1" x14ac:dyDescent="0.2"/>
    <row r="2224" ht="9.75" customHeight="1" x14ac:dyDescent="0.2"/>
    <row r="2225" ht="9.75" customHeight="1" x14ac:dyDescent="0.2"/>
    <row r="2226" ht="9.75" customHeight="1" x14ac:dyDescent="0.2"/>
    <row r="2227" ht="9.75" customHeight="1" x14ac:dyDescent="0.2"/>
    <row r="2228" ht="9.75" customHeight="1" x14ac:dyDescent="0.2"/>
    <row r="2229" ht="9.75" customHeight="1" x14ac:dyDescent="0.2"/>
    <row r="2230" ht="9.75" customHeight="1" x14ac:dyDescent="0.2"/>
    <row r="2231" ht="9.75" customHeight="1" x14ac:dyDescent="0.2"/>
    <row r="2232" ht="9.75" customHeight="1" x14ac:dyDescent="0.2"/>
    <row r="2233" ht="9.75" customHeight="1" x14ac:dyDescent="0.2"/>
    <row r="2234" ht="9.75" customHeight="1" x14ac:dyDescent="0.2"/>
    <row r="2235" ht="9.75" customHeight="1" x14ac:dyDescent="0.2"/>
    <row r="2236" ht="9.75" customHeight="1" x14ac:dyDescent="0.2"/>
    <row r="2237" ht="9.75" customHeight="1" x14ac:dyDescent="0.2"/>
    <row r="2238" ht="9.75" customHeight="1" x14ac:dyDescent="0.2"/>
    <row r="2239" ht="9.75" customHeight="1" x14ac:dyDescent="0.2"/>
    <row r="2240" ht="9.75" customHeight="1" x14ac:dyDescent="0.2"/>
    <row r="2241" ht="9.75" customHeight="1" x14ac:dyDescent="0.2"/>
    <row r="2242" ht="9.75" customHeight="1" x14ac:dyDescent="0.2"/>
    <row r="2243" ht="9.75" customHeight="1" x14ac:dyDescent="0.2"/>
    <row r="2244" ht="9.75" customHeight="1" x14ac:dyDescent="0.2"/>
    <row r="2245" ht="9.75" customHeight="1" x14ac:dyDescent="0.2"/>
    <row r="2246" ht="9.75" customHeight="1" x14ac:dyDescent="0.2"/>
    <row r="2247" ht="9.75" customHeight="1" x14ac:dyDescent="0.2"/>
    <row r="2248" ht="9.75" customHeight="1" x14ac:dyDescent="0.2"/>
    <row r="2249" ht="9.75" customHeight="1" x14ac:dyDescent="0.2"/>
    <row r="2250" ht="9.75" customHeight="1" x14ac:dyDescent="0.2"/>
    <row r="2251" ht="9.75" customHeight="1" x14ac:dyDescent="0.2"/>
    <row r="2252" ht="9.75" customHeight="1" x14ac:dyDescent="0.2"/>
    <row r="2253" ht="9.75" customHeight="1" x14ac:dyDescent="0.2"/>
    <row r="2254" ht="9.75" customHeight="1" x14ac:dyDescent="0.2"/>
    <row r="2255" ht="9.75" customHeight="1" x14ac:dyDescent="0.2"/>
    <row r="2256" ht="9.75" customHeight="1" x14ac:dyDescent="0.2"/>
    <row r="2257" ht="9.75" customHeight="1" x14ac:dyDescent="0.2"/>
    <row r="2258" ht="9.75" customHeight="1" x14ac:dyDescent="0.2"/>
    <row r="2259" ht="9.75" customHeight="1" x14ac:dyDescent="0.2"/>
    <row r="2260" ht="9.75" customHeight="1" x14ac:dyDescent="0.2"/>
    <row r="2261" ht="9.75" customHeight="1" x14ac:dyDescent="0.2"/>
    <row r="2262" ht="9.75" customHeight="1" x14ac:dyDescent="0.2"/>
    <row r="2263" ht="9.75" customHeight="1" x14ac:dyDescent="0.2"/>
    <row r="2264" ht="9.75" customHeight="1" x14ac:dyDescent="0.2"/>
    <row r="2265" ht="9.75" customHeight="1" x14ac:dyDescent="0.2"/>
    <row r="2266" ht="9.75" customHeight="1" x14ac:dyDescent="0.2"/>
    <row r="2267" ht="9.75" customHeight="1" x14ac:dyDescent="0.2"/>
    <row r="2268" ht="9.75" customHeight="1" x14ac:dyDescent="0.2"/>
    <row r="2269" ht="9.75" customHeight="1" x14ac:dyDescent="0.2"/>
    <row r="2270" ht="9.75" customHeight="1" x14ac:dyDescent="0.2"/>
    <row r="2271" ht="9.75" customHeight="1" x14ac:dyDescent="0.2"/>
    <row r="2272" ht="9.75" customHeight="1" x14ac:dyDescent="0.2"/>
    <row r="2273" ht="9.75" customHeight="1" x14ac:dyDescent="0.2"/>
    <row r="2274" ht="9.75" customHeight="1" x14ac:dyDescent="0.2"/>
    <row r="2275" ht="9.75" customHeight="1" x14ac:dyDescent="0.2"/>
    <row r="2276" ht="9.75" customHeight="1" x14ac:dyDescent="0.2"/>
    <row r="2277" ht="9.75" customHeight="1" x14ac:dyDescent="0.2"/>
    <row r="2278" ht="9.75" customHeight="1" x14ac:dyDescent="0.2"/>
    <row r="2279" ht="9.75" customHeight="1" x14ac:dyDescent="0.2"/>
    <row r="2280" ht="9.75" customHeight="1" x14ac:dyDescent="0.2"/>
    <row r="2281" ht="9.75" customHeight="1" x14ac:dyDescent="0.2"/>
    <row r="2282" ht="9.75" customHeight="1" x14ac:dyDescent="0.2"/>
    <row r="2283" ht="9.75" customHeight="1" x14ac:dyDescent="0.2"/>
    <row r="2284" ht="9.75" customHeight="1" x14ac:dyDescent="0.2"/>
    <row r="2285" ht="9.75" customHeight="1" x14ac:dyDescent="0.2"/>
    <row r="2286" ht="9.75" customHeight="1" x14ac:dyDescent="0.2"/>
    <row r="2287" ht="9.75" customHeight="1" x14ac:dyDescent="0.2"/>
    <row r="2288" ht="9.75" customHeight="1" x14ac:dyDescent="0.2"/>
    <row r="2289" ht="9.75" customHeight="1" x14ac:dyDescent="0.2"/>
    <row r="2290" ht="9.75" customHeight="1" x14ac:dyDescent="0.2"/>
    <row r="2291" ht="9.75" customHeight="1" x14ac:dyDescent="0.2"/>
    <row r="2292" ht="9.75" customHeight="1" x14ac:dyDescent="0.2"/>
    <row r="2293" ht="9.75" customHeight="1" x14ac:dyDescent="0.2"/>
    <row r="2294" ht="9.75" customHeight="1" x14ac:dyDescent="0.2"/>
    <row r="2295" ht="9.75" customHeight="1" x14ac:dyDescent="0.2"/>
    <row r="2296" ht="9.75" customHeight="1" x14ac:dyDescent="0.2"/>
    <row r="2297" ht="9.75" customHeight="1" x14ac:dyDescent="0.2"/>
    <row r="2298" ht="9.75" customHeight="1" x14ac:dyDescent="0.2"/>
    <row r="2299" ht="9.75" customHeight="1" x14ac:dyDescent="0.2"/>
    <row r="2300" ht="9.75" customHeight="1" x14ac:dyDescent="0.2"/>
    <row r="2301" ht="9.75" customHeight="1" x14ac:dyDescent="0.2"/>
    <row r="2302" ht="9.75" customHeight="1" x14ac:dyDescent="0.2"/>
    <row r="2303" ht="9.75" customHeight="1" x14ac:dyDescent="0.2"/>
    <row r="2304" ht="9.75" customHeight="1" x14ac:dyDescent="0.2"/>
    <row r="2305" ht="9.75" customHeight="1" x14ac:dyDescent="0.2"/>
    <row r="2306" ht="9.75" customHeight="1" x14ac:dyDescent="0.2"/>
    <row r="2307" ht="9.75" customHeight="1" x14ac:dyDescent="0.2"/>
    <row r="2308" ht="9.75" customHeight="1" x14ac:dyDescent="0.2"/>
    <row r="2309" ht="9.75" customHeight="1" x14ac:dyDescent="0.2"/>
    <row r="2310" ht="9.75" customHeight="1" x14ac:dyDescent="0.2"/>
    <row r="2311" ht="9.75" customHeight="1" x14ac:dyDescent="0.2"/>
    <row r="2312" ht="9.75" customHeight="1" x14ac:dyDescent="0.2"/>
    <row r="2313" ht="9.75" customHeight="1" x14ac:dyDescent="0.2"/>
    <row r="2314" ht="9.75" customHeight="1" x14ac:dyDescent="0.2"/>
    <row r="2315" ht="9.75" customHeight="1" x14ac:dyDescent="0.2"/>
    <row r="2316" ht="9.75" customHeight="1" x14ac:dyDescent="0.2"/>
    <row r="2317" ht="9.75" customHeight="1" x14ac:dyDescent="0.2"/>
    <row r="2318" ht="9.75" customHeight="1" x14ac:dyDescent="0.2"/>
    <row r="2319" ht="9.75" customHeight="1" x14ac:dyDescent="0.2"/>
    <row r="2320" ht="9.75" customHeight="1" x14ac:dyDescent="0.2"/>
    <row r="2321" ht="9.75" customHeight="1" x14ac:dyDescent="0.2"/>
    <row r="2322" ht="9.75" customHeight="1" x14ac:dyDescent="0.2"/>
    <row r="2323" ht="9.75" customHeight="1" x14ac:dyDescent="0.2"/>
    <row r="2324" ht="9.75" customHeight="1" x14ac:dyDescent="0.2"/>
    <row r="2325" ht="9.75" customHeight="1" x14ac:dyDescent="0.2"/>
    <row r="2326" ht="9.75" customHeight="1" x14ac:dyDescent="0.2"/>
    <row r="2327" ht="9.75" customHeight="1" x14ac:dyDescent="0.2"/>
    <row r="2328" ht="9.75" customHeight="1" x14ac:dyDescent="0.2"/>
    <row r="2329" ht="9.75" customHeight="1" x14ac:dyDescent="0.2"/>
    <row r="2330" ht="9.75" customHeight="1" x14ac:dyDescent="0.2"/>
    <row r="2331" ht="9.75" customHeight="1" x14ac:dyDescent="0.2"/>
    <row r="2332" ht="9.75" customHeight="1" x14ac:dyDescent="0.2"/>
    <row r="2333" ht="9.75" customHeight="1" x14ac:dyDescent="0.2"/>
    <row r="2334" ht="9.75" customHeight="1" x14ac:dyDescent="0.2"/>
    <row r="2335" ht="9.75" customHeight="1" x14ac:dyDescent="0.2"/>
    <row r="2336" ht="9.75" customHeight="1" x14ac:dyDescent="0.2"/>
    <row r="2337" ht="9.75" customHeight="1" x14ac:dyDescent="0.2"/>
    <row r="2338" ht="9.75" customHeight="1" x14ac:dyDescent="0.2"/>
    <row r="2339" ht="9.75" customHeight="1" x14ac:dyDescent="0.2"/>
    <row r="2340" ht="9.75" customHeight="1" x14ac:dyDescent="0.2"/>
    <row r="2341" ht="9.75" customHeight="1" x14ac:dyDescent="0.2"/>
    <row r="2342" ht="9.75" customHeight="1" x14ac:dyDescent="0.2"/>
    <row r="2343" ht="9.75" customHeight="1" x14ac:dyDescent="0.2"/>
    <row r="2344" ht="9.75" customHeight="1" x14ac:dyDescent="0.2"/>
    <row r="2345" ht="9.75" customHeight="1" x14ac:dyDescent="0.2"/>
    <row r="2346" ht="9.75" customHeight="1" x14ac:dyDescent="0.2"/>
    <row r="2347" ht="9.75" customHeight="1" x14ac:dyDescent="0.2"/>
    <row r="2348" ht="9.75" customHeight="1" x14ac:dyDescent="0.2"/>
    <row r="2349" ht="9.75" customHeight="1" x14ac:dyDescent="0.2"/>
    <row r="2350" ht="9.75" customHeight="1" x14ac:dyDescent="0.2"/>
    <row r="2351" ht="9.75" customHeight="1" x14ac:dyDescent="0.2"/>
    <row r="2352" ht="9.75" customHeight="1" x14ac:dyDescent="0.2"/>
    <row r="2353" ht="9.75" customHeight="1" x14ac:dyDescent="0.2"/>
    <row r="2354" ht="9.75" customHeight="1" x14ac:dyDescent="0.2"/>
    <row r="2355" ht="9.75" customHeight="1" x14ac:dyDescent="0.2"/>
    <row r="2356" ht="9.75" customHeight="1" x14ac:dyDescent="0.2"/>
    <row r="2357" ht="9.75" customHeight="1" x14ac:dyDescent="0.2"/>
    <row r="2358" ht="9.75" customHeight="1" x14ac:dyDescent="0.2"/>
    <row r="2359" ht="9.75" customHeight="1" x14ac:dyDescent="0.2"/>
    <row r="2360" ht="9.75" customHeight="1" x14ac:dyDescent="0.2"/>
    <row r="2361" ht="9.75" customHeight="1" x14ac:dyDescent="0.2"/>
    <row r="2362" ht="9.75" customHeight="1" x14ac:dyDescent="0.2"/>
    <row r="2363" ht="9.75" customHeight="1" x14ac:dyDescent="0.2"/>
    <row r="2364" ht="9.75" customHeight="1" x14ac:dyDescent="0.2"/>
    <row r="2365" ht="9.75" customHeight="1" x14ac:dyDescent="0.2"/>
    <row r="2366" ht="9.75" customHeight="1" x14ac:dyDescent="0.2"/>
    <row r="2367" ht="9.75" customHeight="1" x14ac:dyDescent="0.2"/>
    <row r="2368" ht="9.75" customHeight="1" x14ac:dyDescent="0.2"/>
    <row r="2369" ht="9.75" customHeight="1" x14ac:dyDescent="0.2"/>
    <row r="2370" ht="9.75" customHeight="1" x14ac:dyDescent="0.2"/>
    <row r="2371" ht="9.75" customHeight="1" x14ac:dyDescent="0.2"/>
    <row r="2372" ht="9.75" customHeight="1" x14ac:dyDescent="0.2"/>
    <row r="2373" ht="9.75" customHeight="1" x14ac:dyDescent="0.2"/>
    <row r="2374" ht="9.75" customHeight="1" x14ac:dyDescent="0.2"/>
    <row r="2375" ht="9.75" customHeight="1" x14ac:dyDescent="0.2"/>
    <row r="2376" ht="9.75" customHeight="1" x14ac:dyDescent="0.2"/>
    <row r="2377" ht="9.75" customHeight="1" x14ac:dyDescent="0.2"/>
    <row r="2378" ht="9.75" customHeight="1" x14ac:dyDescent="0.2"/>
    <row r="2379" ht="9.75" customHeight="1" x14ac:dyDescent="0.2"/>
    <row r="2380" ht="9.75" customHeight="1" x14ac:dyDescent="0.2"/>
    <row r="2381" ht="9.75" customHeight="1" x14ac:dyDescent="0.2"/>
    <row r="2382" ht="9.75" customHeight="1" x14ac:dyDescent="0.2"/>
    <row r="2383" ht="9.75" customHeight="1" x14ac:dyDescent="0.2"/>
    <row r="2384" ht="9.75" customHeight="1" x14ac:dyDescent="0.2"/>
    <row r="2385" ht="9.75" customHeight="1" x14ac:dyDescent="0.2"/>
    <row r="2386" ht="9.75" customHeight="1" x14ac:dyDescent="0.2"/>
    <row r="2387" ht="9.75" customHeight="1" x14ac:dyDescent="0.2"/>
    <row r="2388" ht="9.75" customHeight="1" x14ac:dyDescent="0.2"/>
    <row r="2389" ht="9.75" customHeight="1" x14ac:dyDescent="0.2"/>
    <row r="2390" ht="9.75" customHeight="1" x14ac:dyDescent="0.2"/>
    <row r="2391" ht="9.75" customHeight="1" x14ac:dyDescent="0.2"/>
    <row r="2392" ht="9.75" customHeight="1" x14ac:dyDescent="0.2"/>
    <row r="2393" ht="9.75" customHeight="1" x14ac:dyDescent="0.2"/>
    <row r="2394" ht="9.75" customHeight="1" x14ac:dyDescent="0.2"/>
    <row r="2395" ht="9.75" customHeight="1" x14ac:dyDescent="0.2"/>
    <row r="2396" ht="9.75" customHeight="1" x14ac:dyDescent="0.2"/>
    <row r="2397" ht="9.75" customHeight="1" x14ac:dyDescent="0.2"/>
    <row r="2398" ht="9.75" customHeight="1" x14ac:dyDescent="0.2"/>
    <row r="2399" ht="9.75" customHeight="1" x14ac:dyDescent="0.2"/>
    <row r="2400" ht="9.75" customHeight="1" x14ac:dyDescent="0.2"/>
    <row r="2401" ht="9.75" customHeight="1" x14ac:dyDescent="0.2"/>
    <row r="2402" ht="9.75" customHeight="1" x14ac:dyDescent="0.2"/>
    <row r="2403" ht="9.75" customHeight="1" x14ac:dyDescent="0.2"/>
    <row r="2404" ht="9.75" customHeight="1" x14ac:dyDescent="0.2"/>
    <row r="2405" ht="9.75" customHeight="1" x14ac:dyDescent="0.2"/>
    <row r="2406" ht="9.75" customHeight="1" x14ac:dyDescent="0.2"/>
    <row r="2407" ht="9.75" customHeight="1" x14ac:dyDescent="0.2"/>
    <row r="2408" ht="9.75" customHeight="1" x14ac:dyDescent="0.2"/>
    <row r="2409" ht="9.75" customHeight="1" x14ac:dyDescent="0.2"/>
    <row r="2410" ht="9.75" customHeight="1" x14ac:dyDescent="0.2"/>
    <row r="2411" ht="9.75" customHeight="1" x14ac:dyDescent="0.2"/>
    <row r="2412" ht="9.75" customHeight="1" x14ac:dyDescent="0.2"/>
    <row r="2413" ht="9.75" customHeight="1" x14ac:dyDescent="0.2"/>
    <row r="2414" ht="9.75" customHeight="1" x14ac:dyDescent="0.2"/>
    <row r="2415" ht="9.75" customHeight="1" x14ac:dyDescent="0.2"/>
    <row r="2416" ht="9.75" customHeight="1" x14ac:dyDescent="0.2"/>
    <row r="2417" ht="9.75" customHeight="1" x14ac:dyDescent="0.2"/>
    <row r="2418" ht="9.75" customHeight="1" x14ac:dyDescent="0.2"/>
    <row r="2419" ht="9.75" customHeight="1" x14ac:dyDescent="0.2"/>
    <row r="2420" ht="9.75" customHeight="1" x14ac:dyDescent="0.2"/>
    <row r="2421" ht="9.75" customHeight="1" x14ac:dyDescent="0.2"/>
    <row r="2422" ht="9.75" customHeight="1" x14ac:dyDescent="0.2"/>
    <row r="2423" ht="9.75" customHeight="1" x14ac:dyDescent="0.2"/>
    <row r="2424" ht="9.75" customHeight="1" x14ac:dyDescent="0.2"/>
    <row r="2425" ht="9.75" customHeight="1" x14ac:dyDescent="0.2"/>
    <row r="2426" ht="9.75" customHeight="1" x14ac:dyDescent="0.2"/>
    <row r="2427" ht="9.75" customHeight="1" x14ac:dyDescent="0.2"/>
    <row r="2428" ht="9.75" customHeight="1" x14ac:dyDescent="0.2"/>
    <row r="2429" ht="9.75" customHeight="1" x14ac:dyDescent="0.2"/>
    <row r="2430" ht="9.75" customHeight="1" x14ac:dyDescent="0.2"/>
    <row r="2431" ht="9.75" customHeight="1" x14ac:dyDescent="0.2"/>
    <row r="2432" ht="9.75" customHeight="1" x14ac:dyDescent="0.2"/>
    <row r="2433" ht="9.75" customHeight="1" x14ac:dyDescent="0.2"/>
    <row r="2434" ht="9.75" customHeight="1" x14ac:dyDescent="0.2"/>
    <row r="2435" ht="9.75" customHeight="1" x14ac:dyDescent="0.2"/>
    <row r="2436" ht="9.75" customHeight="1" x14ac:dyDescent="0.2"/>
    <row r="2437" ht="9.75" customHeight="1" x14ac:dyDescent="0.2"/>
    <row r="2438" ht="9.75" customHeight="1" x14ac:dyDescent="0.2"/>
    <row r="2439" ht="9.75" customHeight="1" x14ac:dyDescent="0.2"/>
    <row r="2440" ht="9.75" customHeight="1" x14ac:dyDescent="0.2"/>
    <row r="2441" ht="9.75" customHeight="1" x14ac:dyDescent="0.2"/>
    <row r="2442" ht="9.75" customHeight="1" x14ac:dyDescent="0.2"/>
    <row r="2443" ht="9.75" customHeight="1" x14ac:dyDescent="0.2"/>
    <row r="2444" ht="9.75" customHeight="1" x14ac:dyDescent="0.2"/>
    <row r="2445" ht="9.75" customHeight="1" x14ac:dyDescent="0.2"/>
    <row r="2446" ht="9.75" customHeight="1" x14ac:dyDescent="0.2"/>
    <row r="2447" ht="9.75" customHeight="1" x14ac:dyDescent="0.2"/>
    <row r="2448" ht="9.75" customHeight="1" x14ac:dyDescent="0.2"/>
    <row r="2449" ht="9.75" customHeight="1" x14ac:dyDescent="0.2"/>
    <row r="2450" ht="9.75" customHeight="1" x14ac:dyDescent="0.2"/>
    <row r="2451" ht="9.75" customHeight="1" x14ac:dyDescent="0.2"/>
    <row r="2452" ht="9.75" customHeight="1" x14ac:dyDescent="0.2"/>
    <row r="2453" ht="9.75" customHeight="1" x14ac:dyDescent="0.2"/>
    <row r="2454" ht="9.75" customHeight="1" x14ac:dyDescent="0.2"/>
    <row r="2455" ht="9.75" customHeight="1" x14ac:dyDescent="0.2"/>
    <row r="2456" ht="9.75" customHeight="1" x14ac:dyDescent="0.2"/>
    <row r="2457" ht="9.75" customHeight="1" x14ac:dyDescent="0.2"/>
    <row r="2458" ht="9.75" customHeight="1" x14ac:dyDescent="0.2"/>
    <row r="2459" ht="9.75" customHeight="1" x14ac:dyDescent="0.2"/>
    <row r="2460" ht="9.75" customHeight="1" x14ac:dyDescent="0.2"/>
    <row r="2461" ht="9.75" customHeight="1" x14ac:dyDescent="0.2"/>
    <row r="2462" ht="9.75" customHeight="1" x14ac:dyDescent="0.2"/>
    <row r="2463" ht="9.75" customHeight="1" x14ac:dyDescent="0.2"/>
    <row r="2464" ht="9.75" customHeight="1" x14ac:dyDescent="0.2"/>
    <row r="2465" ht="9.75" customHeight="1" x14ac:dyDescent="0.2"/>
    <row r="2466" ht="9.75" customHeight="1" x14ac:dyDescent="0.2"/>
    <row r="2467" ht="9.75" customHeight="1" x14ac:dyDescent="0.2"/>
    <row r="2468" ht="9.75" customHeight="1" x14ac:dyDescent="0.2"/>
    <row r="2469" ht="9.75" customHeight="1" x14ac:dyDescent="0.2"/>
    <row r="2470" ht="9.75" customHeight="1" x14ac:dyDescent="0.2"/>
    <row r="2471" ht="9.75" customHeight="1" x14ac:dyDescent="0.2"/>
    <row r="2472" ht="9.75" customHeight="1" x14ac:dyDescent="0.2"/>
    <row r="2473" ht="9.75" customHeight="1" x14ac:dyDescent="0.2"/>
    <row r="2474" ht="9.75" customHeight="1" x14ac:dyDescent="0.2"/>
    <row r="2475" ht="9.75" customHeight="1" x14ac:dyDescent="0.2"/>
    <row r="2476" ht="9.75" customHeight="1" x14ac:dyDescent="0.2"/>
    <row r="2477" ht="9.75" customHeight="1" x14ac:dyDescent="0.2"/>
    <row r="2478" ht="9.75" customHeight="1" x14ac:dyDescent="0.2"/>
    <row r="2479" ht="9.75" customHeight="1" x14ac:dyDescent="0.2"/>
    <row r="2480" ht="9.75" customHeight="1" x14ac:dyDescent="0.2"/>
    <row r="2481" ht="9.75" customHeight="1" x14ac:dyDescent="0.2"/>
    <row r="2482" ht="9.75" customHeight="1" x14ac:dyDescent="0.2"/>
    <row r="2483" ht="9.75" customHeight="1" x14ac:dyDescent="0.2"/>
    <row r="2484" ht="9.75" customHeight="1" x14ac:dyDescent="0.2"/>
    <row r="2485" ht="9.75" customHeight="1" x14ac:dyDescent="0.2"/>
    <row r="2486" ht="9.75" customHeight="1" x14ac:dyDescent="0.2"/>
    <row r="2487" ht="9.75" customHeight="1" x14ac:dyDescent="0.2"/>
    <row r="2488" ht="9.75" customHeight="1" x14ac:dyDescent="0.2"/>
    <row r="2489" ht="9.75" customHeight="1" x14ac:dyDescent="0.2"/>
    <row r="2490" ht="9.75" customHeight="1" x14ac:dyDescent="0.2"/>
    <row r="2491" ht="9.75" customHeight="1" x14ac:dyDescent="0.2"/>
    <row r="2492" ht="9.75" customHeight="1" x14ac:dyDescent="0.2"/>
    <row r="2493" ht="9.75" customHeight="1" x14ac:dyDescent="0.2"/>
    <row r="2494" ht="9.75" customHeight="1" x14ac:dyDescent="0.2"/>
    <row r="2495" ht="9.75" customHeight="1" x14ac:dyDescent="0.2"/>
    <row r="2496" ht="9.75" customHeight="1" x14ac:dyDescent="0.2"/>
    <row r="2497" ht="9.75" customHeight="1" x14ac:dyDescent="0.2"/>
    <row r="2498" ht="9.75" customHeight="1" x14ac:dyDescent="0.2"/>
    <row r="2499" ht="9.75" customHeight="1" x14ac:dyDescent="0.2"/>
    <row r="2500" ht="9.75" customHeight="1" x14ac:dyDescent="0.2"/>
    <row r="2501" ht="9.75" customHeight="1" x14ac:dyDescent="0.2"/>
    <row r="2502" ht="9.75" customHeight="1" x14ac:dyDescent="0.2"/>
    <row r="2503" ht="9.75" customHeight="1" x14ac:dyDescent="0.2"/>
    <row r="2504" ht="9.75" customHeight="1" x14ac:dyDescent="0.2"/>
    <row r="2505" ht="9.75" customHeight="1" x14ac:dyDescent="0.2"/>
    <row r="2506" ht="9.75" customHeight="1" x14ac:dyDescent="0.2"/>
    <row r="2507" ht="9.75" customHeight="1" x14ac:dyDescent="0.2"/>
    <row r="2508" ht="9.75" customHeight="1" x14ac:dyDescent="0.2"/>
    <row r="2509" ht="9.75" customHeight="1" x14ac:dyDescent="0.2"/>
    <row r="2510" ht="9.75" customHeight="1" x14ac:dyDescent="0.2"/>
    <row r="2511" ht="9.75" customHeight="1" x14ac:dyDescent="0.2"/>
    <row r="2512" ht="9.75" customHeight="1" x14ac:dyDescent="0.2"/>
    <row r="2513" ht="9.75" customHeight="1" x14ac:dyDescent="0.2"/>
    <row r="2514" ht="9.75" customHeight="1" x14ac:dyDescent="0.2"/>
    <row r="2515" ht="9.75" customHeight="1" x14ac:dyDescent="0.2"/>
    <row r="2516" ht="9.75" customHeight="1" x14ac:dyDescent="0.2"/>
    <row r="2517" ht="9.75" customHeight="1" x14ac:dyDescent="0.2"/>
    <row r="2518" ht="9.75" customHeight="1" x14ac:dyDescent="0.2"/>
    <row r="2519" ht="9.75" customHeight="1" x14ac:dyDescent="0.2"/>
    <row r="2520" ht="9.75" customHeight="1" x14ac:dyDescent="0.2"/>
    <row r="2521" ht="9.75" customHeight="1" x14ac:dyDescent="0.2"/>
    <row r="2522" ht="9.75" customHeight="1" x14ac:dyDescent="0.2"/>
    <row r="2523" ht="9.75" customHeight="1" x14ac:dyDescent="0.2"/>
    <row r="2524" ht="9.75" customHeight="1" x14ac:dyDescent="0.2"/>
    <row r="2525" ht="9.75" customHeight="1" x14ac:dyDescent="0.2"/>
    <row r="2526" ht="9.75" customHeight="1" x14ac:dyDescent="0.2"/>
    <row r="2527" ht="9.75" customHeight="1" x14ac:dyDescent="0.2"/>
    <row r="2528" ht="9.75" customHeight="1" x14ac:dyDescent="0.2"/>
    <row r="2529" ht="9.75" customHeight="1" x14ac:dyDescent="0.2"/>
    <row r="2530" ht="9.75" customHeight="1" x14ac:dyDescent="0.2"/>
    <row r="2531" ht="9.75" customHeight="1" x14ac:dyDescent="0.2"/>
    <row r="2532" ht="9.75" customHeight="1" x14ac:dyDescent="0.2"/>
    <row r="2533" ht="9.75" customHeight="1" x14ac:dyDescent="0.2"/>
    <row r="2534" ht="9.75" customHeight="1" x14ac:dyDescent="0.2"/>
    <row r="2535" ht="9.75" customHeight="1" x14ac:dyDescent="0.2"/>
    <row r="2536" ht="9.75" customHeight="1" x14ac:dyDescent="0.2"/>
    <row r="2537" ht="9.75" customHeight="1" x14ac:dyDescent="0.2"/>
    <row r="2538" ht="9.75" customHeight="1" x14ac:dyDescent="0.2"/>
    <row r="2539" ht="9.75" customHeight="1" x14ac:dyDescent="0.2"/>
    <row r="2540" ht="9.75" customHeight="1" x14ac:dyDescent="0.2"/>
    <row r="2541" ht="9.75" customHeight="1" x14ac:dyDescent="0.2"/>
    <row r="2542" ht="9.75" customHeight="1" x14ac:dyDescent="0.2"/>
    <row r="2543" ht="9.75" customHeight="1" x14ac:dyDescent="0.2"/>
    <row r="2544" ht="9.75" customHeight="1" x14ac:dyDescent="0.2"/>
    <row r="2545" ht="9.75" customHeight="1" x14ac:dyDescent="0.2"/>
    <row r="2546" ht="9.75" customHeight="1" x14ac:dyDescent="0.2"/>
    <row r="2547" ht="9.75" customHeight="1" x14ac:dyDescent="0.2"/>
    <row r="2548" ht="9.75" customHeight="1" x14ac:dyDescent="0.2"/>
    <row r="2549" ht="9.75" customHeight="1" x14ac:dyDescent="0.2"/>
    <row r="2550" ht="9.75" customHeight="1" x14ac:dyDescent="0.2"/>
    <row r="2551" ht="9.75" customHeight="1" x14ac:dyDescent="0.2"/>
    <row r="2552" ht="9.75" customHeight="1" x14ac:dyDescent="0.2"/>
    <row r="2553" ht="9.75" customHeight="1" x14ac:dyDescent="0.2"/>
    <row r="2554" ht="9.75" customHeight="1" x14ac:dyDescent="0.2"/>
    <row r="2555" ht="9.75" customHeight="1" x14ac:dyDescent="0.2"/>
    <row r="2556" ht="9.75" customHeight="1" x14ac:dyDescent="0.2"/>
    <row r="2557" ht="9.75" customHeight="1" x14ac:dyDescent="0.2"/>
    <row r="2558" ht="9.75" customHeight="1" x14ac:dyDescent="0.2"/>
    <row r="2559" ht="9.75" customHeight="1" x14ac:dyDescent="0.2"/>
    <row r="2560" ht="9.75" customHeight="1" x14ac:dyDescent="0.2"/>
    <row r="2561" ht="9.75" customHeight="1" x14ac:dyDescent="0.2"/>
    <row r="2562" ht="9.75" customHeight="1" x14ac:dyDescent="0.2"/>
    <row r="2563" ht="9.75" customHeight="1" x14ac:dyDescent="0.2"/>
    <row r="2564" ht="9.75" customHeight="1" x14ac:dyDescent="0.2"/>
    <row r="2565" ht="9.75" customHeight="1" x14ac:dyDescent="0.2"/>
    <row r="2566" ht="9.75" customHeight="1" x14ac:dyDescent="0.2"/>
    <row r="2567" ht="9.75" customHeight="1" x14ac:dyDescent="0.2"/>
    <row r="2568" ht="9.75" customHeight="1" x14ac:dyDescent="0.2"/>
    <row r="2569" ht="9.75" customHeight="1" x14ac:dyDescent="0.2"/>
    <row r="2570" ht="9.75" customHeight="1" x14ac:dyDescent="0.2"/>
    <row r="2571" ht="9.75" customHeight="1" x14ac:dyDescent="0.2"/>
    <row r="2572" ht="9.75" customHeight="1" x14ac:dyDescent="0.2"/>
    <row r="2573" ht="9.75" customHeight="1" x14ac:dyDescent="0.2"/>
    <row r="2574" ht="9.75" customHeight="1" x14ac:dyDescent="0.2"/>
    <row r="2575" ht="9.75" customHeight="1" x14ac:dyDescent="0.2"/>
    <row r="2576" ht="9.75" customHeight="1" x14ac:dyDescent="0.2"/>
    <row r="2577" ht="9.75" customHeight="1" x14ac:dyDescent="0.2"/>
    <row r="2578" ht="9.75" customHeight="1" x14ac:dyDescent="0.2"/>
    <row r="2579" ht="9.75" customHeight="1" x14ac:dyDescent="0.2"/>
    <row r="2580" ht="9.75" customHeight="1" x14ac:dyDescent="0.2"/>
    <row r="2581" ht="9.75" customHeight="1" x14ac:dyDescent="0.2"/>
    <row r="2582" ht="9.75" customHeight="1" x14ac:dyDescent="0.2"/>
    <row r="2583" ht="9.75" customHeight="1" x14ac:dyDescent="0.2"/>
    <row r="2584" ht="9.75" customHeight="1" x14ac:dyDescent="0.2"/>
    <row r="2585" ht="9.75" customHeight="1" x14ac:dyDescent="0.2"/>
    <row r="2586" ht="9.75" customHeight="1" x14ac:dyDescent="0.2"/>
    <row r="2587" ht="9.75" customHeight="1" x14ac:dyDescent="0.2"/>
    <row r="2588" ht="9.75" customHeight="1" x14ac:dyDescent="0.2"/>
    <row r="2589" ht="9.75" customHeight="1" x14ac:dyDescent="0.2"/>
    <row r="2590" ht="9.75" customHeight="1" x14ac:dyDescent="0.2"/>
    <row r="2591" ht="9.75" customHeight="1" x14ac:dyDescent="0.2"/>
    <row r="2592" ht="9.75" customHeight="1" x14ac:dyDescent="0.2"/>
    <row r="2593" ht="9.75" customHeight="1" x14ac:dyDescent="0.2"/>
    <row r="2594" ht="9.75" customHeight="1" x14ac:dyDescent="0.2"/>
    <row r="2595" ht="9.75" customHeight="1" x14ac:dyDescent="0.2"/>
    <row r="2596" ht="9.75" customHeight="1" x14ac:dyDescent="0.2"/>
    <row r="2597" ht="9.75" customHeight="1" x14ac:dyDescent="0.2"/>
    <row r="2598" ht="9.75" customHeight="1" x14ac:dyDescent="0.2"/>
    <row r="2599" ht="9.75" customHeight="1" x14ac:dyDescent="0.2"/>
    <row r="2600" ht="9.75" customHeight="1" x14ac:dyDescent="0.2"/>
    <row r="2601" ht="9.75" customHeight="1" x14ac:dyDescent="0.2"/>
    <row r="2602" ht="9.75" customHeight="1" x14ac:dyDescent="0.2"/>
    <row r="2603" ht="9.75" customHeight="1" x14ac:dyDescent="0.2"/>
    <row r="2604" ht="9.75" customHeight="1" x14ac:dyDescent="0.2"/>
    <row r="2605" ht="9.75" customHeight="1" x14ac:dyDescent="0.2"/>
    <row r="2606" ht="9.75" customHeight="1" x14ac:dyDescent="0.2"/>
    <row r="2607" ht="9.75" customHeight="1" x14ac:dyDescent="0.2"/>
    <row r="2608" ht="9.75" customHeight="1" x14ac:dyDescent="0.2"/>
    <row r="2609" ht="9.75" customHeight="1" x14ac:dyDescent="0.2"/>
    <row r="2610" ht="9.75" customHeight="1" x14ac:dyDescent="0.2"/>
    <row r="2611" ht="9.75" customHeight="1" x14ac:dyDescent="0.2"/>
    <row r="2612" ht="9.75" customHeight="1" x14ac:dyDescent="0.2"/>
    <row r="2613" ht="9.75" customHeight="1" x14ac:dyDescent="0.2"/>
    <row r="2614" ht="9.75" customHeight="1" x14ac:dyDescent="0.2"/>
    <row r="2615" ht="9.75" customHeight="1" x14ac:dyDescent="0.2"/>
    <row r="2616" ht="9.75" customHeight="1" x14ac:dyDescent="0.2"/>
    <row r="2617" ht="9.75" customHeight="1" x14ac:dyDescent="0.2"/>
    <row r="2618" ht="9.75" customHeight="1" x14ac:dyDescent="0.2"/>
    <row r="2619" ht="9.75" customHeight="1" x14ac:dyDescent="0.2"/>
    <row r="2620" ht="9.75" customHeight="1" x14ac:dyDescent="0.2"/>
    <row r="2621" ht="9.75" customHeight="1" x14ac:dyDescent="0.2"/>
    <row r="2622" ht="9.75" customHeight="1" x14ac:dyDescent="0.2"/>
    <row r="2623" ht="9.75" customHeight="1" x14ac:dyDescent="0.2"/>
    <row r="2624" ht="9.75" customHeight="1" x14ac:dyDescent="0.2"/>
    <row r="2625" ht="9.75" customHeight="1" x14ac:dyDescent="0.2"/>
    <row r="2626" ht="9.75" customHeight="1" x14ac:dyDescent="0.2"/>
    <row r="2627" ht="9.75" customHeight="1" x14ac:dyDescent="0.2"/>
    <row r="2628" ht="9.75" customHeight="1" x14ac:dyDescent="0.2"/>
    <row r="2629" ht="9.75" customHeight="1" x14ac:dyDescent="0.2"/>
    <row r="2630" ht="9.75" customHeight="1" x14ac:dyDescent="0.2"/>
    <row r="2631" ht="9.75" customHeight="1" x14ac:dyDescent="0.2"/>
    <row r="2632" ht="9.75" customHeight="1" x14ac:dyDescent="0.2"/>
    <row r="2633" ht="9.75" customHeight="1" x14ac:dyDescent="0.2"/>
    <row r="2634" ht="9.75" customHeight="1" x14ac:dyDescent="0.2"/>
    <row r="2635" ht="9.75" customHeight="1" x14ac:dyDescent="0.2"/>
    <row r="2636" ht="9.75" customHeight="1" x14ac:dyDescent="0.2"/>
    <row r="2637" ht="9.75" customHeight="1" x14ac:dyDescent="0.2"/>
    <row r="2638" ht="9.75" customHeight="1" x14ac:dyDescent="0.2"/>
    <row r="2639" ht="9.75" customHeight="1" x14ac:dyDescent="0.2"/>
    <row r="2640" ht="9.75" customHeight="1" x14ac:dyDescent="0.2"/>
    <row r="2641" ht="9.75" customHeight="1" x14ac:dyDescent="0.2"/>
    <row r="2642" ht="9.75" customHeight="1" x14ac:dyDescent="0.2"/>
    <row r="2643" ht="9.75" customHeight="1" x14ac:dyDescent="0.2"/>
    <row r="2644" ht="9.75" customHeight="1" x14ac:dyDescent="0.2"/>
    <row r="2645" ht="9.75" customHeight="1" x14ac:dyDescent="0.2"/>
    <row r="2646" ht="9.75" customHeight="1" x14ac:dyDescent="0.2"/>
    <row r="2647" ht="9.75" customHeight="1" x14ac:dyDescent="0.2"/>
    <row r="2648" ht="9.75" customHeight="1" x14ac:dyDescent="0.2"/>
    <row r="2649" ht="9.75" customHeight="1" x14ac:dyDescent="0.2"/>
    <row r="2650" ht="9.75" customHeight="1" x14ac:dyDescent="0.2"/>
    <row r="2651" ht="9.75" customHeight="1" x14ac:dyDescent="0.2"/>
    <row r="2652" ht="9.75" customHeight="1" x14ac:dyDescent="0.2"/>
    <row r="2653" ht="9.75" customHeight="1" x14ac:dyDescent="0.2"/>
    <row r="2654" ht="9.75" customHeight="1" x14ac:dyDescent="0.2"/>
    <row r="2655" ht="9.75" customHeight="1" x14ac:dyDescent="0.2"/>
    <row r="2656" ht="9.75" customHeight="1" x14ac:dyDescent="0.2"/>
    <row r="2657" ht="9.75" customHeight="1" x14ac:dyDescent="0.2"/>
    <row r="2658" ht="9.75" customHeight="1" x14ac:dyDescent="0.2"/>
    <row r="2659" ht="9.75" customHeight="1" x14ac:dyDescent="0.2"/>
    <row r="2660" ht="9.75" customHeight="1" x14ac:dyDescent="0.2"/>
    <row r="2661" ht="9.75" customHeight="1" x14ac:dyDescent="0.2"/>
    <row r="2662" ht="9.75" customHeight="1" x14ac:dyDescent="0.2"/>
    <row r="2663" ht="9.75" customHeight="1" x14ac:dyDescent="0.2"/>
    <row r="2664" ht="9.75" customHeight="1" x14ac:dyDescent="0.2"/>
    <row r="2665" ht="9.75" customHeight="1" x14ac:dyDescent="0.2"/>
    <row r="2666" ht="9.75" customHeight="1" x14ac:dyDescent="0.2"/>
    <row r="2667" ht="9.75" customHeight="1" x14ac:dyDescent="0.2"/>
    <row r="2668" ht="9.75" customHeight="1" x14ac:dyDescent="0.2"/>
    <row r="2669" ht="9.75" customHeight="1" x14ac:dyDescent="0.2"/>
    <row r="2670" ht="9.75" customHeight="1" x14ac:dyDescent="0.2"/>
    <row r="2671" ht="9.75" customHeight="1" x14ac:dyDescent="0.2"/>
    <row r="2672" ht="9.75" customHeight="1" x14ac:dyDescent="0.2"/>
    <row r="2673" ht="9.75" customHeight="1" x14ac:dyDescent="0.2"/>
    <row r="2674" ht="9.75" customHeight="1" x14ac:dyDescent="0.2"/>
    <row r="2675" ht="9.75" customHeight="1" x14ac:dyDescent="0.2"/>
    <row r="2676" ht="9.75" customHeight="1" x14ac:dyDescent="0.2"/>
    <row r="2677" ht="9.75" customHeight="1" x14ac:dyDescent="0.2"/>
    <row r="2678" ht="9.75" customHeight="1" x14ac:dyDescent="0.2"/>
    <row r="2679" ht="9.75" customHeight="1" x14ac:dyDescent="0.2"/>
    <row r="2680" ht="9.75" customHeight="1" x14ac:dyDescent="0.2"/>
    <row r="2681" ht="9.75" customHeight="1" x14ac:dyDescent="0.2"/>
    <row r="2682" ht="9.75" customHeight="1" x14ac:dyDescent="0.2"/>
    <row r="2683" ht="9.75" customHeight="1" x14ac:dyDescent="0.2"/>
    <row r="2684" ht="9.75" customHeight="1" x14ac:dyDescent="0.2"/>
    <row r="2685" ht="9.75" customHeight="1" x14ac:dyDescent="0.2"/>
    <row r="2686" ht="9.75" customHeight="1" x14ac:dyDescent="0.2"/>
    <row r="2687" ht="9.75" customHeight="1" x14ac:dyDescent="0.2"/>
    <row r="2688" ht="9.75" customHeight="1" x14ac:dyDescent="0.2"/>
    <row r="2689" ht="9.75" customHeight="1" x14ac:dyDescent="0.2"/>
    <row r="2690" ht="9.75" customHeight="1" x14ac:dyDescent="0.2"/>
    <row r="2691" ht="9.75" customHeight="1" x14ac:dyDescent="0.2"/>
    <row r="2692" ht="9.75" customHeight="1" x14ac:dyDescent="0.2"/>
    <row r="2693" ht="9.75" customHeight="1" x14ac:dyDescent="0.2"/>
    <row r="2694" ht="9.75" customHeight="1" x14ac:dyDescent="0.2"/>
    <row r="2695" ht="9.75" customHeight="1" x14ac:dyDescent="0.2"/>
    <row r="2696" ht="9.75" customHeight="1" x14ac:dyDescent="0.2"/>
    <row r="2697" ht="9.75" customHeight="1" x14ac:dyDescent="0.2"/>
    <row r="2698" ht="9.75" customHeight="1" x14ac:dyDescent="0.2"/>
    <row r="2699" ht="9.75" customHeight="1" x14ac:dyDescent="0.2"/>
    <row r="2700" ht="9.75" customHeight="1" x14ac:dyDescent="0.2"/>
    <row r="2701" ht="9.75" customHeight="1" x14ac:dyDescent="0.2"/>
    <row r="2702" ht="9.75" customHeight="1" x14ac:dyDescent="0.2"/>
    <row r="2703" ht="9.75" customHeight="1" x14ac:dyDescent="0.2"/>
    <row r="2704" ht="9.75" customHeight="1" x14ac:dyDescent="0.2"/>
    <row r="2705" ht="9.75" customHeight="1" x14ac:dyDescent="0.2"/>
    <row r="2706" ht="9.75" customHeight="1" x14ac:dyDescent="0.2"/>
    <row r="2707" ht="9.75" customHeight="1" x14ac:dyDescent="0.2"/>
    <row r="2708" ht="9.75" customHeight="1" x14ac:dyDescent="0.2"/>
    <row r="2709" ht="9.75" customHeight="1" x14ac:dyDescent="0.2"/>
    <row r="2710" ht="9.75" customHeight="1" x14ac:dyDescent="0.2"/>
    <row r="2711" ht="9.75" customHeight="1" x14ac:dyDescent="0.2"/>
    <row r="2712" ht="9.75" customHeight="1" x14ac:dyDescent="0.2"/>
    <row r="2713" ht="9.75" customHeight="1" x14ac:dyDescent="0.2"/>
    <row r="2714" ht="9.75" customHeight="1" x14ac:dyDescent="0.2"/>
    <row r="2715" ht="9.75" customHeight="1" x14ac:dyDescent="0.2"/>
    <row r="2716" ht="9.75" customHeight="1" x14ac:dyDescent="0.2"/>
    <row r="2717" ht="9.75" customHeight="1" x14ac:dyDescent="0.2"/>
    <row r="2718" ht="9.75" customHeight="1" x14ac:dyDescent="0.2"/>
    <row r="2719" ht="9.75" customHeight="1" x14ac:dyDescent="0.2"/>
    <row r="2720" ht="9.75" customHeight="1" x14ac:dyDescent="0.2"/>
    <row r="2721" ht="9.75" customHeight="1" x14ac:dyDescent="0.2"/>
    <row r="2722" ht="9.75" customHeight="1" x14ac:dyDescent="0.2"/>
    <row r="2723" ht="9.75" customHeight="1" x14ac:dyDescent="0.2"/>
    <row r="2724" ht="9.75" customHeight="1" x14ac:dyDescent="0.2"/>
    <row r="2725" ht="9.75" customHeight="1" x14ac:dyDescent="0.2"/>
    <row r="2726" ht="9.75" customHeight="1" x14ac:dyDescent="0.2"/>
    <row r="2727" ht="9.75" customHeight="1" x14ac:dyDescent="0.2"/>
    <row r="2728" ht="9.75" customHeight="1" x14ac:dyDescent="0.2"/>
    <row r="2729" ht="9.75" customHeight="1" x14ac:dyDescent="0.2"/>
    <row r="2730" ht="9.75" customHeight="1" x14ac:dyDescent="0.2"/>
    <row r="2731" ht="9.75" customHeight="1" x14ac:dyDescent="0.2"/>
    <row r="2732" ht="9.75" customHeight="1" x14ac:dyDescent="0.2"/>
    <row r="2733" ht="9.75" customHeight="1" x14ac:dyDescent="0.2"/>
    <row r="2734" ht="9.75" customHeight="1" x14ac:dyDescent="0.2"/>
    <row r="2735" ht="9.75" customHeight="1" x14ac:dyDescent="0.2"/>
    <row r="2736" ht="9.75" customHeight="1" x14ac:dyDescent="0.2"/>
    <row r="2737" ht="9.75" customHeight="1" x14ac:dyDescent="0.2"/>
    <row r="2738" ht="9.75" customHeight="1" x14ac:dyDescent="0.2"/>
    <row r="2739" ht="9.75" customHeight="1" x14ac:dyDescent="0.2"/>
    <row r="2740" ht="9.75" customHeight="1" x14ac:dyDescent="0.2"/>
    <row r="2741" ht="9.75" customHeight="1" x14ac:dyDescent="0.2"/>
    <row r="2742" ht="9.75" customHeight="1" x14ac:dyDescent="0.2"/>
    <row r="2743" ht="9.75" customHeight="1" x14ac:dyDescent="0.2"/>
    <row r="2744" ht="9.75" customHeight="1" x14ac:dyDescent="0.2"/>
    <row r="2745" ht="9.75" customHeight="1" x14ac:dyDescent="0.2"/>
    <row r="2746" ht="9.75" customHeight="1" x14ac:dyDescent="0.2"/>
    <row r="2747" ht="9.75" customHeight="1" x14ac:dyDescent="0.2"/>
    <row r="2748" ht="9.75" customHeight="1" x14ac:dyDescent="0.2"/>
    <row r="2749" ht="9.75" customHeight="1" x14ac:dyDescent="0.2"/>
    <row r="2750" ht="9.75" customHeight="1" x14ac:dyDescent="0.2"/>
    <row r="2751" ht="9.75" customHeight="1" x14ac:dyDescent="0.2"/>
    <row r="2752" ht="9.75" customHeight="1" x14ac:dyDescent="0.2"/>
    <row r="2753" ht="9.75" customHeight="1" x14ac:dyDescent="0.2"/>
    <row r="2754" ht="9.75" customHeight="1" x14ac:dyDescent="0.2"/>
    <row r="2755" ht="9.75" customHeight="1" x14ac:dyDescent="0.2"/>
    <row r="2756" ht="9.75" customHeight="1" x14ac:dyDescent="0.2"/>
    <row r="2757" ht="9.75" customHeight="1" x14ac:dyDescent="0.2"/>
    <row r="2758" ht="9.75" customHeight="1" x14ac:dyDescent="0.2"/>
    <row r="2759" ht="9.75" customHeight="1" x14ac:dyDescent="0.2"/>
    <row r="2760" ht="9.75" customHeight="1" x14ac:dyDescent="0.2"/>
    <row r="2761" ht="9.75" customHeight="1" x14ac:dyDescent="0.2"/>
    <row r="2762" ht="9.75" customHeight="1" x14ac:dyDescent="0.2"/>
    <row r="2763" ht="9.75" customHeight="1" x14ac:dyDescent="0.2"/>
    <row r="2764" ht="9.75" customHeight="1" x14ac:dyDescent="0.2"/>
    <row r="2765" ht="9.75" customHeight="1" x14ac:dyDescent="0.2"/>
    <row r="2766" ht="9.75" customHeight="1" x14ac:dyDescent="0.2"/>
    <row r="2767" ht="9.75" customHeight="1" x14ac:dyDescent="0.2"/>
    <row r="2768" ht="9.75" customHeight="1" x14ac:dyDescent="0.2"/>
    <row r="2769" ht="9.75" customHeight="1" x14ac:dyDescent="0.2"/>
    <row r="2770" ht="9.75" customHeight="1" x14ac:dyDescent="0.2"/>
    <row r="2771" ht="9.75" customHeight="1" x14ac:dyDescent="0.2"/>
    <row r="2772" ht="9.75" customHeight="1" x14ac:dyDescent="0.2"/>
    <row r="2773" ht="9.75" customHeight="1" x14ac:dyDescent="0.2"/>
    <row r="2774" ht="9.75" customHeight="1" x14ac:dyDescent="0.2"/>
    <row r="2775" ht="9.75" customHeight="1" x14ac:dyDescent="0.2"/>
    <row r="2776" ht="9.75" customHeight="1" x14ac:dyDescent="0.2"/>
    <row r="2777" ht="9.75" customHeight="1" x14ac:dyDescent="0.2"/>
    <row r="2778" ht="9.75" customHeight="1" x14ac:dyDescent="0.2"/>
    <row r="2779" ht="9.75" customHeight="1" x14ac:dyDescent="0.2"/>
    <row r="2780" ht="9.75" customHeight="1" x14ac:dyDescent="0.2"/>
    <row r="2781" ht="9.75" customHeight="1" x14ac:dyDescent="0.2"/>
    <row r="2782" ht="9.75" customHeight="1" x14ac:dyDescent="0.2"/>
    <row r="2783" ht="9.75" customHeight="1" x14ac:dyDescent="0.2"/>
    <row r="2784" ht="9.75" customHeight="1" x14ac:dyDescent="0.2"/>
    <row r="2785" ht="9.75" customHeight="1" x14ac:dyDescent="0.2"/>
    <row r="2786" ht="9.75" customHeight="1" x14ac:dyDescent="0.2"/>
    <row r="2787" ht="9.75" customHeight="1" x14ac:dyDescent="0.2"/>
    <row r="2788" ht="9.75" customHeight="1" x14ac:dyDescent="0.2"/>
    <row r="2789" ht="9.75" customHeight="1" x14ac:dyDescent="0.2"/>
    <row r="2790" ht="9.75" customHeight="1" x14ac:dyDescent="0.2"/>
    <row r="2791" ht="9.75" customHeight="1" x14ac:dyDescent="0.2"/>
    <row r="2792" ht="9.75" customHeight="1" x14ac:dyDescent="0.2"/>
    <row r="2793" ht="9.75" customHeight="1" x14ac:dyDescent="0.2"/>
    <row r="2794" ht="9.75" customHeight="1" x14ac:dyDescent="0.2"/>
    <row r="2795" ht="9.75" customHeight="1" x14ac:dyDescent="0.2"/>
    <row r="2796" ht="9.75" customHeight="1" x14ac:dyDescent="0.2"/>
    <row r="2797" ht="9.75" customHeight="1" x14ac:dyDescent="0.2"/>
    <row r="2798" ht="9.75" customHeight="1" x14ac:dyDescent="0.2"/>
    <row r="2799" ht="9.75" customHeight="1" x14ac:dyDescent="0.2"/>
    <row r="2800" ht="9.75" customHeight="1" x14ac:dyDescent="0.2"/>
    <row r="2801" ht="9.75" customHeight="1" x14ac:dyDescent="0.2"/>
    <row r="2802" ht="9.75" customHeight="1" x14ac:dyDescent="0.2"/>
    <row r="2803" ht="9.75" customHeight="1" x14ac:dyDescent="0.2"/>
    <row r="2804" ht="9.75" customHeight="1" x14ac:dyDescent="0.2"/>
    <row r="2805" ht="9.75" customHeight="1" x14ac:dyDescent="0.2"/>
    <row r="2806" ht="9.75" customHeight="1" x14ac:dyDescent="0.2"/>
    <row r="2807" ht="9.75" customHeight="1" x14ac:dyDescent="0.2"/>
    <row r="2808" ht="9.75" customHeight="1" x14ac:dyDescent="0.2"/>
    <row r="2809" ht="9.75" customHeight="1" x14ac:dyDescent="0.2"/>
    <row r="2810" ht="9.75" customHeight="1" x14ac:dyDescent="0.2"/>
    <row r="2811" ht="9.75" customHeight="1" x14ac:dyDescent="0.2"/>
    <row r="2812" ht="9.75" customHeight="1" x14ac:dyDescent="0.2"/>
    <row r="2813" ht="9.75" customHeight="1" x14ac:dyDescent="0.2"/>
    <row r="2814" ht="9.75" customHeight="1" x14ac:dyDescent="0.2"/>
    <row r="2815" ht="9.75" customHeight="1" x14ac:dyDescent="0.2"/>
    <row r="2816" ht="9.75" customHeight="1" x14ac:dyDescent="0.2"/>
    <row r="2817" ht="9.75" customHeight="1" x14ac:dyDescent="0.2"/>
    <row r="2818" ht="9.75" customHeight="1" x14ac:dyDescent="0.2"/>
    <row r="2819" ht="9.75" customHeight="1" x14ac:dyDescent="0.2"/>
    <row r="2820" ht="9.75" customHeight="1" x14ac:dyDescent="0.2"/>
    <row r="2821" ht="9.75" customHeight="1" x14ac:dyDescent="0.2"/>
    <row r="2822" ht="9.75" customHeight="1" x14ac:dyDescent="0.2"/>
    <row r="2823" ht="9.75" customHeight="1" x14ac:dyDescent="0.2"/>
    <row r="2824" ht="9.75" customHeight="1" x14ac:dyDescent="0.2"/>
    <row r="2825" ht="9.75" customHeight="1" x14ac:dyDescent="0.2"/>
    <row r="2826" ht="9.75" customHeight="1" x14ac:dyDescent="0.2"/>
    <row r="2827" ht="9.75" customHeight="1" x14ac:dyDescent="0.2"/>
    <row r="2828" ht="9.75" customHeight="1" x14ac:dyDescent="0.2"/>
    <row r="2829" ht="9.75" customHeight="1" x14ac:dyDescent="0.2"/>
    <row r="2830" ht="9.75" customHeight="1" x14ac:dyDescent="0.2"/>
    <row r="2831" ht="9.75" customHeight="1" x14ac:dyDescent="0.2"/>
    <row r="2832" ht="9.75" customHeight="1" x14ac:dyDescent="0.2"/>
    <row r="2833" ht="9.75" customHeight="1" x14ac:dyDescent="0.2"/>
    <row r="2834" ht="9.75" customHeight="1" x14ac:dyDescent="0.2"/>
    <row r="2835" ht="9.75" customHeight="1" x14ac:dyDescent="0.2"/>
    <row r="2836" ht="9.75" customHeight="1" x14ac:dyDescent="0.2"/>
    <row r="2837" ht="9.75" customHeight="1" x14ac:dyDescent="0.2"/>
    <row r="2838" ht="9.75" customHeight="1" x14ac:dyDescent="0.2"/>
    <row r="2839" ht="9.75" customHeight="1" x14ac:dyDescent="0.2"/>
    <row r="2840" ht="9.75" customHeight="1" x14ac:dyDescent="0.2"/>
    <row r="2841" ht="9.75" customHeight="1" x14ac:dyDescent="0.2"/>
    <row r="2842" ht="9.75" customHeight="1" x14ac:dyDescent="0.2"/>
    <row r="2843" ht="9.75" customHeight="1" x14ac:dyDescent="0.2"/>
    <row r="2844" ht="9.75" customHeight="1" x14ac:dyDescent="0.2"/>
    <row r="2845" ht="9.75" customHeight="1" x14ac:dyDescent="0.2"/>
    <row r="2846" ht="9.75" customHeight="1" x14ac:dyDescent="0.2"/>
    <row r="2847" ht="9.75" customHeight="1" x14ac:dyDescent="0.2"/>
    <row r="2848" ht="9.75" customHeight="1" x14ac:dyDescent="0.2"/>
    <row r="2849" ht="9.75" customHeight="1" x14ac:dyDescent="0.2"/>
    <row r="2850" ht="9.75" customHeight="1" x14ac:dyDescent="0.2"/>
    <row r="2851" ht="9.75" customHeight="1" x14ac:dyDescent="0.2"/>
    <row r="2852" ht="9.75" customHeight="1" x14ac:dyDescent="0.2"/>
    <row r="2853" ht="9.75" customHeight="1" x14ac:dyDescent="0.2"/>
    <row r="2854" ht="9.75" customHeight="1" x14ac:dyDescent="0.2"/>
    <row r="2855" ht="9.75" customHeight="1" x14ac:dyDescent="0.2"/>
    <row r="2856" ht="9.75" customHeight="1" x14ac:dyDescent="0.2"/>
    <row r="2857" ht="9.75" customHeight="1" x14ac:dyDescent="0.2"/>
    <row r="2858" ht="9.75" customHeight="1" x14ac:dyDescent="0.2"/>
    <row r="2859" ht="9.75" customHeight="1" x14ac:dyDescent="0.2"/>
    <row r="2860" ht="9.75" customHeight="1" x14ac:dyDescent="0.2"/>
    <row r="2861" ht="9.75" customHeight="1" x14ac:dyDescent="0.2"/>
    <row r="2862" ht="9.75" customHeight="1" x14ac:dyDescent="0.2"/>
    <row r="2863" ht="9.75" customHeight="1" x14ac:dyDescent="0.2"/>
    <row r="2864" ht="9.75" customHeight="1" x14ac:dyDescent="0.2"/>
    <row r="2865" ht="9.75" customHeight="1" x14ac:dyDescent="0.2"/>
    <row r="2866" ht="9.75" customHeight="1" x14ac:dyDescent="0.2"/>
    <row r="2867" ht="9.75" customHeight="1" x14ac:dyDescent="0.2"/>
    <row r="2868" ht="9.75" customHeight="1" x14ac:dyDescent="0.2"/>
    <row r="2869" ht="9.75" customHeight="1" x14ac:dyDescent="0.2"/>
    <row r="2870" ht="9.75" customHeight="1" x14ac:dyDescent="0.2"/>
    <row r="2871" ht="9.75" customHeight="1" x14ac:dyDescent="0.2"/>
    <row r="2872" ht="9.75" customHeight="1" x14ac:dyDescent="0.2"/>
    <row r="2873" ht="9.75" customHeight="1" x14ac:dyDescent="0.2"/>
    <row r="2874" ht="9.75" customHeight="1" x14ac:dyDescent="0.2"/>
    <row r="2875" ht="9.75" customHeight="1" x14ac:dyDescent="0.2"/>
    <row r="2876" ht="9.75" customHeight="1" x14ac:dyDescent="0.2"/>
    <row r="2877" ht="9.75" customHeight="1" x14ac:dyDescent="0.2"/>
    <row r="2878" ht="9.75" customHeight="1" x14ac:dyDescent="0.2"/>
    <row r="2879" ht="9.75" customHeight="1" x14ac:dyDescent="0.2"/>
    <row r="2880" ht="9.75" customHeight="1" x14ac:dyDescent="0.2"/>
    <row r="2881" ht="9.75" customHeight="1" x14ac:dyDescent="0.2"/>
    <row r="2882" ht="9.75" customHeight="1" x14ac:dyDescent="0.2"/>
    <row r="2883" ht="9.75" customHeight="1" x14ac:dyDescent="0.2"/>
    <row r="2884" ht="9.75" customHeight="1" x14ac:dyDescent="0.2"/>
    <row r="2885" ht="9.75" customHeight="1" x14ac:dyDescent="0.2"/>
    <row r="2886" ht="9.75" customHeight="1" x14ac:dyDescent="0.2"/>
    <row r="2887" ht="9.75" customHeight="1" x14ac:dyDescent="0.2"/>
    <row r="2888" ht="9.75" customHeight="1" x14ac:dyDescent="0.2"/>
    <row r="2889" ht="9.75" customHeight="1" x14ac:dyDescent="0.2"/>
    <row r="2890" ht="9.75" customHeight="1" x14ac:dyDescent="0.2"/>
    <row r="2891" ht="9.75" customHeight="1" x14ac:dyDescent="0.2"/>
    <row r="2892" ht="9.75" customHeight="1" x14ac:dyDescent="0.2"/>
    <row r="2893" ht="9.75" customHeight="1" x14ac:dyDescent="0.2"/>
    <row r="2894" ht="9.75" customHeight="1" x14ac:dyDescent="0.2"/>
    <row r="2895" ht="9.75" customHeight="1" x14ac:dyDescent="0.2"/>
    <row r="2896" ht="9.75" customHeight="1" x14ac:dyDescent="0.2"/>
    <row r="2897" ht="9.75" customHeight="1" x14ac:dyDescent="0.2"/>
    <row r="2898" ht="9.75" customHeight="1" x14ac:dyDescent="0.2"/>
    <row r="2899" ht="9.75" customHeight="1" x14ac:dyDescent="0.2"/>
    <row r="2900" ht="9.75" customHeight="1" x14ac:dyDescent="0.2"/>
    <row r="2901" ht="9.75" customHeight="1" x14ac:dyDescent="0.2"/>
    <row r="2902" ht="9.75" customHeight="1" x14ac:dyDescent="0.2"/>
    <row r="2903" ht="9.75" customHeight="1" x14ac:dyDescent="0.2"/>
    <row r="2904" ht="9.75" customHeight="1" x14ac:dyDescent="0.2"/>
    <row r="2905" ht="9.75" customHeight="1" x14ac:dyDescent="0.2"/>
    <row r="2906" ht="9.75" customHeight="1" x14ac:dyDescent="0.2"/>
    <row r="2907" ht="9.75" customHeight="1" x14ac:dyDescent="0.2"/>
    <row r="2908" ht="9.75" customHeight="1" x14ac:dyDescent="0.2"/>
    <row r="2909" ht="9.75" customHeight="1" x14ac:dyDescent="0.2"/>
    <row r="2910" ht="9.75" customHeight="1" x14ac:dyDescent="0.2"/>
    <row r="2911" ht="9.75" customHeight="1" x14ac:dyDescent="0.2"/>
    <row r="2912" ht="9.75" customHeight="1" x14ac:dyDescent="0.2"/>
    <row r="2913" ht="9.75" customHeight="1" x14ac:dyDescent="0.2"/>
    <row r="2914" ht="9.75" customHeight="1" x14ac:dyDescent="0.2"/>
    <row r="2915" ht="9.75" customHeight="1" x14ac:dyDescent="0.2"/>
    <row r="2916" ht="9.75" customHeight="1" x14ac:dyDescent="0.2"/>
    <row r="2917" ht="9.75" customHeight="1" x14ac:dyDescent="0.2"/>
    <row r="2918" ht="9.75" customHeight="1" x14ac:dyDescent="0.2"/>
    <row r="2919" ht="9.75" customHeight="1" x14ac:dyDescent="0.2"/>
    <row r="2920" ht="9.75" customHeight="1" x14ac:dyDescent="0.2"/>
    <row r="2921" ht="9.75" customHeight="1" x14ac:dyDescent="0.2"/>
    <row r="2922" ht="9.75" customHeight="1" x14ac:dyDescent="0.2"/>
    <row r="2923" ht="9.75" customHeight="1" x14ac:dyDescent="0.2"/>
    <row r="2924" ht="9.75" customHeight="1" x14ac:dyDescent="0.2"/>
    <row r="2925" ht="9.75" customHeight="1" x14ac:dyDescent="0.2"/>
    <row r="2926" ht="9.75" customHeight="1" x14ac:dyDescent="0.2"/>
    <row r="2927" ht="9.75" customHeight="1" x14ac:dyDescent="0.2"/>
    <row r="2928" ht="9.75" customHeight="1" x14ac:dyDescent="0.2"/>
    <row r="2929" ht="9.75" customHeight="1" x14ac:dyDescent="0.2"/>
    <row r="2930" ht="9.75" customHeight="1" x14ac:dyDescent="0.2"/>
    <row r="2931" ht="9.75" customHeight="1" x14ac:dyDescent="0.2"/>
    <row r="2932" ht="9.75" customHeight="1" x14ac:dyDescent="0.2"/>
    <row r="2933" ht="9.75" customHeight="1" x14ac:dyDescent="0.2"/>
    <row r="2934" ht="9.75" customHeight="1" x14ac:dyDescent="0.2"/>
    <row r="2935" ht="9.75" customHeight="1" x14ac:dyDescent="0.2"/>
    <row r="2936" ht="9.75" customHeight="1" x14ac:dyDescent="0.2"/>
    <row r="2937" ht="9.75" customHeight="1" x14ac:dyDescent="0.2"/>
    <row r="2938" ht="9.75" customHeight="1" x14ac:dyDescent="0.2"/>
    <row r="2939" ht="9.75" customHeight="1" x14ac:dyDescent="0.2"/>
    <row r="2940" ht="9.75" customHeight="1" x14ac:dyDescent="0.2"/>
    <row r="2941" ht="9.75" customHeight="1" x14ac:dyDescent="0.2"/>
    <row r="2942" ht="9.75" customHeight="1" x14ac:dyDescent="0.2"/>
    <row r="2943" ht="9.75" customHeight="1" x14ac:dyDescent="0.2"/>
    <row r="2944" ht="9.75" customHeight="1" x14ac:dyDescent="0.2"/>
    <row r="2945" ht="9.75" customHeight="1" x14ac:dyDescent="0.2"/>
    <row r="2946" ht="9.75" customHeight="1" x14ac:dyDescent="0.2"/>
    <row r="2947" ht="9.75" customHeight="1" x14ac:dyDescent="0.2"/>
    <row r="2948" ht="9.75" customHeight="1" x14ac:dyDescent="0.2"/>
    <row r="2949" ht="9.75" customHeight="1" x14ac:dyDescent="0.2"/>
    <row r="2950" ht="9.75" customHeight="1" x14ac:dyDescent="0.2"/>
    <row r="2951" ht="9.75" customHeight="1" x14ac:dyDescent="0.2"/>
    <row r="2952" ht="9.75" customHeight="1" x14ac:dyDescent="0.2"/>
    <row r="2953" ht="9.75" customHeight="1" x14ac:dyDescent="0.2"/>
    <row r="2954" ht="9.75" customHeight="1" x14ac:dyDescent="0.2"/>
    <row r="2955" ht="9.75" customHeight="1" x14ac:dyDescent="0.2"/>
    <row r="2956" ht="9.75" customHeight="1" x14ac:dyDescent="0.2"/>
    <row r="2957" ht="9.75" customHeight="1" x14ac:dyDescent="0.2"/>
    <row r="2958" ht="9.75" customHeight="1" x14ac:dyDescent="0.2"/>
    <row r="2959" ht="9.75" customHeight="1" x14ac:dyDescent="0.2"/>
    <row r="2960" ht="9.75" customHeight="1" x14ac:dyDescent="0.2"/>
    <row r="2961" ht="9.75" customHeight="1" x14ac:dyDescent="0.2"/>
    <row r="2962" ht="9.75" customHeight="1" x14ac:dyDescent="0.2"/>
    <row r="2963" ht="9.75" customHeight="1" x14ac:dyDescent="0.2"/>
    <row r="2964" ht="9.75" customHeight="1" x14ac:dyDescent="0.2"/>
    <row r="2965" ht="9.75" customHeight="1" x14ac:dyDescent="0.2"/>
    <row r="2966" ht="9.75" customHeight="1" x14ac:dyDescent="0.2"/>
    <row r="2967" ht="9.75" customHeight="1" x14ac:dyDescent="0.2"/>
    <row r="2968" ht="9.75" customHeight="1" x14ac:dyDescent="0.2"/>
    <row r="2969" ht="9.75" customHeight="1" x14ac:dyDescent="0.2"/>
    <row r="2970" ht="9.75" customHeight="1" x14ac:dyDescent="0.2"/>
    <row r="2971" ht="9.75" customHeight="1" x14ac:dyDescent="0.2"/>
    <row r="2972" ht="9.75" customHeight="1" x14ac:dyDescent="0.2"/>
    <row r="2973" ht="9.75" customHeight="1" x14ac:dyDescent="0.2"/>
    <row r="2974" ht="9.75" customHeight="1" x14ac:dyDescent="0.2"/>
    <row r="2975" ht="9.75" customHeight="1" x14ac:dyDescent="0.2"/>
    <row r="2976" ht="9.75" customHeight="1" x14ac:dyDescent="0.2"/>
    <row r="2977" ht="9.75" customHeight="1" x14ac:dyDescent="0.2"/>
    <row r="2978" ht="9.75" customHeight="1" x14ac:dyDescent="0.2"/>
    <row r="2979" ht="9.75" customHeight="1" x14ac:dyDescent="0.2"/>
    <row r="2980" ht="9.75" customHeight="1" x14ac:dyDescent="0.2"/>
    <row r="2981" ht="9.75" customHeight="1" x14ac:dyDescent="0.2"/>
    <row r="2982" ht="9.75" customHeight="1" x14ac:dyDescent="0.2"/>
    <row r="2983" ht="9.75" customHeight="1" x14ac:dyDescent="0.2"/>
    <row r="2984" ht="9.75" customHeight="1" x14ac:dyDescent="0.2"/>
    <row r="2985" ht="9.75" customHeight="1" x14ac:dyDescent="0.2"/>
    <row r="2986" ht="9.75" customHeight="1" x14ac:dyDescent="0.2"/>
    <row r="2987" ht="9.75" customHeight="1" x14ac:dyDescent="0.2"/>
    <row r="2988" ht="9.75" customHeight="1" x14ac:dyDescent="0.2"/>
    <row r="2989" ht="9.75" customHeight="1" x14ac:dyDescent="0.2"/>
    <row r="2990" ht="9.75" customHeight="1" x14ac:dyDescent="0.2"/>
    <row r="2991" ht="9.75" customHeight="1" x14ac:dyDescent="0.2"/>
    <row r="2992" ht="9.75" customHeight="1" x14ac:dyDescent="0.2"/>
    <row r="2993" ht="9.75" customHeight="1" x14ac:dyDescent="0.2"/>
    <row r="2994" ht="9.75" customHeight="1" x14ac:dyDescent="0.2"/>
    <row r="2995" ht="9.75" customHeight="1" x14ac:dyDescent="0.2"/>
    <row r="2996" ht="9.75" customHeight="1" x14ac:dyDescent="0.2"/>
    <row r="2997" ht="9.75" customHeight="1" x14ac:dyDescent="0.2"/>
    <row r="2998" ht="9.75" customHeight="1" x14ac:dyDescent="0.2"/>
    <row r="2999" ht="9.75" customHeight="1" x14ac:dyDescent="0.2"/>
    <row r="3000" ht="9.75" customHeight="1" x14ac:dyDescent="0.2"/>
    <row r="3001" ht="9.75" customHeight="1" x14ac:dyDescent="0.2"/>
    <row r="3002" ht="9.75" customHeight="1" x14ac:dyDescent="0.2"/>
    <row r="3003" ht="9.75" customHeight="1" x14ac:dyDescent="0.2"/>
    <row r="3004" ht="9.75" customHeight="1" x14ac:dyDescent="0.2"/>
    <row r="3005" ht="9.75" customHeight="1" x14ac:dyDescent="0.2"/>
    <row r="3006" ht="9.75" customHeight="1" x14ac:dyDescent="0.2"/>
    <row r="3007" ht="9.75" customHeight="1" x14ac:dyDescent="0.2"/>
    <row r="3008" ht="9.75" customHeight="1" x14ac:dyDescent="0.2"/>
    <row r="3009" ht="9.75" customHeight="1" x14ac:dyDescent="0.2"/>
    <row r="3010" ht="9.75" customHeight="1" x14ac:dyDescent="0.2"/>
    <row r="3011" ht="9.75" customHeight="1" x14ac:dyDescent="0.2"/>
    <row r="3012" ht="9.75" customHeight="1" x14ac:dyDescent="0.2"/>
    <row r="3013" ht="9.75" customHeight="1" x14ac:dyDescent="0.2"/>
    <row r="3014" ht="9.75" customHeight="1" x14ac:dyDescent="0.2"/>
    <row r="3015" ht="9.75" customHeight="1" x14ac:dyDescent="0.2"/>
    <row r="3016" ht="9.75" customHeight="1" x14ac:dyDescent="0.2"/>
    <row r="3017" ht="9.75" customHeight="1" x14ac:dyDescent="0.2"/>
    <row r="3018" ht="9.75" customHeight="1" x14ac:dyDescent="0.2"/>
    <row r="3019" ht="9.75" customHeight="1" x14ac:dyDescent="0.2"/>
    <row r="3020" ht="9.75" customHeight="1" x14ac:dyDescent="0.2"/>
    <row r="3021" ht="9.75" customHeight="1" x14ac:dyDescent="0.2"/>
    <row r="3022" ht="9.75" customHeight="1" x14ac:dyDescent="0.2"/>
    <row r="3023" ht="9.75" customHeight="1" x14ac:dyDescent="0.2"/>
    <row r="3024" ht="9.75" customHeight="1" x14ac:dyDescent="0.2"/>
    <row r="3025" ht="9.75" customHeight="1" x14ac:dyDescent="0.2"/>
    <row r="3026" ht="9.75" customHeight="1" x14ac:dyDescent="0.2"/>
    <row r="3027" ht="9.75" customHeight="1" x14ac:dyDescent="0.2"/>
    <row r="3028" ht="9.75" customHeight="1" x14ac:dyDescent="0.2"/>
    <row r="3029" ht="9.75" customHeight="1" x14ac:dyDescent="0.2"/>
    <row r="3030" ht="9.75" customHeight="1" x14ac:dyDescent="0.2"/>
    <row r="3031" ht="9.75" customHeight="1" x14ac:dyDescent="0.2"/>
    <row r="3032" ht="9.75" customHeight="1" x14ac:dyDescent="0.2"/>
    <row r="3033" ht="9.75" customHeight="1" x14ac:dyDescent="0.2"/>
    <row r="3034" ht="9.75" customHeight="1" x14ac:dyDescent="0.2"/>
    <row r="3035" ht="9.75" customHeight="1" x14ac:dyDescent="0.2"/>
    <row r="3036" ht="9.75" customHeight="1" x14ac:dyDescent="0.2"/>
    <row r="3037" ht="9.75" customHeight="1" x14ac:dyDescent="0.2"/>
    <row r="3038" ht="9.75" customHeight="1" x14ac:dyDescent="0.2"/>
    <row r="3039" ht="9.75" customHeight="1" x14ac:dyDescent="0.2"/>
    <row r="3040" ht="9.75" customHeight="1" x14ac:dyDescent="0.2"/>
    <row r="3041" ht="9.75" customHeight="1" x14ac:dyDescent="0.2"/>
    <row r="3042" ht="9.75" customHeight="1" x14ac:dyDescent="0.2"/>
    <row r="3043" ht="9.75" customHeight="1" x14ac:dyDescent="0.2"/>
    <row r="3044" ht="9.75" customHeight="1" x14ac:dyDescent="0.2"/>
    <row r="3045" ht="9.75" customHeight="1" x14ac:dyDescent="0.2"/>
    <row r="3046" ht="9.75" customHeight="1" x14ac:dyDescent="0.2"/>
    <row r="3047" ht="9.75" customHeight="1" x14ac:dyDescent="0.2"/>
    <row r="3048" ht="9.75" customHeight="1" x14ac:dyDescent="0.2"/>
    <row r="3049" ht="9.75" customHeight="1" x14ac:dyDescent="0.2"/>
    <row r="3050" ht="9.75" customHeight="1" x14ac:dyDescent="0.2"/>
    <row r="3051" ht="9.75" customHeight="1" x14ac:dyDescent="0.2"/>
    <row r="3052" ht="9.75" customHeight="1" x14ac:dyDescent="0.2"/>
    <row r="3053" ht="9.75" customHeight="1" x14ac:dyDescent="0.2"/>
    <row r="3054" ht="9.75" customHeight="1" x14ac:dyDescent="0.2"/>
    <row r="3055" ht="9.75" customHeight="1" x14ac:dyDescent="0.2"/>
    <row r="3056" ht="9.75" customHeight="1" x14ac:dyDescent="0.2"/>
    <row r="3057" ht="9.75" customHeight="1" x14ac:dyDescent="0.2"/>
    <row r="3058" ht="9.75" customHeight="1" x14ac:dyDescent="0.2"/>
    <row r="3059" ht="9.75" customHeight="1" x14ac:dyDescent="0.2"/>
    <row r="3060" ht="9.75" customHeight="1" x14ac:dyDescent="0.2"/>
    <row r="3061" ht="9.75" customHeight="1" x14ac:dyDescent="0.2"/>
    <row r="3062" ht="9.75" customHeight="1" x14ac:dyDescent="0.2"/>
    <row r="3063" ht="9.75" customHeight="1" x14ac:dyDescent="0.2"/>
    <row r="3064" ht="9.75" customHeight="1" x14ac:dyDescent="0.2"/>
    <row r="3065" ht="9.75" customHeight="1" x14ac:dyDescent="0.2"/>
    <row r="3066" ht="9.75" customHeight="1" x14ac:dyDescent="0.2"/>
    <row r="3067" ht="9.75" customHeight="1" x14ac:dyDescent="0.2"/>
    <row r="3068" ht="9.75" customHeight="1" x14ac:dyDescent="0.2"/>
    <row r="3069" ht="9.75" customHeight="1" x14ac:dyDescent="0.2"/>
    <row r="3070" ht="9.75" customHeight="1" x14ac:dyDescent="0.2"/>
    <row r="3071" ht="9.75" customHeight="1" x14ac:dyDescent="0.2"/>
    <row r="3072" ht="9.75" customHeight="1" x14ac:dyDescent="0.2"/>
    <row r="3073" ht="9.75" customHeight="1" x14ac:dyDescent="0.2"/>
    <row r="3074" ht="9.75" customHeight="1" x14ac:dyDescent="0.2"/>
    <row r="3075" ht="9.75" customHeight="1" x14ac:dyDescent="0.2"/>
    <row r="3076" ht="9.75" customHeight="1" x14ac:dyDescent="0.2"/>
    <row r="3077" ht="9.75" customHeight="1" x14ac:dyDescent="0.2"/>
    <row r="3078" ht="9.75" customHeight="1" x14ac:dyDescent="0.2"/>
    <row r="3079" ht="9.75" customHeight="1" x14ac:dyDescent="0.2"/>
    <row r="3080" ht="9.75" customHeight="1" x14ac:dyDescent="0.2"/>
    <row r="3081" ht="9.75" customHeight="1" x14ac:dyDescent="0.2"/>
    <row r="3082" ht="9.75" customHeight="1" x14ac:dyDescent="0.2"/>
    <row r="3083" ht="9.75" customHeight="1" x14ac:dyDescent="0.2"/>
    <row r="3084" ht="9.75" customHeight="1" x14ac:dyDescent="0.2"/>
    <row r="3085" ht="9.75" customHeight="1" x14ac:dyDescent="0.2"/>
    <row r="3086" ht="9.75" customHeight="1" x14ac:dyDescent="0.2"/>
    <row r="3087" ht="9.75" customHeight="1" x14ac:dyDescent="0.2"/>
    <row r="3088" ht="9.75" customHeight="1" x14ac:dyDescent="0.2"/>
    <row r="3089" ht="9.75" customHeight="1" x14ac:dyDescent="0.2"/>
    <row r="3090" ht="9.75" customHeight="1" x14ac:dyDescent="0.2"/>
    <row r="3091" ht="9.75" customHeight="1" x14ac:dyDescent="0.2"/>
    <row r="3092" ht="9.75" customHeight="1" x14ac:dyDescent="0.2"/>
    <row r="3093" ht="9.75" customHeight="1" x14ac:dyDescent="0.2"/>
    <row r="3094" ht="9.75" customHeight="1" x14ac:dyDescent="0.2"/>
    <row r="3095" ht="9.75" customHeight="1" x14ac:dyDescent="0.2"/>
    <row r="3096" ht="9.75" customHeight="1" x14ac:dyDescent="0.2"/>
    <row r="3097" ht="9.75" customHeight="1" x14ac:dyDescent="0.2"/>
    <row r="3098" ht="9.75" customHeight="1" x14ac:dyDescent="0.2"/>
    <row r="3099" ht="9.75" customHeight="1" x14ac:dyDescent="0.2"/>
    <row r="3100" ht="9.75" customHeight="1" x14ac:dyDescent="0.2"/>
    <row r="3101" ht="9.75" customHeight="1" x14ac:dyDescent="0.2"/>
    <row r="3102" ht="9.75" customHeight="1" x14ac:dyDescent="0.2"/>
    <row r="3103" ht="9.75" customHeight="1" x14ac:dyDescent="0.2"/>
    <row r="3104" ht="9.75" customHeight="1" x14ac:dyDescent="0.2"/>
    <row r="3105" ht="9.75" customHeight="1" x14ac:dyDescent="0.2"/>
    <row r="3106" ht="9.75" customHeight="1" x14ac:dyDescent="0.2"/>
    <row r="3107" ht="9.75" customHeight="1" x14ac:dyDescent="0.2"/>
    <row r="3108" ht="9.75" customHeight="1" x14ac:dyDescent="0.2"/>
    <row r="3109" ht="9.75" customHeight="1" x14ac:dyDescent="0.2"/>
    <row r="3110" ht="9.75" customHeight="1" x14ac:dyDescent="0.2"/>
    <row r="3111" ht="9.75" customHeight="1" x14ac:dyDescent="0.2"/>
    <row r="3112" ht="9.75" customHeight="1" x14ac:dyDescent="0.2"/>
    <row r="3113" ht="9.75" customHeight="1" x14ac:dyDescent="0.2"/>
    <row r="3114" ht="9.75" customHeight="1" x14ac:dyDescent="0.2"/>
    <row r="3115" ht="9.75" customHeight="1" x14ac:dyDescent="0.2"/>
    <row r="3116" ht="9.75" customHeight="1" x14ac:dyDescent="0.2"/>
    <row r="3117" ht="9.75" customHeight="1" x14ac:dyDescent="0.2"/>
    <row r="3118" ht="9.75" customHeight="1" x14ac:dyDescent="0.2"/>
    <row r="3119" ht="9.75" customHeight="1" x14ac:dyDescent="0.2"/>
    <row r="3120" ht="9.75" customHeight="1" x14ac:dyDescent="0.2"/>
    <row r="3121" ht="9.75" customHeight="1" x14ac:dyDescent="0.2"/>
    <row r="3122" ht="9.75" customHeight="1" x14ac:dyDescent="0.2"/>
    <row r="3123" ht="9.75" customHeight="1" x14ac:dyDescent="0.2"/>
    <row r="3124" ht="9.75" customHeight="1" x14ac:dyDescent="0.2"/>
    <row r="3125" ht="9.75" customHeight="1" x14ac:dyDescent="0.2"/>
    <row r="3126" ht="9.75" customHeight="1" x14ac:dyDescent="0.2"/>
    <row r="3127" ht="9.75" customHeight="1" x14ac:dyDescent="0.2"/>
    <row r="3128" ht="9.75" customHeight="1" x14ac:dyDescent="0.2"/>
    <row r="3129" ht="9.75" customHeight="1" x14ac:dyDescent="0.2"/>
    <row r="3130" ht="9.75" customHeight="1" x14ac:dyDescent="0.2"/>
    <row r="3131" ht="9.75" customHeight="1" x14ac:dyDescent="0.2"/>
    <row r="3132" ht="9.75" customHeight="1" x14ac:dyDescent="0.2"/>
    <row r="3133" ht="9.75" customHeight="1" x14ac:dyDescent="0.2"/>
    <row r="3134" ht="9.75" customHeight="1" x14ac:dyDescent="0.2"/>
    <row r="3135" ht="9.75" customHeight="1" x14ac:dyDescent="0.2"/>
    <row r="3136" ht="9.75" customHeight="1" x14ac:dyDescent="0.2"/>
    <row r="3137" ht="9.75" customHeight="1" x14ac:dyDescent="0.2"/>
    <row r="3138" ht="9.75" customHeight="1" x14ac:dyDescent="0.2"/>
    <row r="3139" ht="9.75" customHeight="1" x14ac:dyDescent="0.2"/>
    <row r="3140" ht="9.75" customHeight="1" x14ac:dyDescent="0.2"/>
    <row r="3141" ht="9.75" customHeight="1" x14ac:dyDescent="0.2"/>
    <row r="3142" ht="9.75" customHeight="1" x14ac:dyDescent="0.2"/>
    <row r="3143" ht="9.75" customHeight="1" x14ac:dyDescent="0.2"/>
    <row r="3144" ht="9.75" customHeight="1" x14ac:dyDescent="0.2"/>
    <row r="3145" ht="9.75" customHeight="1" x14ac:dyDescent="0.2"/>
    <row r="3146" ht="9.75" customHeight="1" x14ac:dyDescent="0.2"/>
    <row r="3147" ht="9.75" customHeight="1" x14ac:dyDescent="0.2"/>
    <row r="3148" ht="9.75" customHeight="1" x14ac:dyDescent="0.2"/>
    <row r="3149" ht="9.75" customHeight="1" x14ac:dyDescent="0.2"/>
    <row r="3150" ht="9.75" customHeight="1" x14ac:dyDescent="0.2"/>
    <row r="3151" ht="9.75" customHeight="1" x14ac:dyDescent="0.2"/>
    <row r="3152" ht="9.75" customHeight="1" x14ac:dyDescent="0.2"/>
    <row r="3153" ht="9.75" customHeight="1" x14ac:dyDescent="0.2"/>
    <row r="3154" ht="9.75" customHeight="1" x14ac:dyDescent="0.2"/>
    <row r="3155" ht="9.75" customHeight="1" x14ac:dyDescent="0.2"/>
    <row r="3156" ht="9.75" customHeight="1" x14ac:dyDescent="0.2"/>
    <row r="3157" ht="9.75" customHeight="1" x14ac:dyDescent="0.2"/>
    <row r="3158" ht="9.75" customHeight="1" x14ac:dyDescent="0.2"/>
    <row r="3159" ht="9.75" customHeight="1" x14ac:dyDescent="0.2"/>
    <row r="3160" ht="9.75" customHeight="1" x14ac:dyDescent="0.2"/>
    <row r="3161" ht="9.75" customHeight="1" x14ac:dyDescent="0.2"/>
    <row r="3162" ht="9.75" customHeight="1" x14ac:dyDescent="0.2"/>
    <row r="3163" ht="9.75" customHeight="1" x14ac:dyDescent="0.2"/>
    <row r="3164" ht="9.75" customHeight="1" x14ac:dyDescent="0.2"/>
    <row r="3165" ht="9.75" customHeight="1" x14ac:dyDescent="0.2"/>
    <row r="3166" ht="9.75" customHeight="1" x14ac:dyDescent="0.2"/>
    <row r="3167" ht="9.75" customHeight="1" x14ac:dyDescent="0.2"/>
    <row r="3168" ht="9.75" customHeight="1" x14ac:dyDescent="0.2"/>
    <row r="3169" ht="9.75" customHeight="1" x14ac:dyDescent="0.2"/>
    <row r="3170" ht="9.75" customHeight="1" x14ac:dyDescent="0.2"/>
    <row r="3171" ht="9.75" customHeight="1" x14ac:dyDescent="0.2"/>
    <row r="3172" ht="9.75" customHeight="1" x14ac:dyDescent="0.2"/>
    <row r="3173" ht="9.75" customHeight="1" x14ac:dyDescent="0.2"/>
    <row r="3174" ht="9.75" customHeight="1" x14ac:dyDescent="0.2"/>
    <row r="3175" ht="9.75" customHeight="1" x14ac:dyDescent="0.2"/>
    <row r="3176" ht="9.75" customHeight="1" x14ac:dyDescent="0.2"/>
    <row r="3177" ht="9.75" customHeight="1" x14ac:dyDescent="0.2"/>
    <row r="3178" ht="9.75" customHeight="1" x14ac:dyDescent="0.2"/>
    <row r="3179" ht="9.75" customHeight="1" x14ac:dyDescent="0.2"/>
    <row r="3180" ht="9.75" customHeight="1" x14ac:dyDescent="0.2"/>
    <row r="3181" ht="9.75" customHeight="1" x14ac:dyDescent="0.2"/>
    <row r="3182" ht="9.75" customHeight="1" x14ac:dyDescent="0.2"/>
    <row r="3183" ht="9.75" customHeight="1" x14ac:dyDescent="0.2"/>
    <row r="3184" ht="9.75" customHeight="1" x14ac:dyDescent="0.2"/>
    <row r="3185" ht="9.75" customHeight="1" x14ac:dyDescent="0.2"/>
    <row r="3186" ht="9.75" customHeight="1" x14ac:dyDescent="0.2"/>
    <row r="3187" ht="9.75" customHeight="1" x14ac:dyDescent="0.2"/>
    <row r="3188" ht="9.75" customHeight="1" x14ac:dyDescent="0.2"/>
    <row r="3189" ht="9.75" customHeight="1" x14ac:dyDescent="0.2"/>
    <row r="3190" ht="9.75" customHeight="1" x14ac:dyDescent="0.2"/>
    <row r="3191" ht="9.75" customHeight="1" x14ac:dyDescent="0.2"/>
    <row r="3192" ht="9.75" customHeight="1" x14ac:dyDescent="0.2"/>
    <row r="3193" ht="9.75" customHeight="1" x14ac:dyDescent="0.2"/>
    <row r="3194" ht="9.75" customHeight="1" x14ac:dyDescent="0.2"/>
    <row r="3195" ht="9.75" customHeight="1" x14ac:dyDescent="0.2"/>
    <row r="3196" ht="9.75" customHeight="1" x14ac:dyDescent="0.2"/>
    <row r="3197" ht="9.75" customHeight="1" x14ac:dyDescent="0.2"/>
    <row r="3198" ht="9.75" customHeight="1" x14ac:dyDescent="0.2"/>
    <row r="3199" ht="9.75" customHeight="1" x14ac:dyDescent="0.2"/>
    <row r="3200" ht="9.75" customHeight="1" x14ac:dyDescent="0.2"/>
    <row r="3201" ht="9.75" customHeight="1" x14ac:dyDescent="0.2"/>
    <row r="3202" ht="9.75" customHeight="1" x14ac:dyDescent="0.2"/>
    <row r="3203" ht="9.75" customHeight="1" x14ac:dyDescent="0.2"/>
    <row r="3204" ht="9.75" customHeight="1" x14ac:dyDescent="0.2"/>
    <row r="3205" ht="9.75" customHeight="1" x14ac:dyDescent="0.2"/>
    <row r="3206" ht="9.75" customHeight="1" x14ac:dyDescent="0.2"/>
    <row r="3207" ht="9.75" customHeight="1" x14ac:dyDescent="0.2"/>
    <row r="3208" ht="9.75" customHeight="1" x14ac:dyDescent="0.2"/>
    <row r="3209" ht="9.75" customHeight="1" x14ac:dyDescent="0.2"/>
    <row r="3210" ht="9.75" customHeight="1" x14ac:dyDescent="0.2"/>
    <row r="3211" ht="9.75" customHeight="1" x14ac:dyDescent="0.2"/>
    <row r="3212" ht="9.75" customHeight="1" x14ac:dyDescent="0.2"/>
    <row r="3213" ht="9.75" customHeight="1" x14ac:dyDescent="0.2"/>
    <row r="3214" ht="9.75" customHeight="1" x14ac:dyDescent="0.2"/>
    <row r="3215" ht="9.75" customHeight="1" x14ac:dyDescent="0.2"/>
    <row r="3216" ht="9.75" customHeight="1" x14ac:dyDescent="0.2"/>
    <row r="3217" ht="9.75" customHeight="1" x14ac:dyDescent="0.2"/>
    <row r="3218" ht="9.75" customHeight="1" x14ac:dyDescent="0.2"/>
    <row r="3219" ht="9.75" customHeight="1" x14ac:dyDescent="0.2"/>
    <row r="3220" ht="9.75" customHeight="1" x14ac:dyDescent="0.2"/>
    <row r="3221" ht="9.75" customHeight="1" x14ac:dyDescent="0.2"/>
    <row r="3222" ht="9.75" customHeight="1" x14ac:dyDescent="0.2"/>
    <row r="3223" ht="9.75" customHeight="1" x14ac:dyDescent="0.2"/>
    <row r="3224" ht="9.75" customHeight="1" x14ac:dyDescent="0.2"/>
    <row r="3225" ht="9.75" customHeight="1" x14ac:dyDescent="0.2"/>
    <row r="3226" ht="9.75" customHeight="1" x14ac:dyDescent="0.2"/>
    <row r="3227" ht="9.75" customHeight="1" x14ac:dyDescent="0.2"/>
    <row r="3228" ht="9.75" customHeight="1" x14ac:dyDescent="0.2"/>
    <row r="3229" ht="9.75" customHeight="1" x14ac:dyDescent="0.2"/>
    <row r="3230" ht="9.75" customHeight="1" x14ac:dyDescent="0.2"/>
    <row r="3231" ht="9.75" customHeight="1" x14ac:dyDescent="0.2"/>
    <row r="3232" ht="9.75" customHeight="1" x14ac:dyDescent="0.2"/>
    <row r="3233" ht="9.75" customHeight="1" x14ac:dyDescent="0.2"/>
    <row r="3234" ht="9.75" customHeight="1" x14ac:dyDescent="0.2"/>
    <row r="3235" ht="9.75" customHeight="1" x14ac:dyDescent="0.2"/>
    <row r="3236" ht="9.75" customHeight="1" x14ac:dyDescent="0.2"/>
    <row r="3237" ht="9.75" customHeight="1" x14ac:dyDescent="0.2"/>
    <row r="3238" ht="9.75" customHeight="1" x14ac:dyDescent="0.2"/>
    <row r="3239" ht="9.75" customHeight="1" x14ac:dyDescent="0.2"/>
    <row r="3240" ht="9.75" customHeight="1" x14ac:dyDescent="0.2"/>
    <row r="3241" ht="9.75" customHeight="1" x14ac:dyDescent="0.2"/>
    <row r="3242" ht="9.75" customHeight="1" x14ac:dyDescent="0.2"/>
    <row r="3243" ht="9.75" customHeight="1" x14ac:dyDescent="0.2"/>
    <row r="3244" ht="9.75" customHeight="1" x14ac:dyDescent="0.2"/>
    <row r="3245" ht="9.75" customHeight="1" x14ac:dyDescent="0.2"/>
    <row r="3246" ht="9.75" customHeight="1" x14ac:dyDescent="0.2"/>
    <row r="3247" ht="9.75" customHeight="1" x14ac:dyDescent="0.2"/>
    <row r="3248" ht="9.75" customHeight="1" x14ac:dyDescent="0.2"/>
    <row r="3249" ht="9.75" customHeight="1" x14ac:dyDescent="0.2"/>
    <row r="3250" ht="9.75" customHeight="1" x14ac:dyDescent="0.2"/>
    <row r="3251" ht="9.75" customHeight="1" x14ac:dyDescent="0.2"/>
    <row r="3252" ht="9.75" customHeight="1" x14ac:dyDescent="0.2"/>
    <row r="3253" ht="9.75" customHeight="1" x14ac:dyDescent="0.2"/>
    <row r="3254" ht="9.75" customHeight="1" x14ac:dyDescent="0.2"/>
    <row r="3255" ht="9.75" customHeight="1" x14ac:dyDescent="0.2"/>
    <row r="3256" ht="9.75" customHeight="1" x14ac:dyDescent="0.2"/>
    <row r="3257" ht="9.75" customHeight="1" x14ac:dyDescent="0.2"/>
    <row r="3258" ht="9.75" customHeight="1" x14ac:dyDescent="0.2"/>
    <row r="3259" ht="9.75" customHeight="1" x14ac:dyDescent="0.2"/>
    <row r="3260" ht="9.75" customHeight="1" x14ac:dyDescent="0.2"/>
    <row r="3261" ht="9.75" customHeight="1" x14ac:dyDescent="0.2"/>
    <row r="3262" ht="9.75" customHeight="1" x14ac:dyDescent="0.2"/>
    <row r="3263" ht="9.75" customHeight="1" x14ac:dyDescent="0.2"/>
    <row r="3264" ht="9.75" customHeight="1" x14ac:dyDescent="0.2"/>
    <row r="3265" ht="9.75" customHeight="1" x14ac:dyDescent="0.2"/>
    <row r="3266" ht="9.75" customHeight="1" x14ac:dyDescent="0.2"/>
    <row r="3267" ht="9.75" customHeight="1" x14ac:dyDescent="0.2"/>
    <row r="3268" ht="9.75" customHeight="1" x14ac:dyDescent="0.2"/>
    <row r="3269" ht="9.75" customHeight="1" x14ac:dyDescent="0.2"/>
    <row r="3270" ht="9.75" customHeight="1" x14ac:dyDescent="0.2"/>
    <row r="3271" ht="9.75" customHeight="1" x14ac:dyDescent="0.2"/>
    <row r="3272" ht="9.75" customHeight="1" x14ac:dyDescent="0.2"/>
    <row r="3273" ht="9.75" customHeight="1" x14ac:dyDescent="0.2"/>
    <row r="3274" ht="9.75" customHeight="1" x14ac:dyDescent="0.2"/>
    <row r="3275" ht="9.75" customHeight="1" x14ac:dyDescent="0.2"/>
    <row r="3276" ht="9.75" customHeight="1" x14ac:dyDescent="0.2"/>
    <row r="3277" ht="9.75" customHeight="1" x14ac:dyDescent="0.2"/>
    <row r="3278" ht="9.75" customHeight="1" x14ac:dyDescent="0.2"/>
    <row r="3279" ht="9.75" customHeight="1" x14ac:dyDescent="0.2"/>
    <row r="3280" ht="9.75" customHeight="1" x14ac:dyDescent="0.2"/>
    <row r="3281" ht="9.75" customHeight="1" x14ac:dyDescent="0.2"/>
    <row r="3282" ht="9.75" customHeight="1" x14ac:dyDescent="0.2"/>
    <row r="3283" ht="9.75" customHeight="1" x14ac:dyDescent="0.2"/>
    <row r="3284" ht="9.75" customHeight="1" x14ac:dyDescent="0.2"/>
    <row r="3285" ht="9.75" customHeight="1" x14ac:dyDescent="0.2"/>
    <row r="3286" ht="9.75" customHeight="1" x14ac:dyDescent="0.2"/>
    <row r="3287" ht="9.75" customHeight="1" x14ac:dyDescent="0.2"/>
    <row r="3288" ht="9.75" customHeight="1" x14ac:dyDescent="0.2"/>
    <row r="3289" ht="9.75" customHeight="1" x14ac:dyDescent="0.2"/>
    <row r="3290" ht="9.75" customHeight="1" x14ac:dyDescent="0.2"/>
    <row r="3291" ht="9.75" customHeight="1" x14ac:dyDescent="0.2"/>
    <row r="3292" ht="9.75" customHeight="1" x14ac:dyDescent="0.2"/>
    <row r="3293" ht="9.75" customHeight="1" x14ac:dyDescent="0.2"/>
    <row r="3294" ht="9.75" customHeight="1" x14ac:dyDescent="0.2"/>
    <row r="3295" ht="9.75" customHeight="1" x14ac:dyDescent="0.2"/>
    <row r="3296" ht="9.75" customHeight="1" x14ac:dyDescent="0.2"/>
    <row r="3297" ht="9.75" customHeight="1" x14ac:dyDescent="0.2"/>
    <row r="3298" ht="9.75" customHeight="1" x14ac:dyDescent="0.2"/>
    <row r="3299" ht="9.75" customHeight="1" x14ac:dyDescent="0.2"/>
    <row r="3300" ht="9.75" customHeight="1" x14ac:dyDescent="0.2"/>
    <row r="3301" ht="9.75" customHeight="1" x14ac:dyDescent="0.2"/>
    <row r="3302" ht="9.75" customHeight="1" x14ac:dyDescent="0.2"/>
    <row r="3303" ht="9.75" customHeight="1" x14ac:dyDescent="0.2"/>
    <row r="3304" ht="9.75" customHeight="1" x14ac:dyDescent="0.2"/>
    <row r="3305" ht="9.75" customHeight="1" x14ac:dyDescent="0.2"/>
    <row r="3306" ht="9.75" customHeight="1" x14ac:dyDescent="0.2"/>
    <row r="3307" ht="9.75" customHeight="1" x14ac:dyDescent="0.2"/>
    <row r="3308" ht="9.75" customHeight="1" x14ac:dyDescent="0.2"/>
    <row r="3309" ht="9.75" customHeight="1" x14ac:dyDescent="0.2"/>
    <row r="3310" ht="9.75" customHeight="1" x14ac:dyDescent="0.2"/>
    <row r="3311" ht="9.75" customHeight="1" x14ac:dyDescent="0.2"/>
    <row r="3312" ht="9.75" customHeight="1" x14ac:dyDescent="0.2"/>
    <row r="3313" ht="9.75" customHeight="1" x14ac:dyDescent="0.2"/>
    <row r="3314" ht="9.75" customHeight="1" x14ac:dyDescent="0.2"/>
    <row r="3315" ht="9.75" customHeight="1" x14ac:dyDescent="0.2"/>
    <row r="3316" ht="9.75" customHeight="1" x14ac:dyDescent="0.2"/>
    <row r="3317" ht="9.75" customHeight="1" x14ac:dyDescent="0.2"/>
    <row r="3318" ht="9.75" customHeight="1" x14ac:dyDescent="0.2"/>
    <row r="3319" ht="9.75" customHeight="1" x14ac:dyDescent="0.2"/>
    <row r="3320" ht="9.75" customHeight="1" x14ac:dyDescent="0.2"/>
    <row r="3321" ht="9.75" customHeight="1" x14ac:dyDescent="0.2"/>
    <row r="3322" ht="9.75" customHeight="1" x14ac:dyDescent="0.2"/>
    <row r="3323" ht="9.75" customHeight="1" x14ac:dyDescent="0.2"/>
    <row r="3324" ht="9.75" customHeight="1" x14ac:dyDescent="0.2"/>
    <row r="3325" ht="9.75" customHeight="1" x14ac:dyDescent="0.2"/>
    <row r="3326" ht="9.75" customHeight="1" x14ac:dyDescent="0.2"/>
    <row r="3327" ht="9.75" customHeight="1" x14ac:dyDescent="0.2"/>
    <row r="3328" ht="9.75" customHeight="1" x14ac:dyDescent="0.2"/>
    <row r="3329" ht="9.75" customHeight="1" x14ac:dyDescent="0.2"/>
    <row r="3330" ht="9.75" customHeight="1" x14ac:dyDescent="0.2"/>
    <row r="3331" ht="9.75" customHeight="1" x14ac:dyDescent="0.2"/>
    <row r="3332" ht="9.75" customHeight="1" x14ac:dyDescent="0.2"/>
    <row r="3333" ht="9.75" customHeight="1" x14ac:dyDescent="0.2"/>
    <row r="3334" ht="9.75" customHeight="1" x14ac:dyDescent="0.2"/>
    <row r="3335" ht="9.75" customHeight="1" x14ac:dyDescent="0.2"/>
    <row r="3336" ht="9.75" customHeight="1" x14ac:dyDescent="0.2"/>
    <row r="3337" ht="9.75" customHeight="1" x14ac:dyDescent="0.2"/>
    <row r="3338" ht="9.75" customHeight="1" x14ac:dyDescent="0.2"/>
    <row r="3339" ht="9.75" customHeight="1" x14ac:dyDescent="0.2"/>
    <row r="3340" ht="9.75" customHeight="1" x14ac:dyDescent="0.2"/>
    <row r="3341" ht="9.75" customHeight="1" x14ac:dyDescent="0.2"/>
    <row r="3342" ht="9.75" customHeight="1" x14ac:dyDescent="0.2"/>
    <row r="3343" ht="9.75" customHeight="1" x14ac:dyDescent="0.2"/>
    <row r="3344" ht="9.75" customHeight="1" x14ac:dyDescent="0.2"/>
    <row r="3345" ht="9.75" customHeight="1" x14ac:dyDescent="0.2"/>
    <row r="3346" ht="9.75" customHeight="1" x14ac:dyDescent="0.2"/>
    <row r="3347" ht="9.75" customHeight="1" x14ac:dyDescent="0.2"/>
    <row r="3348" ht="9.75" customHeight="1" x14ac:dyDescent="0.2"/>
    <row r="3349" ht="9.75" customHeight="1" x14ac:dyDescent="0.2"/>
    <row r="3350" ht="9.75" customHeight="1" x14ac:dyDescent="0.2"/>
    <row r="3351" ht="9.75" customHeight="1" x14ac:dyDescent="0.2"/>
    <row r="3352" ht="9.75" customHeight="1" x14ac:dyDescent="0.2"/>
    <row r="3353" ht="9.75" customHeight="1" x14ac:dyDescent="0.2"/>
    <row r="3354" ht="9.75" customHeight="1" x14ac:dyDescent="0.2"/>
    <row r="3355" ht="9.75" customHeight="1" x14ac:dyDescent="0.2"/>
    <row r="3356" ht="9.75" customHeight="1" x14ac:dyDescent="0.2"/>
    <row r="3357" ht="9.75" customHeight="1" x14ac:dyDescent="0.2"/>
    <row r="3358" ht="9.75" customHeight="1" x14ac:dyDescent="0.2"/>
    <row r="3359" ht="9.75" customHeight="1" x14ac:dyDescent="0.2"/>
    <row r="3360" ht="9.75" customHeight="1" x14ac:dyDescent="0.2"/>
    <row r="3361" ht="9.75" customHeight="1" x14ac:dyDescent="0.2"/>
    <row r="3362" ht="9.75" customHeight="1" x14ac:dyDescent="0.2"/>
    <row r="3363" ht="9.75" customHeight="1" x14ac:dyDescent="0.2"/>
    <row r="3364" ht="9.75" customHeight="1" x14ac:dyDescent="0.2"/>
    <row r="3365" ht="9.75" customHeight="1" x14ac:dyDescent="0.2"/>
    <row r="3366" ht="9.75" customHeight="1" x14ac:dyDescent="0.2"/>
    <row r="3367" ht="9.75" customHeight="1" x14ac:dyDescent="0.2"/>
    <row r="3368" ht="9.75" customHeight="1" x14ac:dyDescent="0.2"/>
    <row r="3369" ht="9.75" customHeight="1" x14ac:dyDescent="0.2"/>
    <row r="3370" ht="9.75" customHeight="1" x14ac:dyDescent="0.2"/>
    <row r="3371" ht="9.75" customHeight="1" x14ac:dyDescent="0.2"/>
    <row r="3372" ht="9.75" customHeight="1" x14ac:dyDescent="0.2"/>
    <row r="3373" ht="9.75" customHeight="1" x14ac:dyDescent="0.2"/>
    <row r="3374" ht="9.75" customHeight="1" x14ac:dyDescent="0.2"/>
    <row r="3375" ht="9.75" customHeight="1" x14ac:dyDescent="0.2"/>
    <row r="3376" ht="9.75" customHeight="1" x14ac:dyDescent="0.2"/>
    <row r="3377" ht="9.75" customHeight="1" x14ac:dyDescent="0.2"/>
    <row r="3378" ht="9.75" customHeight="1" x14ac:dyDescent="0.2"/>
    <row r="3379" ht="9.75" customHeight="1" x14ac:dyDescent="0.2"/>
    <row r="3380" ht="9.75" customHeight="1" x14ac:dyDescent="0.2"/>
    <row r="3381" ht="9.75" customHeight="1" x14ac:dyDescent="0.2"/>
    <row r="3382" ht="9.75" customHeight="1" x14ac:dyDescent="0.2"/>
    <row r="3383" ht="9.75" customHeight="1" x14ac:dyDescent="0.2"/>
    <row r="3384" ht="9.75" customHeight="1" x14ac:dyDescent="0.2"/>
    <row r="3385" ht="9.75" customHeight="1" x14ac:dyDescent="0.2"/>
    <row r="3386" ht="9.75" customHeight="1" x14ac:dyDescent="0.2"/>
    <row r="3387" ht="9.75" customHeight="1" x14ac:dyDescent="0.2"/>
    <row r="3388" ht="9.75" customHeight="1" x14ac:dyDescent="0.2"/>
    <row r="3389" ht="9.75" customHeight="1" x14ac:dyDescent="0.2"/>
    <row r="3390" ht="9.75" customHeight="1" x14ac:dyDescent="0.2"/>
    <row r="3391" ht="9.75" customHeight="1" x14ac:dyDescent="0.2"/>
    <row r="3392" ht="9.75" customHeight="1" x14ac:dyDescent="0.2"/>
    <row r="3393" ht="9.75" customHeight="1" x14ac:dyDescent="0.2"/>
    <row r="3394" ht="9.75" customHeight="1" x14ac:dyDescent="0.2"/>
    <row r="3395" ht="9.75" customHeight="1" x14ac:dyDescent="0.2"/>
    <row r="3396" ht="9.75" customHeight="1" x14ac:dyDescent="0.2"/>
    <row r="3397" ht="9.75" customHeight="1" x14ac:dyDescent="0.2"/>
    <row r="3398" ht="9.75" customHeight="1" x14ac:dyDescent="0.2"/>
    <row r="3399" ht="9.75" customHeight="1" x14ac:dyDescent="0.2"/>
    <row r="3400" ht="9.75" customHeight="1" x14ac:dyDescent="0.2"/>
    <row r="3401" ht="9.75" customHeight="1" x14ac:dyDescent="0.2"/>
    <row r="3402" ht="9.75" customHeight="1" x14ac:dyDescent="0.2"/>
    <row r="3403" ht="9.75" customHeight="1" x14ac:dyDescent="0.2"/>
    <row r="3404" ht="9.75" customHeight="1" x14ac:dyDescent="0.2"/>
    <row r="3405" ht="9.75" customHeight="1" x14ac:dyDescent="0.2"/>
    <row r="3406" ht="9.75" customHeight="1" x14ac:dyDescent="0.2"/>
    <row r="3407" ht="9.75" customHeight="1" x14ac:dyDescent="0.2"/>
    <row r="3408" ht="9.75" customHeight="1" x14ac:dyDescent="0.2"/>
    <row r="3409" ht="9.75" customHeight="1" x14ac:dyDescent="0.2"/>
    <row r="3410" ht="9.75" customHeight="1" x14ac:dyDescent="0.2"/>
    <row r="3411" ht="9.75" customHeight="1" x14ac:dyDescent="0.2"/>
    <row r="3412" ht="9.75" customHeight="1" x14ac:dyDescent="0.2"/>
    <row r="3413" ht="9.75" customHeight="1" x14ac:dyDescent="0.2"/>
    <row r="3414" ht="9.75" customHeight="1" x14ac:dyDescent="0.2"/>
    <row r="3415" ht="9.75" customHeight="1" x14ac:dyDescent="0.2"/>
    <row r="3416" ht="9.75" customHeight="1" x14ac:dyDescent="0.2"/>
    <row r="3417" ht="9.75" customHeight="1" x14ac:dyDescent="0.2"/>
    <row r="3418" ht="9.75" customHeight="1" x14ac:dyDescent="0.2"/>
    <row r="3419" ht="9.75" customHeight="1" x14ac:dyDescent="0.2"/>
    <row r="3420" ht="9.75" customHeight="1" x14ac:dyDescent="0.2"/>
    <row r="3421" ht="9.75" customHeight="1" x14ac:dyDescent="0.2"/>
    <row r="3422" ht="9.75" customHeight="1" x14ac:dyDescent="0.2"/>
    <row r="3423" ht="9.75" customHeight="1" x14ac:dyDescent="0.2"/>
    <row r="3424" ht="9.75" customHeight="1" x14ac:dyDescent="0.2"/>
    <row r="3425" ht="9.75" customHeight="1" x14ac:dyDescent="0.2"/>
    <row r="3426" ht="9.75" customHeight="1" x14ac:dyDescent="0.2"/>
    <row r="3427" ht="9.75" customHeight="1" x14ac:dyDescent="0.2"/>
    <row r="3428" ht="9.75" customHeight="1" x14ac:dyDescent="0.2"/>
    <row r="3429" ht="9.75" customHeight="1" x14ac:dyDescent="0.2"/>
    <row r="3430" ht="9.75" customHeight="1" x14ac:dyDescent="0.2"/>
    <row r="3431" ht="9.75" customHeight="1" x14ac:dyDescent="0.2"/>
    <row r="3432" ht="9.75" customHeight="1" x14ac:dyDescent="0.2"/>
    <row r="3433" ht="9.75" customHeight="1" x14ac:dyDescent="0.2"/>
    <row r="3434" ht="9.75" customHeight="1" x14ac:dyDescent="0.2"/>
    <row r="3435" ht="9.75" customHeight="1" x14ac:dyDescent="0.2"/>
    <row r="3436" ht="9.75" customHeight="1" x14ac:dyDescent="0.2"/>
    <row r="3437" ht="9.75" customHeight="1" x14ac:dyDescent="0.2"/>
    <row r="3438" ht="9.75" customHeight="1" x14ac:dyDescent="0.2"/>
    <row r="3439" ht="9.75" customHeight="1" x14ac:dyDescent="0.2"/>
    <row r="3440" ht="9.75" customHeight="1" x14ac:dyDescent="0.2"/>
    <row r="3441" ht="9.75" customHeight="1" x14ac:dyDescent="0.2"/>
    <row r="3442" ht="9.75" customHeight="1" x14ac:dyDescent="0.2"/>
    <row r="3443" ht="9.75" customHeight="1" x14ac:dyDescent="0.2"/>
    <row r="3444" ht="9.75" customHeight="1" x14ac:dyDescent="0.2"/>
    <row r="3445" ht="9.75" customHeight="1" x14ac:dyDescent="0.2"/>
    <row r="3446" ht="9.75" customHeight="1" x14ac:dyDescent="0.2"/>
    <row r="3447" ht="9.75" customHeight="1" x14ac:dyDescent="0.2"/>
    <row r="3448" ht="9.75" customHeight="1" x14ac:dyDescent="0.2"/>
    <row r="3449" ht="9.75" customHeight="1" x14ac:dyDescent="0.2"/>
    <row r="3450" ht="9.75" customHeight="1" x14ac:dyDescent="0.2"/>
    <row r="3451" ht="9.75" customHeight="1" x14ac:dyDescent="0.2"/>
    <row r="3452" ht="9.75" customHeight="1" x14ac:dyDescent="0.2"/>
    <row r="3453" ht="9.75" customHeight="1" x14ac:dyDescent="0.2"/>
    <row r="3454" ht="9.75" customHeight="1" x14ac:dyDescent="0.2"/>
    <row r="3455" ht="9.75" customHeight="1" x14ac:dyDescent="0.2"/>
    <row r="3456" ht="9.75" customHeight="1" x14ac:dyDescent="0.2"/>
    <row r="3457" ht="9.75" customHeight="1" x14ac:dyDescent="0.2"/>
    <row r="3458" ht="9.75" customHeight="1" x14ac:dyDescent="0.2"/>
    <row r="3459" ht="9.75" customHeight="1" x14ac:dyDescent="0.2"/>
    <row r="3460" ht="9.75" customHeight="1" x14ac:dyDescent="0.2"/>
    <row r="3461" ht="9.75" customHeight="1" x14ac:dyDescent="0.2"/>
    <row r="3462" ht="9.75" customHeight="1" x14ac:dyDescent="0.2"/>
    <row r="3463" ht="9.75" customHeight="1" x14ac:dyDescent="0.2"/>
    <row r="3464" ht="9.75" customHeight="1" x14ac:dyDescent="0.2"/>
    <row r="3465" ht="9.75" customHeight="1" x14ac:dyDescent="0.2"/>
    <row r="3466" ht="9.75" customHeight="1" x14ac:dyDescent="0.2"/>
    <row r="3467" ht="9.75" customHeight="1" x14ac:dyDescent="0.2"/>
    <row r="3468" ht="9.75" customHeight="1" x14ac:dyDescent="0.2"/>
    <row r="3469" ht="9.75" customHeight="1" x14ac:dyDescent="0.2"/>
    <row r="3470" ht="9.75" customHeight="1" x14ac:dyDescent="0.2"/>
  </sheetData>
  <mergeCells count="108">
    <mergeCell ref="D118:F118"/>
    <mergeCell ref="D119:D120"/>
    <mergeCell ref="E119:F119"/>
    <mergeCell ref="K119:K120"/>
    <mergeCell ref="L119:M119"/>
    <mergeCell ref="O117:T117"/>
    <mergeCell ref="A231:F231"/>
    <mergeCell ref="H231:M231"/>
    <mergeCell ref="O231:T231"/>
    <mergeCell ref="Q118:Q120"/>
    <mergeCell ref="R118:T118"/>
    <mergeCell ref="R119:R120"/>
    <mergeCell ref="S119:T119"/>
    <mergeCell ref="J118:J120"/>
    <mergeCell ref="K118:M118"/>
    <mergeCell ref="A1:T1"/>
    <mergeCell ref="A2:T2"/>
    <mergeCell ref="A3:T3"/>
    <mergeCell ref="S233:T233"/>
    <mergeCell ref="C6:C8"/>
    <mergeCell ref="D6:F6"/>
    <mergeCell ref="D7:D8"/>
    <mergeCell ref="E7:F7"/>
    <mergeCell ref="J6:J8"/>
    <mergeCell ref="K6:M6"/>
    <mergeCell ref="A5:F5"/>
    <mergeCell ref="H5:M5"/>
    <mergeCell ref="O5:T5"/>
    <mergeCell ref="J232:J234"/>
    <mergeCell ref="K232:M232"/>
    <mergeCell ref="Q232:Q234"/>
    <mergeCell ref="R232:T232"/>
    <mergeCell ref="K233:K234"/>
    <mergeCell ref="L233:M233"/>
    <mergeCell ref="R233:R234"/>
    <mergeCell ref="C232:C234"/>
    <mergeCell ref="D232:F232"/>
    <mergeCell ref="D233:D234"/>
    <mergeCell ref="E233:F233"/>
    <mergeCell ref="J344:J346"/>
    <mergeCell ref="K344:M344"/>
    <mergeCell ref="D345:D346"/>
    <mergeCell ref="E345:F345"/>
    <mergeCell ref="K345:K346"/>
    <mergeCell ref="L345:M345"/>
    <mergeCell ref="K7:K8"/>
    <mergeCell ref="L7:M7"/>
    <mergeCell ref="O343:T343"/>
    <mergeCell ref="Q344:Q346"/>
    <mergeCell ref="R344:T344"/>
    <mergeCell ref="R345:R346"/>
    <mergeCell ref="S345:T345"/>
    <mergeCell ref="A343:F343"/>
    <mergeCell ref="H343:M343"/>
    <mergeCell ref="C344:C346"/>
    <mergeCell ref="D344:F344"/>
    <mergeCell ref="Q6:Q8"/>
    <mergeCell ref="R6:T6"/>
    <mergeCell ref="R7:R8"/>
    <mergeCell ref="S7:T7"/>
    <mergeCell ref="A117:F117"/>
    <mergeCell ref="H117:M117"/>
    <mergeCell ref="C118:C120"/>
    <mergeCell ref="O455:T455"/>
    <mergeCell ref="J456:J458"/>
    <mergeCell ref="K456:M456"/>
    <mergeCell ref="Q456:Q458"/>
    <mergeCell ref="R456:T456"/>
    <mergeCell ref="K457:K458"/>
    <mergeCell ref="L457:M457"/>
    <mergeCell ref="R457:R458"/>
    <mergeCell ref="S457:T457"/>
    <mergeCell ref="E569:F569"/>
    <mergeCell ref="H455:M455"/>
    <mergeCell ref="A455:F455"/>
    <mergeCell ref="C456:C458"/>
    <mergeCell ref="D456:F456"/>
    <mergeCell ref="D457:D458"/>
    <mergeCell ref="E457:F457"/>
    <mergeCell ref="H567:M567"/>
    <mergeCell ref="J568:J570"/>
    <mergeCell ref="K568:M568"/>
    <mergeCell ref="K569:K570"/>
    <mergeCell ref="L569:M569"/>
    <mergeCell ref="O567:T567"/>
    <mergeCell ref="Q568:Q570"/>
    <mergeCell ref="R568:T568"/>
    <mergeCell ref="R569:R570"/>
    <mergeCell ref="A681:F681"/>
    <mergeCell ref="C682:C684"/>
    <mergeCell ref="D682:F682"/>
    <mergeCell ref="D683:D684"/>
    <mergeCell ref="E683:F683"/>
    <mergeCell ref="S569:T569"/>
    <mergeCell ref="O681:T681"/>
    <mergeCell ref="Q682:Q684"/>
    <mergeCell ref="R682:T682"/>
    <mergeCell ref="R683:R684"/>
    <mergeCell ref="S683:T683"/>
    <mergeCell ref="H681:M681"/>
    <mergeCell ref="J682:J684"/>
    <mergeCell ref="K682:M682"/>
    <mergeCell ref="K683:K684"/>
    <mergeCell ref="L683:M683"/>
    <mergeCell ref="A567:F567"/>
    <mergeCell ref="C568:C570"/>
    <mergeCell ref="D568:F568"/>
    <mergeCell ref="D569:D570"/>
  </mergeCells>
  <phoneticPr fontId="0" type="noConversion"/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3" manualBreakCount="3">
    <brk id="230" max="19" man="1"/>
    <brk id="454" max="19" man="1"/>
    <brk id="68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tabela_06.A.08</vt:lpstr>
      <vt:lpstr>tabela_06.A.08!Area_de_impressao</vt:lpstr>
      <vt:lpstr>tabela_06.A.08!Titulos_de_impressao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2013-05-16T20:48:01Z</cp:lastPrinted>
  <dcterms:created xsi:type="dcterms:W3CDTF">2000-02-08T16:13:42Z</dcterms:created>
  <dcterms:modified xsi:type="dcterms:W3CDTF">2015-12-21T19:28:45Z</dcterms:modified>
</cp:coreProperties>
</file>