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tabela_06.A.09!$A$1:$T$921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M959" i="3" l="1"/>
  <c r="M958" i="3"/>
  <c r="M957" i="3"/>
  <c r="M956" i="3"/>
  <c r="M955" i="3"/>
  <c r="M954" i="3"/>
  <c r="M953" i="3"/>
  <c r="M952" i="3"/>
  <c r="M951" i="3"/>
  <c r="M950" i="3"/>
  <c r="M949" i="3"/>
  <c r="M948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K959" i="3"/>
  <c r="D959" i="3"/>
  <c r="K958" i="3"/>
  <c r="D958" i="3"/>
  <c r="K957" i="3"/>
  <c r="D957" i="3"/>
  <c r="K956" i="3"/>
  <c r="D956" i="3"/>
  <c r="K955" i="3"/>
  <c r="D955" i="3"/>
  <c r="K954" i="3"/>
  <c r="D954" i="3"/>
  <c r="K953" i="3"/>
  <c r="D953" i="3"/>
  <c r="K952" i="3"/>
  <c r="D952" i="3"/>
  <c r="K951" i="3"/>
  <c r="D951" i="3"/>
  <c r="K950" i="3"/>
  <c r="D950" i="3"/>
  <c r="K949" i="3"/>
  <c r="D949" i="3"/>
  <c r="K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F821" i="3"/>
  <c r="F820" i="3"/>
  <c r="F819" i="3"/>
  <c r="F818" i="3"/>
  <c r="F817" i="3"/>
  <c r="F816" i="3"/>
  <c r="F815" i="3"/>
  <c r="F814" i="3"/>
  <c r="F813" i="3"/>
  <c r="F812" i="3"/>
  <c r="F811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F810" i="3"/>
  <c r="D810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M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T139" i="3"/>
  <c r="R139" i="3"/>
  <c r="T138" i="3"/>
  <c r="R138" i="3"/>
  <c r="T137" i="3"/>
  <c r="R137" i="3"/>
  <c r="T136" i="3"/>
  <c r="R136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8" i="3"/>
  <c r="K138" i="3"/>
  <c r="M137" i="3"/>
  <c r="K137" i="3"/>
  <c r="M136" i="3"/>
  <c r="K136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D945" i="3" l="1"/>
  <c r="K942" i="3" l="1"/>
  <c r="F942" i="3" l="1"/>
  <c r="E942" i="3"/>
  <c r="D942" i="3"/>
  <c r="F122" i="3"/>
  <c r="E122" i="3"/>
  <c r="D803" i="3" l="1"/>
  <c r="M121" i="3"/>
  <c r="L121" i="3"/>
  <c r="F940" i="3" l="1"/>
  <c r="E940" i="3"/>
  <c r="D940" i="3"/>
  <c r="K256" i="3"/>
  <c r="T120" i="3"/>
  <c r="S120" i="3"/>
  <c r="R120" i="3"/>
  <c r="F120" i="3"/>
  <c r="E120" i="3"/>
  <c r="M392" i="3" l="1"/>
  <c r="M391" i="3"/>
  <c r="L392" i="3"/>
  <c r="F116" i="3" l="1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L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4" i="3"/>
  <c r="D943" i="3"/>
  <c r="D941" i="3"/>
  <c r="D939" i="3"/>
  <c r="D938" i="3"/>
  <c r="D937" i="3"/>
  <c r="D936" i="3"/>
  <c r="F947" i="3"/>
  <c r="F946" i="3"/>
  <c r="F945" i="3"/>
  <c r="F944" i="3"/>
  <c r="F943" i="3"/>
  <c r="F941" i="3"/>
  <c r="F939" i="3"/>
  <c r="F938" i="3"/>
  <c r="F937" i="3"/>
  <c r="F936" i="3"/>
  <c r="E947" i="3"/>
  <c r="E946" i="3"/>
  <c r="E945" i="3"/>
  <c r="E944" i="3"/>
  <c r="E943" i="3"/>
  <c r="E941" i="3"/>
  <c r="E939" i="3"/>
  <c r="E938" i="3"/>
  <c r="E937" i="3"/>
  <c r="E936" i="3"/>
  <c r="L80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D665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K392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1" i="3"/>
  <c r="E390" i="3"/>
  <c r="E39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6" i="3"/>
  <c r="E255" i="3"/>
  <c r="E254" i="3"/>
  <c r="E253" i="3"/>
  <c r="E252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K263" i="3"/>
  <c r="M262" i="3"/>
  <c r="K262" i="3"/>
  <c r="M261" i="3"/>
  <c r="K261" i="3"/>
  <c r="M260" i="3"/>
  <c r="K260" i="3"/>
  <c r="M259" i="3"/>
  <c r="K259" i="3"/>
  <c r="M258" i="3"/>
  <c r="K258" i="3"/>
  <c r="M257" i="3"/>
  <c r="K257" i="3"/>
  <c r="M256" i="3"/>
  <c r="M255" i="3"/>
  <c r="K255" i="3"/>
  <c r="M254" i="3"/>
  <c r="K254" i="3"/>
  <c r="M253" i="3"/>
  <c r="K253" i="3"/>
  <c r="M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57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F525" i="3"/>
  <c r="E525" i="3"/>
  <c r="S389" i="3"/>
  <c r="L389" i="3"/>
  <c r="E389" i="3"/>
  <c r="S251" i="3"/>
  <c r="L251" i="3"/>
  <c r="E251" i="3"/>
  <c r="S115" i="3"/>
  <c r="T115" i="3"/>
  <c r="L115" i="3"/>
  <c r="E115" i="3"/>
  <c r="M934" i="3" l="1"/>
  <c r="L934" i="3"/>
  <c r="D934" i="3"/>
  <c r="E934" i="3"/>
  <c r="F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R250" i="3"/>
  <c r="T250" i="3"/>
  <c r="S250" i="3"/>
  <c r="K250" i="3"/>
  <c r="M250" i="3"/>
  <c r="L250" i="3"/>
  <c r="D250" i="3"/>
  <c r="E250" i="3"/>
  <c r="F250" i="3"/>
  <c r="R114" i="3"/>
  <c r="T114" i="3"/>
  <c r="S114" i="3"/>
  <c r="M114" i="3"/>
  <c r="L114" i="3"/>
  <c r="F114" i="3"/>
  <c r="E114" i="3"/>
  <c r="K933" i="3" l="1"/>
  <c r="M933" i="3"/>
  <c r="L933" i="3"/>
  <c r="F933" i="3"/>
  <c r="E933" i="3"/>
  <c r="D933" i="3"/>
  <c r="R795" i="3"/>
  <c r="T795" i="3"/>
  <c r="S795" i="3"/>
  <c r="M795" i="3"/>
  <c r="L795" i="3"/>
  <c r="F795" i="3"/>
  <c r="E795" i="3"/>
  <c r="T659" i="3"/>
  <c r="S659" i="3"/>
  <c r="M659" i="3"/>
  <c r="L659" i="3"/>
  <c r="D659" i="3"/>
  <c r="F659" i="3"/>
  <c r="E659" i="3"/>
  <c r="T523" i="3"/>
  <c r="S523" i="3"/>
  <c r="M523" i="3"/>
  <c r="L523" i="3"/>
  <c r="D523" i="3"/>
  <c r="F523" i="3"/>
  <c r="E523" i="3"/>
  <c r="T387" i="3"/>
  <c r="S387" i="3"/>
  <c r="M387" i="3"/>
  <c r="L387" i="3"/>
  <c r="F387" i="3"/>
  <c r="E387" i="3"/>
  <c r="T249" i="3"/>
  <c r="S249" i="3"/>
  <c r="M249" i="3"/>
  <c r="L249" i="3"/>
  <c r="F249" i="3"/>
  <c r="E249" i="3"/>
  <c r="K113" i="3"/>
  <c r="R113" i="3"/>
  <c r="T113" i="3"/>
  <c r="S113" i="3"/>
  <c r="M113" i="3"/>
  <c r="L113" i="3"/>
  <c r="F113" i="3"/>
  <c r="E113" i="3"/>
  <c r="M932" i="3" l="1"/>
  <c r="L932" i="3"/>
  <c r="F932" i="3"/>
  <c r="E932" i="3"/>
  <c r="R794" i="3"/>
  <c r="T794" i="3"/>
  <c r="S794" i="3"/>
  <c r="M794" i="3"/>
  <c r="L794" i="3"/>
  <c r="F794" i="3"/>
  <c r="E794" i="3"/>
  <c r="T658" i="3"/>
  <c r="S658" i="3"/>
  <c r="M658" i="3"/>
  <c r="L658" i="3"/>
  <c r="F658" i="3"/>
  <c r="E658" i="3"/>
  <c r="T522" i="3"/>
  <c r="S522" i="3"/>
  <c r="M522" i="3"/>
  <c r="L522" i="3"/>
  <c r="F522" i="3"/>
  <c r="E522" i="3"/>
  <c r="T386" i="3"/>
  <c r="S386" i="3"/>
  <c r="M386" i="3"/>
  <c r="L386" i="3"/>
  <c r="F386" i="3"/>
  <c r="E386" i="3"/>
  <c r="T248" i="3"/>
  <c r="S248" i="3"/>
  <c r="M248" i="3"/>
  <c r="L248" i="3"/>
  <c r="E248" i="3"/>
  <c r="D248" i="3"/>
  <c r="F248" i="3"/>
  <c r="T112" i="3"/>
  <c r="R112" i="3"/>
  <c r="S112" i="3"/>
  <c r="M112" i="3"/>
  <c r="L112" i="3"/>
  <c r="D112" i="3"/>
  <c r="F112" i="3"/>
  <c r="E112" i="3"/>
  <c r="M931" i="3" l="1"/>
  <c r="L931" i="3"/>
  <c r="E931" i="3"/>
  <c r="F931" i="3"/>
  <c r="T793" i="3"/>
  <c r="S793" i="3"/>
  <c r="M793" i="3"/>
  <c r="L793" i="3"/>
  <c r="F793" i="3"/>
  <c r="E793" i="3"/>
  <c r="R657" i="3"/>
  <c r="T657" i="3"/>
  <c r="S657" i="3"/>
  <c r="K657" i="3"/>
  <c r="M657" i="3"/>
  <c r="L657" i="3"/>
  <c r="F657" i="3"/>
  <c r="E657" i="3"/>
  <c r="D657" i="3"/>
  <c r="T521" i="3"/>
  <c r="S521" i="3"/>
  <c r="M521" i="3"/>
  <c r="L521" i="3"/>
  <c r="E521" i="3"/>
  <c r="D521" i="3"/>
  <c r="F521" i="3"/>
  <c r="T385" i="3"/>
  <c r="S385" i="3"/>
  <c r="M385" i="3"/>
  <c r="L385" i="3"/>
  <c r="F385" i="3"/>
  <c r="E385" i="3"/>
  <c r="S247" i="3"/>
  <c r="R247" i="3"/>
  <c r="T247" i="3"/>
  <c r="M247" i="3"/>
  <c r="L247" i="3"/>
  <c r="D247" i="3"/>
  <c r="F247" i="3"/>
  <c r="E247" i="3"/>
  <c r="T111" i="3"/>
  <c r="S111" i="3"/>
  <c r="M111" i="3"/>
  <c r="L111" i="3"/>
  <c r="F111" i="3"/>
  <c r="E111" i="3"/>
  <c r="M930" i="3" l="1"/>
  <c r="L930" i="3"/>
  <c r="K930" i="3"/>
  <c r="D930" i="3"/>
  <c r="F930" i="3"/>
  <c r="E930" i="3"/>
  <c r="R792" i="3"/>
  <c r="T792" i="3"/>
  <c r="S792" i="3"/>
  <c r="M792" i="3"/>
  <c r="L792" i="3"/>
  <c r="K792" i="3"/>
  <c r="D792" i="3"/>
  <c r="E792" i="3"/>
  <c r="F792" i="3"/>
  <c r="T656" i="3"/>
  <c r="S656" i="3"/>
  <c r="R656" i="3"/>
  <c r="M656" i="3"/>
  <c r="K656" i="3"/>
  <c r="L656" i="3"/>
  <c r="F656" i="3"/>
  <c r="E656" i="3"/>
  <c r="D656" i="3"/>
  <c r="T520" i="3"/>
  <c r="S520" i="3"/>
  <c r="R520" i="3"/>
  <c r="K520" i="3"/>
  <c r="M520" i="3"/>
  <c r="L520" i="3"/>
  <c r="E520" i="3"/>
  <c r="F520" i="3"/>
  <c r="D520" i="3"/>
  <c r="R384" i="3"/>
  <c r="T384" i="3"/>
  <c r="S384" i="3"/>
  <c r="M384" i="3"/>
  <c r="L384" i="3"/>
  <c r="K384" i="3"/>
  <c r="F384" i="3"/>
  <c r="E384" i="3"/>
  <c r="D384" i="3"/>
  <c r="T246" i="3"/>
  <c r="S246" i="3"/>
  <c r="R246" i="3"/>
  <c r="L246" i="3"/>
  <c r="K246" i="3"/>
  <c r="M246" i="3"/>
  <c r="E246" i="3"/>
  <c r="D246" i="3"/>
  <c r="F246" i="3"/>
  <c r="T110" i="3"/>
  <c r="S110" i="3"/>
  <c r="R110" i="3"/>
  <c r="M110" i="3"/>
  <c r="L110" i="3"/>
  <c r="K110" i="3"/>
  <c r="D110" i="3"/>
  <c r="K929" i="3" l="1"/>
  <c r="M929" i="3"/>
  <c r="L929" i="3"/>
  <c r="E929" i="3"/>
  <c r="D929" i="3"/>
  <c r="F929" i="3"/>
  <c r="R791" i="3"/>
  <c r="T791" i="3"/>
  <c r="S791" i="3"/>
  <c r="L791" i="3"/>
  <c r="L790" i="3"/>
  <c r="K791" i="3"/>
  <c r="M791" i="3"/>
  <c r="E791" i="3"/>
  <c r="D791" i="3"/>
  <c r="F791" i="3"/>
  <c r="T655" i="3"/>
  <c r="S655" i="3"/>
  <c r="R655" i="3"/>
  <c r="K655" i="3"/>
  <c r="M655" i="3"/>
  <c r="L655" i="3"/>
  <c r="D655" i="3"/>
  <c r="F655" i="3"/>
  <c r="E655" i="3"/>
  <c r="T519" i="3"/>
  <c r="S519" i="3"/>
  <c r="R519" i="3"/>
  <c r="M519" i="3"/>
  <c r="L519" i="3"/>
  <c r="K519" i="3"/>
  <c r="E519" i="3"/>
  <c r="F519" i="3"/>
  <c r="R383" i="3"/>
  <c r="T383" i="3"/>
  <c r="S383" i="3"/>
  <c r="K383" i="3"/>
  <c r="M383" i="3"/>
  <c r="L383" i="3"/>
  <c r="F383" i="3"/>
  <c r="D383" i="3"/>
  <c r="E383" i="3"/>
  <c r="T245" i="3"/>
  <c r="S245" i="3"/>
  <c r="R245" i="3"/>
  <c r="K245" i="3"/>
  <c r="M245" i="3"/>
  <c r="L245" i="3"/>
  <c r="D245" i="3"/>
  <c r="F245" i="3"/>
  <c r="E245" i="3"/>
  <c r="S109" i="3"/>
  <c r="R109" i="3"/>
  <c r="T109" i="3"/>
  <c r="K109" i="3"/>
  <c r="M109" i="3"/>
  <c r="L109" i="3"/>
  <c r="D109" i="3"/>
  <c r="M928" i="3" l="1"/>
  <c r="K928" i="3"/>
  <c r="L928" i="3"/>
  <c r="F928" i="3"/>
  <c r="D928" i="3"/>
  <c r="E928" i="3"/>
  <c r="R790" i="3"/>
  <c r="T790" i="3"/>
  <c r="S790" i="3"/>
  <c r="M790" i="3"/>
  <c r="K790" i="3"/>
  <c r="F790" i="3"/>
  <c r="E790" i="3"/>
  <c r="T654" i="3"/>
  <c r="R654" i="3"/>
  <c r="S654" i="3"/>
  <c r="M654" i="3"/>
  <c r="K654" i="3"/>
  <c r="L654" i="3"/>
  <c r="F654" i="3"/>
  <c r="D654" i="3"/>
  <c r="E654" i="3"/>
  <c r="T518" i="3"/>
  <c r="S518" i="3"/>
  <c r="M518" i="3"/>
  <c r="L518" i="3"/>
  <c r="E518" i="3"/>
  <c r="D518" i="3"/>
  <c r="F518" i="3"/>
  <c r="T382" i="3"/>
  <c r="R382" i="3"/>
  <c r="S382" i="3"/>
  <c r="M382" i="3"/>
  <c r="L382" i="3"/>
  <c r="F382" i="3"/>
  <c r="D382" i="3"/>
  <c r="E382" i="3"/>
  <c r="T244" i="3"/>
  <c r="S244" i="3"/>
  <c r="K244" i="3"/>
  <c r="M244" i="3"/>
  <c r="L244" i="3"/>
  <c r="F244" i="3"/>
  <c r="D244" i="3"/>
  <c r="E244" i="3"/>
  <c r="T108" i="3"/>
  <c r="S108" i="3"/>
  <c r="M108" i="3"/>
  <c r="L108" i="3"/>
  <c r="F108" i="3"/>
  <c r="F115" i="3"/>
  <c r="E108" i="3"/>
  <c r="K381" i="3"/>
  <c r="M927" i="3" l="1"/>
  <c r="K927" i="3"/>
  <c r="L927" i="3"/>
  <c r="F927" i="3"/>
  <c r="D927" i="3"/>
  <c r="E927" i="3"/>
  <c r="S789" i="3"/>
  <c r="T789" i="3"/>
  <c r="R789" i="3"/>
  <c r="R788" i="3"/>
  <c r="L789" i="3"/>
  <c r="L788" i="3"/>
  <c r="T653" i="3"/>
  <c r="R653" i="3"/>
  <c r="S653" i="3"/>
  <c r="K653" i="3"/>
  <c r="L653" i="3"/>
  <c r="M653" i="3"/>
  <c r="F653" i="3"/>
  <c r="D653" i="3"/>
  <c r="E653" i="3"/>
  <c r="R517" i="3"/>
  <c r="T517" i="3"/>
  <c r="S517" i="3"/>
  <c r="K517" i="3"/>
  <c r="L517" i="3"/>
  <c r="M517" i="3"/>
  <c r="F517" i="3"/>
  <c r="D517" i="3"/>
  <c r="E517" i="3"/>
  <c r="T381" i="3"/>
  <c r="S381" i="3"/>
  <c r="R381" i="3"/>
  <c r="L381" i="3"/>
  <c r="M381" i="3"/>
  <c r="F381" i="3"/>
  <c r="D381" i="3"/>
  <c r="E381" i="3"/>
  <c r="T243" i="3"/>
  <c r="S243" i="3"/>
  <c r="R243" i="3"/>
  <c r="F243" i="3"/>
  <c r="E243" i="3"/>
  <c r="M243" i="3"/>
  <c r="L243" i="3"/>
  <c r="K243" i="3"/>
  <c r="D243" i="3"/>
  <c r="T107" i="3"/>
  <c r="S107" i="3"/>
  <c r="R107" i="3"/>
  <c r="M107" i="3"/>
  <c r="L107" i="3"/>
  <c r="K107" i="3"/>
  <c r="D107" i="3"/>
  <c r="F107" i="3"/>
  <c r="E107" i="3"/>
  <c r="M926" i="3" l="1"/>
  <c r="L926" i="3"/>
  <c r="K926" i="3"/>
  <c r="E926" i="3"/>
  <c r="F926" i="3"/>
  <c r="D926" i="3"/>
  <c r="T788" i="3"/>
  <c r="S788" i="3"/>
  <c r="M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R516" i="3"/>
  <c r="S516" i="3"/>
  <c r="T516" i="3"/>
  <c r="L516" i="3"/>
  <c r="K516" i="3"/>
  <c r="M516" i="3"/>
  <c r="F516" i="3"/>
  <c r="E516" i="3"/>
  <c r="D516" i="3"/>
  <c r="S380" i="3"/>
  <c r="T380" i="3"/>
  <c r="R380" i="3"/>
  <c r="L380" i="3"/>
  <c r="M380" i="3"/>
  <c r="F380" i="3"/>
  <c r="E380" i="3"/>
  <c r="D380" i="3"/>
  <c r="T242" i="3"/>
  <c r="S242" i="3"/>
  <c r="R242" i="3"/>
  <c r="K242" i="3"/>
  <c r="L242" i="3"/>
  <c r="M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M925" i="3" l="1"/>
  <c r="L925" i="3"/>
  <c r="F925" i="3"/>
  <c r="E925" i="3"/>
  <c r="T787" i="3"/>
  <c r="R787" i="3"/>
  <c r="S787" i="3"/>
  <c r="L787" i="3"/>
  <c r="E787" i="3"/>
  <c r="S651" i="3"/>
  <c r="L651" i="3"/>
  <c r="F651" i="3"/>
  <c r="D651" i="3"/>
  <c r="E651" i="3"/>
  <c r="S515" i="3"/>
  <c r="L515" i="3"/>
  <c r="F515" i="3"/>
  <c r="E515" i="3"/>
  <c r="T379" i="3"/>
  <c r="R379" i="3"/>
  <c r="S379" i="3"/>
  <c r="L379" i="3"/>
  <c r="E379" i="3"/>
  <c r="T241" i="3"/>
  <c r="S241" i="3"/>
  <c r="L241" i="3"/>
  <c r="E241" i="3"/>
  <c r="T105" i="3"/>
  <c r="S105" i="3"/>
  <c r="L105" i="3"/>
  <c r="E105" i="3"/>
  <c r="F241" i="3" l="1"/>
  <c r="D241" i="3"/>
  <c r="L924" i="3" l="1"/>
  <c r="E924" i="3"/>
  <c r="S786" i="3"/>
  <c r="L786" i="3"/>
  <c r="E786" i="3"/>
  <c r="S650" i="3"/>
  <c r="L650" i="3"/>
  <c r="E650" i="3"/>
  <c r="S514" i="3"/>
  <c r="L514" i="3"/>
  <c r="E514" i="3"/>
  <c r="T378" i="3"/>
  <c r="S378" i="3"/>
  <c r="M378" i="3"/>
  <c r="E378" i="3"/>
  <c r="T240" i="3"/>
  <c r="S240" i="3"/>
  <c r="L240" i="3"/>
  <c r="E240" i="3"/>
  <c r="S104" i="3"/>
  <c r="L104" i="3"/>
  <c r="E104" i="3"/>
  <c r="M935" i="3" l="1"/>
  <c r="K935" i="3"/>
  <c r="K934" i="3"/>
  <c r="K932" i="3"/>
  <c r="K931" i="3"/>
  <c r="K925" i="3"/>
  <c r="M924" i="3"/>
  <c r="K924" i="3"/>
  <c r="F935" i="3"/>
  <c r="D935" i="3"/>
  <c r="D932" i="3"/>
  <c r="D931" i="3"/>
  <c r="D925" i="3"/>
  <c r="F924" i="3"/>
  <c r="D924" i="3"/>
  <c r="T797" i="3"/>
  <c r="R797" i="3"/>
  <c r="R796" i="3"/>
  <c r="R793" i="3"/>
  <c r="T786" i="3"/>
  <c r="R786" i="3"/>
  <c r="M797" i="3"/>
  <c r="K797" i="3"/>
  <c r="K796" i="3"/>
  <c r="K795" i="3"/>
  <c r="K794" i="3"/>
  <c r="K793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87" i="3"/>
  <c r="D787" i="3"/>
  <c r="F786" i="3"/>
  <c r="D786" i="3"/>
  <c r="T661" i="3"/>
  <c r="R661" i="3"/>
  <c r="R660" i="3"/>
  <c r="R659" i="3"/>
  <c r="R658" i="3"/>
  <c r="T651" i="3"/>
  <c r="R651" i="3"/>
  <c r="T650" i="3"/>
  <c r="R650" i="3"/>
  <c r="M661" i="3"/>
  <c r="K661" i="3"/>
  <c r="K660" i="3"/>
  <c r="K659" i="3"/>
  <c r="K658" i="3"/>
  <c r="M651" i="3"/>
  <c r="K651" i="3"/>
  <c r="M650" i="3"/>
  <c r="K650" i="3"/>
  <c r="F661" i="3"/>
  <c r="D661" i="3"/>
  <c r="D660" i="3"/>
  <c r="D658" i="3"/>
  <c r="F650" i="3"/>
  <c r="D650" i="3"/>
  <c r="T525" i="3"/>
  <c r="R525" i="3"/>
  <c r="R524" i="3"/>
  <c r="R523" i="3"/>
  <c r="R522" i="3"/>
  <c r="R521" i="3"/>
  <c r="R518" i="3"/>
  <c r="T515" i="3"/>
  <c r="R515" i="3"/>
  <c r="T514" i="3"/>
  <c r="R514" i="3"/>
  <c r="M525" i="3"/>
  <c r="K525" i="3"/>
  <c r="K524" i="3"/>
  <c r="K523" i="3"/>
  <c r="K522" i="3"/>
  <c r="K521" i="3"/>
  <c r="K518" i="3"/>
  <c r="M515" i="3"/>
  <c r="K515" i="3"/>
  <c r="M514" i="3"/>
  <c r="K514" i="3"/>
  <c r="D525" i="3"/>
  <c r="D524" i="3"/>
  <c r="D522" i="3"/>
  <c r="D519" i="3"/>
  <c r="D515" i="3"/>
  <c r="F514" i="3"/>
  <c r="D514" i="3"/>
  <c r="T389" i="3"/>
  <c r="R389" i="3"/>
  <c r="R388" i="3"/>
  <c r="R387" i="3"/>
  <c r="R386" i="3"/>
  <c r="R385" i="3"/>
  <c r="R378" i="3"/>
  <c r="M389" i="3"/>
  <c r="K388" i="3"/>
  <c r="K387" i="3"/>
  <c r="K386" i="3"/>
  <c r="M379" i="3"/>
  <c r="K379" i="3"/>
  <c r="F389" i="3"/>
  <c r="D389" i="3"/>
  <c r="D388" i="3"/>
  <c r="D387" i="3"/>
  <c r="D386" i="3"/>
  <c r="D385" i="3"/>
  <c r="F379" i="3"/>
  <c r="D379" i="3"/>
  <c r="F378" i="3"/>
  <c r="D378" i="3"/>
  <c r="T251" i="3"/>
  <c r="R251" i="3"/>
  <c r="R249" i="3"/>
  <c r="R248" i="3"/>
  <c r="R244" i="3"/>
  <c r="R241" i="3"/>
  <c r="R240" i="3"/>
  <c r="M251" i="3"/>
  <c r="K251" i="3"/>
  <c r="K249" i="3"/>
  <c r="K248" i="3"/>
  <c r="K247" i="3"/>
  <c r="M241" i="3"/>
  <c r="K241" i="3"/>
  <c r="M240" i="3"/>
  <c r="K240" i="3"/>
  <c r="F251" i="3"/>
  <c r="D251" i="3"/>
  <c r="D249" i="3"/>
  <c r="F240" i="3"/>
  <c r="D240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3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9" i="3"/>
  <c r="E508" i="3"/>
  <c r="E507" i="3"/>
  <c r="E506" i="3"/>
  <c r="E505" i="3"/>
  <c r="E504" i="3"/>
  <c r="E503" i="3"/>
  <c r="E502" i="3"/>
  <c r="E513" i="3"/>
  <c r="E512" i="3"/>
  <c r="E511" i="3"/>
  <c r="E510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0" i="3"/>
  <c r="S369" i="3"/>
  <c r="S368" i="3"/>
  <c r="S367" i="3"/>
  <c r="S366" i="3"/>
  <c r="S377" i="3"/>
  <c r="S376" i="3"/>
  <c r="S375" i="3"/>
  <c r="S374" i="3"/>
  <c r="S373" i="3"/>
  <c r="S372" i="3"/>
  <c r="S371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S232" i="3"/>
  <c r="S231" i="3"/>
  <c r="S230" i="3"/>
  <c r="S229" i="3"/>
  <c r="S228" i="3"/>
  <c r="L231" i="3"/>
  <c r="L230" i="3"/>
  <c r="L229" i="3"/>
  <c r="L228" i="3"/>
  <c r="O228" i="3"/>
  <c r="H228" i="3"/>
  <c r="E231" i="3"/>
  <c r="E230" i="3"/>
  <c r="E229" i="3"/>
  <c r="E228" i="3"/>
  <c r="S239" i="3"/>
  <c r="S238" i="3"/>
  <c r="S237" i="3"/>
  <c r="S236" i="3"/>
  <c r="S235" i="3"/>
  <c r="S234" i="3"/>
  <c r="S233" i="3"/>
  <c r="L239" i="3"/>
  <c r="L238" i="3"/>
  <c r="L237" i="3"/>
  <c r="L236" i="3"/>
  <c r="L235" i="3"/>
  <c r="L234" i="3"/>
  <c r="L233" i="3"/>
  <c r="L232" i="3"/>
  <c r="E233" i="3"/>
  <c r="E232" i="3"/>
  <c r="E239" i="3"/>
  <c r="E238" i="3"/>
  <c r="E237" i="3"/>
  <c r="E236" i="3"/>
  <c r="E235" i="3"/>
  <c r="E234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S749" i="3"/>
  <c r="S748" i="3"/>
  <c r="S747" i="3"/>
  <c r="S746" i="3"/>
  <c r="S745" i="3"/>
  <c r="S744" i="3"/>
  <c r="S743" i="3"/>
  <c r="S742" i="3"/>
  <c r="S741" i="3"/>
  <c r="S740" i="3"/>
  <c r="S739" i="3"/>
  <c r="S738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S613" i="3"/>
  <c r="S612" i="3"/>
  <c r="S611" i="3"/>
  <c r="S610" i="3"/>
  <c r="S609" i="3"/>
  <c r="S608" i="3"/>
  <c r="S607" i="3"/>
  <c r="S606" i="3"/>
  <c r="S605" i="3"/>
  <c r="S604" i="3"/>
  <c r="S603" i="3"/>
  <c r="S602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E193" i="3"/>
  <c r="E194" i="3"/>
  <c r="E195" i="3"/>
  <c r="E196" i="3"/>
  <c r="E197" i="3"/>
  <c r="E198" i="3"/>
  <c r="E199" i="3"/>
  <c r="E200" i="3"/>
  <c r="E201" i="3"/>
  <c r="E202" i="3"/>
  <c r="E203" i="3"/>
  <c r="E192" i="3"/>
  <c r="M887" i="3"/>
  <c r="K887" i="3"/>
  <c r="F887" i="3"/>
  <c r="D887" i="3"/>
  <c r="M886" i="3"/>
  <c r="K886" i="3"/>
  <c r="F886" i="3"/>
  <c r="D886" i="3"/>
  <c r="M885" i="3"/>
  <c r="K885" i="3"/>
  <c r="F885" i="3"/>
  <c r="D885" i="3"/>
  <c r="M884" i="3"/>
  <c r="K884" i="3"/>
  <c r="F884" i="3"/>
  <c r="D884" i="3"/>
  <c r="M883" i="3"/>
  <c r="K883" i="3"/>
  <c r="F883" i="3"/>
  <c r="D883" i="3"/>
  <c r="M882" i="3"/>
  <c r="K882" i="3"/>
  <c r="F882" i="3"/>
  <c r="D882" i="3"/>
  <c r="M881" i="3"/>
  <c r="K881" i="3"/>
  <c r="F881" i="3"/>
  <c r="D881" i="3"/>
  <c r="M880" i="3"/>
  <c r="K880" i="3"/>
  <c r="F880" i="3"/>
  <c r="D880" i="3"/>
  <c r="M879" i="3"/>
  <c r="K879" i="3"/>
  <c r="F879" i="3"/>
  <c r="D879" i="3"/>
  <c r="M878" i="3"/>
  <c r="K878" i="3"/>
  <c r="F878" i="3"/>
  <c r="D878" i="3"/>
  <c r="M877" i="3"/>
  <c r="K877" i="3"/>
  <c r="F877" i="3"/>
  <c r="D877" i="3"/>
  <c r="M876" i="3"/>
  <c r="K876" i="3"/>
  <c r="H876" i="3"/>
  <c r="F876" i="3"/>
  <c r="D876" i="3"/>
  <c r="A876" i="3"/>
  <c r="T749" i="3"/>
  <c r="R749" i="3"/>
  <c r="M749" i="3"/>
  <c r="K749" i="3"/>
  <c r="F749" i="3"/>
  <c r="D749" i="3"/>
  <c r="T748" i="3"/>
  <c r="R748" i="3"/>
  <c r="M748" i="3"/>
  <c r="K748" i="3"/>
  <c r="F748" i="3"/>
  <c r="D748" i="3"/>
  <c r="T747" i="3"/>
  <c r="R747" i="3"/>
  <c r="M747" i="3"/>
  <c r="K747" i="3"/>
  <c r="F747" i="3"/>
  <c r="D747" i="3"/>
  <c r="T746" i="3"/>
  <c r="R746" i="3"/>
  <c r="M746" i="3"/>
  <c r="K746" i="3"/>
  <c r="F746" i="3"/>
  <c r="D746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O738" i="3"/>
  <c r="M738" i="3"/>
  <c r="K738" i="3"/>
  <c r="H738" i="3"/>
  <c r="F738" i="3"/>
  <c r="D738" i="3"/>
  <c r="A738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O602" i="3"/>
  <c r="M602" i="3"/>
  <c r="K602" i="3"/>
  <c r="H602" i="3"/>
  <c r="F602" i="3"/>
  <c r="D602" i="3"/>
  <c r="A602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T466" i="3"/>
  <c r="R466" i="3"/>
  <c r="O466" i="3"/>
  <c r="M466" i="3"/>
  <c r="K466" i="3"/>
  <c r="H466" i="3"/>
  <c r="F466" i="3"/>
  <c r="D466" i="3"/>
  <c r="A466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O330" i="3"/>
  <c r="M330" i="3"/>
  <c r="K330" i="3"/>
  <c r="H330" i="3"/>
  <c r="F330" i="3"/>
  <c r="D330" i="3"/>
  <c r="A330" i="3"/>
  <c r="T203" i="3"/>
  <c r="R203" i="3"/>
  <c r="M203" i="3"/>
  <c r="K203" i="3"/>
  <c r="F203" i="3"/>
  <c r="D203" i="3"/>
  <c r="T202" i="3"/>
  <c r="R202" i="3"/>
  <c r="M202" i="3"/>
  <c r="K202" i="3"/>
  <c r="F202" i="3"/>
  <c r="D202" i="3"/>
  <c r="T201" i="3"/>
  <c r="R201" i="3"/>
  <c r="M201" i="3"/>
  <c r="K201" i="3"/>
  <c r="F201" i="3"/>
  <c r="D201" i="3"/>
  <c r="T200" i="3"/>
  <c r="R200" i="3"/>
  <c r="M200" i="3"/>
  <c r="K200" i="3"/>
  <c r="F200" i="3"/>
  <c r="D200" i="3"/>
  <c r="T199" i="3"/>
  <c r="R199" i="3"/>
  <c r="M199" i="3"/>
  <c r="K199" i="3"/>
  <c r="F199" i="3"/>
  <c r="D199" i="3"/>
  <c r="T198" i="3"/>
  <c r="R198" i="3"/>
  <c r="M198" i="3"/>
  <c r="K198" i="3"/>
  <c r="F198" i="3"/>
  <c r="D198" i="3"/>
  <c r="T197" i="3"/>
  <c r="R197" i="3"/>
  <c r="M197" i="3"/>
  <c r="K197" i="3"/>
  <c r="F197" i="3"/>
  <c r="D197" i="3"/>
  <c r="T196" i="3"/>
  <c r="R196" i="3"/>
  <c r="M196" i="3"/>
  <c r="K196" i="3"/>
  <c r="F196" i="3"/>
  <c r="D196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2" i="3"/>
  <c r="R192" i="3"/>
  <c r="O192" i="3"/>
  <c r="M192" i="3"/>
  <c r="K192" i="3"/>
  <c r="H192" i="3"/>
  <c r="F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870" i="3"/>
  <c r="E870" i="3"/>
  <c r="F870" i="3"/>
  <c r="K870" i="3"/>
  <c r="L870" i="3"/>
  <c r="M870" i="3"/>
  <c r="D871" i="3"/>
  <c r="E871" i="3"/>
  <c r="F871" i="3"/>
  <c r="K871" i="3"/>
  <c r="L871" i="3"/>
  <c r="M871" i="3"/>
  <c r="D872" i="3"/>
  <c r="E872" i="3"/>
  <c r="F872" i="3"/>
  <c r="K872" i="3"/>
  <c r="L872" i="3"/>
  <c r="M872" i="3"/>
  <c r="D873" i="3"/>
  <c r="E873" i="3"/>
  <c r="F873" i="3"/>
  <c r="K873" i="3"/>
  <c r="L873" i="3"/>
  <c r="M873" i="3"/>
  <c r="D874" i="3"/>
  <c r="E874" i="3"/>
  <c r="F874" i="3"/>
  <c r="K874" i="3"/>
  <c r="L874" i="3"/>
  <c r="M874" i="3"/>
  <c r="D875" i="3"/>
  <c r="E875" i="3"/>
  <c r="F875" i="3"/>
  <c r="K875" i="3"/>
  <c r="L875" i="3"/>
  <c r="M875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69" i="3"/>
  <c r="E868" i="3"/>
  <c r="E867" i="3"/>
  <c r="E866" i="3"/>
  <c r="E865" i="3"/>
  <c r="E864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R733" i="3"/>
  <c r="R730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T732" i="3"/>
  <c r="S732" i="3"/>
  <c r="R732" i="3"/>
  <c r="T731" i="3"/>
  <c r="S731" i="3"/>
  <c r="R731" i="3"/>
  <c r="T730" i="3"/>
  <c r="S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E454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453" i="3"/>
  <c r="S452" i="3"/>
  <c r="S451" i="3"/>
  <c r="L453" i="3"/>
  <c r="L452" i="3"/>
  <c r="L451" i="3"/>
  <c r="E453" i="3"/>
  <c r="E451" i="3"/>
  <c r="E452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<sst xmlns="http://schemas.openxmlformats.org/spreadsheetml/2006/main" count="3321" uniqueCount="59">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</sst>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9" fillId="3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center" vertical="center" wrapText="1"/>
    </xf>
    <xf numFmtId="0" fontId="19" fillId="3" borderId="0" xfId="0" quotePrefix="1" applyFont="1" applyFill="1" applyBorder="1" applyAlignment="1">
      <alignment horizontal="centerContinuous" vertical="center"/>
    </xf>
    <xf numFmtId="164" fontId="20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40" fontId="21" fillId="3" borderId="0" xfId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5" fillId="0" borderId="0" xfId="0" applyFont="1" applyProtection="1"/>
    <xf numFmtId="40" fontId="21" fillId="0" borderId="6" xfId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zoomScaleNormal="100" workbookViewId="0">
      <selection activeCell="Q826" sqref="Q826:Q828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x14ac:dyDescent="0.2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">
      <c r="A3" s="81" t="s">
        <v>51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75" t="s">
        <v>27</v>
      </c>
      <c r="B5" s="76"/>
      <c r="C5" s="76"/>
      <c r="D5" s="76"/>
      <c r="E5" s="76"/>
      <c r="F5" s="76"/>
      <c r="G5" s="30"/>
      <c r="H5" s="75" t="s">
        <v>25</v>
      </c>
      <c r="I5" s="76"/>
      <c r="J5" s="76"/>
      <c r="K5" s="76"/>
      <c r="L5" s="76"/>
      <c r="M5" s="76"/>
      <c r="N5" s="30"/>
      <c r="O5" s="73" t="s">
        <v>15</v>
      </c>
      <c r="P5" s="73"/>
      <c r="Q5" s="73"/>
      <c r="R5" s="73"/>
      <c r="S5" s="73"/>
      <c r="T5" s="73"/>
    </row>
    <row r="6" spans="1:20" ht="9.75" customHeight="1" x14ac:dyDescent="0.2">
      <c r="A6" s="18" t="s">
        <v>0</v>
      </c>
      <c r="B6" s="19"/>
      <c r="C6" s="71" t="s">
        <v>44</v>
      </c>
      <c r="D6" s="71" t="s">
        <v>45</v>
      </c>
      <c r="E6" s="71"/>
      <c r="F6" s="72"/>
      <c r="G6" s="30"/>
      <c r="H6" s="18" t="s">
        <v>0</v>
      </c>
      <c r="I6" s="19"/>
      <c r="J6" s="71" t="s">
        <v>44</v>
      </c>
      <c r="K6" s="71" t="s">
        <v>45</v>
      </c>
      <c r="L6" s="71"/>
      <c r="M6" s="72"/>
      <c r="N6" s="30"/>
      <c r="O6" s="18" t="s">
        <v>0</v>
      </c>
      <c r="P6" s="19"/>
      <c r="Q6" s="71" t="s">
        <v>44</v>
      </c>
      <c r="R6" s="71" t="s">
        <v>45</v>
      </c>
      <c r="S6" s="71"/>
      <c r="T6" s="72"/>
    </row>
    <row r="7" spans="1:20" ht="9.75" customHeight="1" x14ac:dyDescent="0.2">
      <c r="A7" s="22" t="s">
        <v>1</v>
      </c>
      <c r="B7" s="23"/>
      <c r="C7" s="71"/>
      <c r="D7" s="71" t="s">
        <v>46</v>
      </c>
      <c r="E7" s="71" t="s">
        <v>47</v>
      </c>
      <c r="F7" s="72"/>
      <c r="G7" s="30"/>
      <c r="H7" s="22" t="s">
        <v>1</v>
      </c>
      <c r="I7" s="23"/>
      <c r="J7" s="71"/>
      <c r="K7" s="71" t="s">
        <v>46</v>
      </c>
      <c r="L7" s="71" t="s">
        <v>47</v>
      </c>
      <c r="M7" s="72"/>
      <c r="N7" s="30"/>
      <c r="O7" s="22" t="s">
        <v>1</v>
      </c>
      <c r="P7" s="23"/>
      <c r="Q7" s="71"/>
      <c r="R7" s="71" t="s">
        <v>46</v>
      </c>
      <c r="S7" s="71" t="s">
        <v>47</v>
      </c>
      <c r="T7" s="72"/>
    </row>
    <row r="8" spans="1:20" ht="9.75" customHeight="1" x14ac:dyDescent="0.2">
      <c r="A8" s="24" t="s">
        <v>2</v>
      </c>
      <c r="B8" s="25"/>
      <c r="C8" s="71"/>
      <c r="D8" s="71"/>
      <c r="E8" s="12" t="s">
        <v>48</v>
      </c>
      <c r="F8" s="13" t="s">
        <v>49</v>
      </c>
      <c r="G8" s="30"/>
      <c r="H8" s="24" t="s">
        <v>2</v>
      </c>
      <c r="I8" s="25"/>
      <c r="J8" s="71"/>
      <c r="K8" s="71"/>
      <c r="L8" s="12" t="s">
        <v>48</v>
      </c>
      <c r="M8" s="13" t="s">
        <v>49</v>
      </c>
      <c r="N8" s="30"/>
      <c r="O8" s="24" t="s">
        <v>2</v>
      </c>
      <c r="P8" s="25"/>
      <c r="Q8" s="71"/>
      <c r="R8" s="71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ht="9.75" customHeight="1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ht="9.75" customHeight="1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ht="9.75" customHeight="1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ht="9.75" customHeight="1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ht="9.75" customHeight="1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ht="9.75" customHeight="1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ht="9.75" customHeight="1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ht="9.75" customHeight="1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ht="9.75" customHeight="1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ht="9.75" customHeight="1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ht="9.75" customHeight="1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ht="9.75" customHeight="1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ht="9.75" customHeight="1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ht="9.75" customHeight="1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ht="9.75" customHeight="1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ht="9.75" customHeight="1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ht="9.75" customHeight="1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ht="9.75" customHeight="1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ht="9.75" customHeight="1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ht="9.75" customHeight="1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ht="9.75" customHeight="1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ht="9.75" customHeight="1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ht="9.75" customHeight="1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ht="9.75" customHeight="1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ht="9.75" customHeight="1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ht="9.75" customHeight="1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ht="9.75" customHeight="1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ht="9.75" customHeight="1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ht="9.75" customHeight="1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ht="9.75" customHeight="1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ht="9.75" customHeight="1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ht="9.75" customHeight="1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ht="9.75" customHeight="1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ht="9.75" customHeight="1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63" customFormat="1" ht="9.75" customHeight="1" x14ac:dyDescent="0.2">
      <c r="A56" s="58">
        <v>2011</v>
      </c>
      <c r="B56" s="59" t="s">
        <v>37</v>
      </c>
      <c r="C56" s="60">
        <v>16.34</v>
      </c>
      <c r="D56" s="60">
        <f t="shared" si="3"/>
        <v>0</v>
      </c>
      <c r="E56" s="61">
        <f>((C56/C$55)-1)*100</f>
        <v>0</v>
      </c>
      <c r="F56" s="61">
        <f>((C56/C44)-1)*100</f>
        <v>0</v>
      </c>
      <c r="G56" s="62"/>
      <c r="H56" s="58">
        <f>$A$56</f>
        <v>2011</v>
      </c>
      <c r="I56" s="59" t="s">
        <v>37</v>
      </c>
      <c r="J56" s="60">
        <v>42.09</v>
      </c>
      <c r="K56" s="60">
        <f t="shared" si="5"/>
        <v>2.085859810817392</v>
      </c>
      <c r="L56" s="61">
        <f>((J56/J$55)-1)*100</f>
        <v>2.085859810817392</v>
      </c>
      <c r="M56" s="61">
        <f>((J56/J44)-1)*100</f>
        <v>30.511627906976745</v>
      </c>
      <c r="N56" s="62"/>
      <c r="O56" s="58">
        <f>$A$56</f>
        <v>2011</v>
      </c>
      <c r="P56" s="59" t="s">
        <v>37</v>
      </c>
      <c r="Q56" s="60">
        <v>62.16</v>
      </c>
      <c r="R56" s="60">
        <f t="shared" si="7"/>
        <v>0</v>
      </c>
      <c r="S56" s="61">
        <f>((Q56/Q$55)-1)*100</f>
        <v>0</v>
      </c>
      <c r="T56" s="61">
        <f>((Q56/Q44)-1)*100</f>
        <v>11.678045274883232</v>
      </c>
    </row>
    <row r="57" spans="1:20" s="63" customFormat="1" ht="9.75" customHeight="1" x14ac:dyDescent="0.2">
      <c r="A57" s="64"/>
      <c r="B57" s="65" t="s">
        <v>4</v>
      </c>
      <c r="C57" s="66">
        <v>16.34</v>
      </c>
      <c r="D57" s="66">
        <f t="shared" si="3"/>
        <v>0</v>
      </c>
      <c r="E57" s="67">
        <f t="shared" ref="E57:E67" si="9">((C57/C$55)-1)*100</f>
        <v>0</v>
      </c>
      <c r="F57" s="67">
        <f t="shared" ref="F57:F67" si="10">((C57/C45)-1)*100</f>
        <v>0</v>
      </c>
      <c r="G57" s="62"/>
      <c r="H57" s="64"/>
      <c r="I57" s="65" t="s">
        <v>4</v>
      </c>
      <c r="J57" s="66">
        <v>42.09</v>
      </c>
      <c r="K57" s="66">
        <f t="shared" si="5"/>
        <v>0</v>
      </c>
      <c r="L57" s="67">
        <f t="shared" ref="L57:L67" si="11">((J57/J$55)-1)*100</f>
        <v>2.085859810817392</v>
      </c>
      <c r="M57" s="67">
        <f t="shared" ref="M57:M67" si="12">((J57/J45)-1)*100</f>
        <v>29.707241910631744</v>
      </c>
      <c r="N57" s="62"/>
      <c r="O57" s="64"/>
      <c r="P57" s="65" t="s">
        <v>4</v>
      </c>
      <c r="Q57" s="66">
        <v>62.16</v>
      </c>
      <c r="R57" s="66">
        <f t="shared" si="7"/>
        <v>0</v>
      </c>
      <c r="S57" s="67">
        <f t="shared" ref="S57:S67" si="13">((Q57/Q$55)-1)*100</f>
        <v>0</v>
      </c>
      <c r="T57" s="67">
        <f t="shared" ref="T57:T67" si="14">((Q57/Q45)-1)*100</f>
        <v>3.8249540671454696</v>
      </c>
    </row>
    <row r="58" spans="1:20" s="63" customFormat="1" ht="9.75" customHeight="1" x14ac:dyDescent="0.2">
      <c r="A58" s="64"/>
      <c r="B58" s="65" t="s">
        <v>5</v>
      </c>
      <c r="C58" s="66">
        <v>16.34</v>
      </c>
      <c r="D58" s="66">
        <f t="shared" si="3"/>
        <v>0</v>
      </c>
      <c r="E58" s="67">
        <f t="shared" si="9"/>
        <v>0</v>
      </c>
      <c r="F58" s="67">
        <f t="shared" si="10"/>
        <v>0</v>
      </c>
      <c r="G58" s="62"/>
      <c r="H58" s="64"/>
      <c r="I58" s="65" t="s">
        <v>5</v>
      </c>
      <c r="J58" s="66">
        <v>42.09</v>
      </c>
      <c r="K58" s="66">
        <f t="shared" si="5"/>
        <v>0</v>
      </c>
      <c r="L58" s="67">
        <f t="shared" si="11"/>
        <v>2.085859810817392</v>
      </c>
      <c r="M58" s="67">
        <f t="shared" si="12"/>
        <v>28.952205882352942</v>
      </c>
      <c r="N58" s="62"/>
      <c r="O58" s="64"/>
      <c r="P58" s="65" t="s">
        <v>5</v>
      </c>
      <c r="Q58" s="66">
        <v>68.569999999999993</v>
      </c>
      <c r="R58" s="66">
        <f t="shared" si="7"/>
        <v>10.312097812097809</v>
      </c>
      <c r="S58" s="67">
        <f t="shared" si="13"/>
        <v>10.312097812097809</v>
      </c>
      <c r="T58" s="67">
        <f t="shared" si="14"/>
        <v>24.763464337700135</v>
      </c>
    </row>
    <row r="59" spans="1:20" s="63" customFormat="1" ht="9.75" customHeight="1" x14ac:dyDescent="0.2">
      <c r="A59" s="64"/>
      <c r="B59" s="65" t="s">
        <v>6</v>
      </c>
      <c r="C59" s="66">
        <v>16.34</v>
      </c>
      <c r="D59" s="66">
        <f t="shared" si="3"/>
        <v>0</v>
      </c>
      <c r="E59" s="67">
        <f t="shared" si="9"/>
        <v>0</v>
      </c>
      <c r="F59" s="67">
        <f t="shared" si="10"/>
        <v>0</v>
      </c>
      <c r="G59" s="62"/>
      <c r="H59" s="64"/>
      <c r="I59" s="65" t="s">
        <v>6</v>
      </c>
      <c r="J59" s="66">
        <v>42.09</v>
      </c>
      <c r="K59" s="66">
        <f t="shared" si="5"/>
        <v>0</v>
      </c>
      <c r="L59" s="67">
        <f t="shared" si="11"/>
        <v>2.085859810817392</v>
      </c>
      <c r="M59" s="67">
        <f t="shared" si="12"/>
        <v>28.952205882352942</v>
      </c>
      <c r="N59" s="62"/>
      <c r="O59" s="64"/>
      <c r="P59" s="65" t="s">
        <v>6</v>
      </c>
      <c r="Q59" s="66">
        <v>68.569999999999993</v>
      </c>
      <c r="R59" s="66">
        <f t="shared" si="7"/>
        <v>0</v>
      </c>
      <c r="S59" s="67">
        <f t="shared" si="13"/>
        <v>10.312097812097809</v>
      </c>
      <c r="T59" s="67">
        <f t="shared" si="14"/>
        <v>12.042483660130699</v>
      </c>
    </row>
    <row r="60" spans="1:20" s="63" customFormat="1" ht="9.75" customHeight="1" x14ac:dyDescent="0.2">
      <c r="A60" s="64"/>
      <c r="B60" s="65" t="s">
        <v>7</v>
      </c>
      <c r="C60" s="66">
        <v>19.149999999999999</v>
      </c>
      <c r="D60" s="66">
        <f t="shared" si="3"/>
        <v>17.197062423500608</v>
      </c>
      <c r="E60" s="67">
        <f t="shared" si="9"/>
        <v>17.197062423500608</v>
      </c>
      <c r="F60" s="67">
        <f t="shared" si="10"/>
        <v>17.197062423500608</v>
      </c>
      <c r="G60" s="62"/>
      <c r="H60" s="64"/>
      <c r="I60" s="65" t="s">
        <v>7</v>
      </c>
      <c r="J60" s="66">
        <v>42.09</v>
      </c>
      <c r="K60" s="66">
        <f t="shared" si="5"/>
        <v>0</v>
      </c>
      <c r="L60" s="67">
        <f t="shared" si="11"/>
        <v>2.085859810817392</v>
      </c>
      <c r="M60" s="67">
        <f t="shared" si="12"/>
        <v>28.952205882352942</v>
      </c>
      <c r="N60" s="62"/>
      <c r="O60" s="64"/>
      <c r="P60" s="65" t="s">
        <v>7</v>
      </c>
      <c r="Q60" s="66">
        <v>68.569999999999993</v>
      </c>
      <c r="R60" s="66">
        <f t="shared" si="7"/>
        <v>0</v>
      </c>
      <c r="S60" s="67">
        <f t="shared" si="13"/>
        <v>10.312097812097809</v>
      </c>
      <c r="T60" s="67">
        <f t="shared" si="14"/>
        <v>11.622985511964835</v>
      </c>
    </row>
    <row r="61" spans="1:20" s="63" customFormat="1" ht="9.75" customHeight="1" x14ac:dyDescent="0.2">
      <c r="A61" s="64"/>
      <c r="B61" s="65" t="s">
        <v>8</v>
      </c>
      <c r="C61" s="66">
        <v>19.149999999999999</v>
      </c>
      <c r="D61" s="66">
        <f t="shared" si="3"/>
        <v>0</v>
      </c>
      <c r="E61" s="67">
        <f t="shared" si="9"/>
        <v>17.197062423500608</v>
      </c>
      <c r="F61" s="67">
        <f t="shared" si="10"/>
        <v>17.197062423500608</v>
      </c>
      <c r="G61" s="62"/>
      <c r="H61" s="64"/>
      <c r="I61" s="65" t="s">
        <v>8</v>
      </c>
      <c r="J61" s="66">
        <v>42.09</v>
      </c>
      <c r="K61" s="66">
        <f t="shared" si="5"/>
        <v>0</v>
      </c>
      <c r="L61" s="67">
        <f t="shared" si="11"/>
        <v>2.085859810817392</v>
      </c>
      <c r="M61" s="67">
        <f t="shared" si="12"/>
        <v>34.258373205741634</v>
      </c>
      <c r="N61" s="62"/>
      <c r="O61" s="64"/>
      <c r="P61" s="65" t="s">
        <v>8</v>
      </c>
      <c r="Q61" s="66">
        <v>68.569999999999993</v>
      </c>
      <c r="R61" s="66">
        <f t="shared" si="7"/>
        <v>0</v>
      </c>
      <c r="S61" s="67">
        <f t="shared" si="13"/>
        <v>10.312097812097809</v>
      </c>
      <c r="T61" s="67">
        <f t="shared" si="14"/>
        <v>11.116512720790773</v>
      </c>
    </row>
    <row r="62" spans="1:20" s="63" customFormat="1" ht="9.75" customHeight="1" x14ac:dyDescent="0.2">
      <c r="A62" s="64"/>
      <c r="B62" s="65" t="s">
        <v>9</v>
      </c>
      <c r="C62" s="66">
        <v>19.149999999999999</v>
      </c>
      <c r="D62" s="66">
        <f t="shared" si="3"/>
        <v>0</v>
      </c>
      <c r="E62" s="67">
        <f t="shared" si="9"/>
        <v>17.197062423500608</v>
      </c>
      <c r="F62" s="67">
        <f t="shared" si="10"/>
        <v>17.197062423500608</v>
      </c>
      <c r="G62" s="62"/>
      <c r="H62" s="64"/>
      <c r="I62" s="65" t="s">
        <v>9</v>
      </c>
      <c r="J62" s="66">
        <v>50.68</v>
      </c>
      <c r="K62" s="66">
        <f t="shared" si="5"/>
        <v>20.408648134948915</v>
      </c>
      <c r="L62" s="67">
        <f t="shared" si="11"/>
        <v>22.92020373514432</v>
      </c>
      <c r="M62" s="67">
        <f t="shared" si="12"/>
        <v>61.658692185007965</v>
      </c>
      <c r="N62" s="62"/>
      <c r="O62" s="64"/>
      <c r="P62" s="65" t="s">
        <v>9</v>
      </c>
      <c r="Q62" s="66">
        <v>68.569999999999993</v>
      </c>
      <c r="R62" s="66">
        <f t="shared" si="7"/>
        <v>0</v>
      </c>
      <c r="S62" s="67">
        <f t="shared" si="13"/>
        <v>10.312097812097809</v>
      </c>
      <c r="T62" s="67">
        <f t="shared" si="14"/>
        <v>10.312097812097809</v>
      </c>
    </row>
    <row r="63" spans="1:20" s="63" customFormat="1" ht="9.75" customHeight="1" x14ac:dyDescent="0.2">
      <c r="A63" s="64"/>
      <c r="B63" s="65" t="s">
        <v>10</v>
      </c>
      <c r="C63" s="66">
        <v>19.149999999999999</v>
      </c>
      <c r="D63" s="66">
        <f t="shared" si="3"/>
        <v>0</v>
      </c>
      <c r="E63" s="67">
        <f t="shared" si="9"/>
        <v>17.197062423500608</v>
      </c>
      <c r="F63" s="67">
        <f t="shared" si="10"/>
        <v>17.197062423500608</v>
      </c>
      <c r="G63" s="62"/>
      <c r="H63" s="64"/>
      <c r="I63" s="65" t="s">
        <v>10</v>
      </c>
      <c r="J63" s="66">
        <v>55.83</v>
      </c>
      <c r="K63" s="66">
        <f t="shared" si="5"/>
        <v>10.161799526440408</v>
      </c>
      <c r="L63" s="67">
        <f t="shared" si="11"/>
        <v>35.411108416201806</v>
      </c>
      <c r="M63" s="67">
        <f t="shared" si="12"/>
        <v>78.086124401913864</v>
      </c>
      <c r="N63" s="62"/>
      <c r="O63" s="64"/>
      <c r="P63" s="65" t="s">
        <v>10</v>
      </c>
      <c r="Q63" s="66">
        <v>68.569999999999993</v>
      </c>
      <c r="R63" s="66">
        <f t="shared" si="7"/>
        <v>0</v>
      </c>
      <c r="S63" s="67">
        <f t="shared" si="13"/>
        <v>10.312097812097809</v>
      </c>
      <c r="T63" s="67">
        <f t="shared" si="14"/>
        <v>9.8174247277386328</v>
      </c>
    </row>
    <row r="64" spans="1:20" s="63" customFormat="1" ht="9.75" customHeight="1" x14ac:dyDescent="0.2">
      <c r="A64" s="64"/>
      <c r="B64" s="65" t="s">
        <v>11</v>
      </c>
      <c r="C64" s="66">
        <v>19.149999999999999</v>
      </c>
      <c r="D64" s="66">
        <f t="shared" si="3"/>
        <v>0</v>
      </c>
      <c r="E64" s="67">
        <f t="shared" si="9"/>
        <v>17.197062423500608</v>
      </c>
      <c r="F64" s="67">
        <f t="shared" si="10"/>
        <v>17.197062423500608</v>
      </c>
      <c r="G64" s="62"/>
      <c r="H64" s="64"/>
      <c r="I64" s="65" t="s">
        <v>11</v>
      </c>
      <c r="J64" s="66">
        <v>55.83</v>
      </c>
      <c r="K64" s="66">
        <f t="shared" si="5"/>
        <v>0</v>
      </c>
      <c r="L64" s="67">
        <f t="shared" si="11"/>
        <v>35.411108416201806</v>
      </c>
      <c r="M64" s="67">
        <f t="shared" si="12"/>
        <v>78.086124401913864</v>
      </c>
      <c r="N64" s="62"/>
      <c r="O64" s="64"/>
      <c r="P64" s="65" t="s">
        <v>11</v>
      </c>
      <c r="Q64" s="66">
        <v>68.569999999999993</v>
      </c>
      <c r="R64" s="66">
        <f t="shared" si="7"/>
        <v>0</v>
      </c>
      <c r="S64" s="67">
        <f t="shared" si="13"/>
        <v>10.312097812097809</v>
      </c>
      <c r="T64" s="67">
        <f t="shared" si="14"/>
        <v>9.8174247277386328</v>
      </c>
    </row>
    <row r="65" spans="1:20" s="63" customFormat="1" ht="9.75" customHeight="1" x14ac:dyDescent="0.2">
      <c r="A65" s="64"/>
      <c r="B65" s="65" t="s">
        <v>12</v>
      </c>
      <c r="C65" s="66">
        <v>19.149999999999999</v>
      </c>
      <c r="D65" s="66">
        <f t="shared" si="3"/>
        <v>0</v>
      </c>
      <c r="E65" s="67">
        <f t="shared" si="9"/>
        <v>17.197062423500608</v>
      </c>
      <c r="F65" s="67">
        <f t="shared" si="10"/>
        <v>17.197062423500608</v>
      </c>
      <c r="G65" s="62"/>
      <c r="H65" s="64"/>
      <c r="I65" s="65" t="s">
        <v>12</v>
      </c>
      <c r="J65" s="66">
        <v>55.83</v>
      </c>
      <c r="K65" s="66">
        <f t="shared" si="5"/>
        <v>0</v>
      </c>
      <c r="L65" s="67">
        <f t="shared" si="11"/>
        <v>35.411108416201806</v>
      </c>
      <c r="M65" s="67">
        <f t="shared" si="12"/>
        <v>78.086124401913864</v>
      </c>
      <c r="N65" s="62"/>
      <c r="O65" s="64"/>
      <c r="P65" s="65" t="s">
        <v>12</v>
      </c>
      <c r="Q65" s="66">
        <v>68.569999999999993</v>
      </c>
      <c r="R65" s="66">
        <f t="shared" si="7"/>
        <v>0</v>
      </c>
      <c r="S65" s="67">
        <f t="shared" si="13"/>
        <v>10.312097812097809</v>
      </c>
      <c r="T65" s="67">
        <f t="shared" si="14"/>
        <v>10.312097812097809</v>
      </c>
    </row>
    <row r="66" spans="1:20" s="63" customFormat="1" ht="9.75" customHeight="1" x14ac:dyDescent="0.2">
      <c r="A66" s="64"/>
      <c r="B66" s="65" t="s">
        <v>13</v>
      </c>
      <c r="C66" s="66">
        <v>19.149999999999999</v>
      </c>
      <c r="D66" s="66">
        <f t="shared" si="3"/>
        <v>0</v>
      </c>
      <c r="E66" s="67">
        <f t="shared" si="9"/>
        <v>17.197062423500608</v>
      </c>
      <c r="F66" s="67">
        <f t="shared" si="10"/>
        <v>17.197062423500608</v>
      </c>
      <c r="G66" s="62"/>
      <c r="H66" s="64"/>
      <c r="I66" s="65" t="s">
        <v>13</v>
      </c>
      <c r="J66" s="66">
        <v>57.12</v>
      </c>
      <c r="K66" s="66">
        <f t="shared" si="5"/>
        <v>2.3105857066093582</v>
      </c>
      <c r="L66" s="67">
        <f t="shared" si="11"/>
        <v>38.539898132427844</v>
      </c>
      <c r="M66" s="67">
        <f t="shared" si="12"/>
        <v>51.151098174120136</v>
      </c>
      <c r="N66" s="62"/>
      <c r="O66" s="64"/>
      <c r="P66" s="65" t="s">
        <v>13</v>
      </c>
      <c r="Q66" s="66">
        <v>68.569999999999993</v>
      </c>
      <c r="R66" s="66">
        <f t="shared" si="7"/>
        <v>0</v>
      </c>
      <c r="S66" s="67">
        <f t="shared" si="13"/>
        <v>10.312097812097809</v>
      </c>
      <c r="T66" s="67">
        <f t="shared" si="14"/>
        <v>10.312097812097809</v>
      </c>
    </row>
    <row r="67" spans="1:20" s="63" customFormat="1" ht="9.75" customHeight="1" x14ac:dyDescent="0.2">
      <c r="A67" s="64"/>
      <c r="B67" s="65" t="s">
        <v>14</v>
      </c>
      <c r="C67" s="66">
        <v>19.149999999999999</v>
      </c>
      <c r="D67" s="66">
        <f t="shared" si="3"/>
        <v>0</v>
      </c>
      <c r="E67" s="67">
        <f t="shared" si="9"/>
        <v>17.197062423500608</v>
      </c>
      <c r="F67" s="67">
        <f t="shared" si="10"/>
        <v>17.197062423500608</v>
      </c>
      <c r="G67" s="62"/>
      <c r="H67" s="64"/>
      <c r="I67" s="65" t="s">
        <v>14</v>
      </c>
      <c r="J67" s="66">
        <v>59.27</v>
      </c>
      <c r="K67" s="66">
        <f t="shared" si="5"/>
        <v>3.7640056022409052</v>
      </c>
      <c r="L67" s="67">
        <f t="shared" si="11"/>
        <v>43.754547659471285</v>
      </c>
      <c r="M67" s="67">
        <f t="shared" si="12"/>
        <v>43.754547659471285</v>
      </c>
      <c r="N67" s="62"/>
      <c r="O67" s="64"/>
      <c r="P67" s="65" t="s">
        <v>14</v>
      </c>
      <c r="Q67" s="66">
        <v>68.569999999999993</v>
      </c>
      <c r="R67" s="66">
        <f t="shared" si="7"/>
        <v>0</v>
      </c>
      <c r="S67" s="67">
        <f t="shared" si="13"/>
        <v>10.312097812097809</v>
      </c>
      <c r="T67" s="67">
        <f t="shared" si="14"/>
        <v>10.312097812097809</v>
      </c>
    </row>
    <row r="68" spans="1:20" s="63" customFormat="1" ht="9.75" customHeight="1" x14ac:dyDescent="0.2">
      <c r="A68" s="58">
        <v>2012</v>
      </c>
      <c r="B68" s="59" t="s">
        <v>37</v>
      </c>
      <c r="C68" s="60">
        <v>21.86</v>
      </c>
      <c r="D68" s="60">
        <f>((C68/C67)-1)*100</f>
        <v>14.151436031331599</v>
      </c>
      <c r="E68" s="61">
        <f>((C68/C$67)-1)*100</f>
        <v>14.151436031331599</v>
      </c>
      <c r="F68" s="61">
        <f>((C68/C56)-1)*100</f>
        <v>33.782129742962063</v>
      </c>
      <c r="G68" s="62"/>
      <c r="H68" s="58">
        <v>2012</v>
      </c>
      <c r="I68" s="59" t="s">
        <v>37</v>
      </c>
      <c r="J68" s="60">
        <v>59.27</v>
      </c>
      <c r="K68" s="60">
        <f t="shared" si="5"/>
        <v>0</v>
      </c>
      <c r="L68" s="61">
        <f>((J68/J$67)-1)*100</f>
        <v>0</v>
      </c>
      <c r="M68" s="61">
        <f>((J68/J56)-1)*100</f>
        <v>40.817296269897831</v>
      </c>
      <c r="N68" s="62"/>
      <c r="O68" s="58">
        <v>2012</v>
      </c>
      <c r="P68" s="59" t="s">
        <v>37</v>
      </c>
      <c r="Q68" s="60">
        <v>68.569999999999993</v>
      </c>
      <c r="R68" s="60">
        <f t="shared" si="7"/>
        <v>0</v>
      </c>
      <c r="S68" s="61">
        <f>((Q68/Q$67)-1)*100</f>
        <v>0</v>
      </c>
      <c r="T68" s="61">
        <f>((Q68/Q56)-1)*100</f>
        <v>10.312097812097809</v>
      </c>
    </row>
    <row r="69" spans="1:20" s="63" customFormat="1" ht="9.75" customHeight="1" x14ac:dyDescent="0.2">
      <c r="A69" s="64"/>
      <c r="B69" s="65" t="s">
        <v>4</v>
      </c>
      <c r="C69" s="66">
        <v>21.86</v>
      </c>
      <c r="D69" s="66">
        <f t="shared" ref="D69:D79" si="15">((C69/C68)-1)*100</f>
        <v>0</v>
      </c>
      <c r="E69" s="67">
        <f t="shared" ref="E69:E79" si="16">((C69/C$67)-1)*100</f>
        <v>14.151436031331599</v>
      </c>
      <c r="F69" s="67">
        <f t="shared" ref="F69:F79" si="17">((C69/C57)-1)*100</f>
        <v>33.782129742962063</v>
      </c>
      <c r="G69" s="62"/>
      <c r="H69" s="64"/>
      <c r="I69" s="65" t="s">
        <v>4</v>
      </c>
      <c r="J69" s="66">
        <v>59.27</v>
      </c>
      <c r="K69" s="66">
        <f t="shared" si="5"/>
        <v>0</v>
      </c>
      <c r="L69" s="67">
        <f t="shared" ref="L69:L79" si="18">((J69/J$67)-1)*100</f>
        <v>0</v>
      </c>
      <c r="M69" s="67">
        <f t="shared" ref="M69:M79" si="19">((J69/J57)-1)*100</f>
        <v>40.817296269897831</v>
      </c>
      <c r="N69" s="62"/>
      <c r="O69" s="64"/>
      <c r="P69" s="65" t="s">
        <v>4</v>
      </c>
      <c r="Q69" s="66">
        <v>68.569999999999993</v>
      </c>
      <c r="R69" s="66">
        <f t="shared" si="7"/>
        <v>0</v>
      </c>
      <c r="S69" s="67">
        <f t="shared" ref="S69:S79" si="20">((Q69/Q$67)-1)*100</f>
        <v>0</v>
      </c>
      <c r="T69" s="67">
        <f t="shared" ref="T69:T79" si="21">((Q69/Q57)-1)*100</f>
        <v>10.312097812097809</v>
      </c>
    </row>
    <row r="70" spans="1:20" s="63" customFormat="1" ht="9.75" customHeight="1" x14ac:dyDescent="0.2">
      <c r="A70" s="64"/>
      <c r="B70" s="65" t="s">
        <v>5</v>
      </c>
      <c r="C70" s="66">
        <v>21.86</v>
      </c>
      <c r="D70" s="66">
        <f t="shared" si="15"/>
        <v>0</v>
      </c>
      <c r="E70" s="67">
        <f t="shared" si="16"/>
        <v>14.151436031331599</v>
      </c>
      <c r="F70" s="67">
        <f t="shared" si="17"/>
        <v>33.782129742962063</v>
      </c>
      <c r="G70" s="62"/>
      <c r="H70" s="64"/>
      <c r="I70" s="65" t="s">
        <v>5</v>
      </c>
      <c r="J70" s="66">
        <v>59.27</v>
      </c>
      <c r="K70" s="66">
        <f t="shared" si="5"/>
        <v>0</v>
      </c>
      <c r="L70" s="67">
        <f t="shared" si="18"/>
        <v>0</v>
      </c>
      <c r="M70" s="67">
        <f t="shared" si="19"/>
        <v>40.817296269897831</v>
      </c>
      <c r="N70" s="62"/>
      <c r="O70" s="64"/>
      <c r="P70" s="65" t="s">
        <v>5</v>
      </c>
      <c r="Q70" s="66">
        <v>73.25</v>
      </c>
      <c r="R70" s="66">
        <f t="shared" si="7"/>
        <v>6.8251421904623077</v>
      </c>
      <c r="S70" s="67">
        <f t="shared" si="20"/>
        <v>6.8251421904623077</v>
      </c>
      <c r="T70" s="67">
        <f t="shared" si="21"/>
        <v>6.8251421904623077</v>
      </c>
    </row>
    <row r="71" spans="1:20" s="63" customFormat="1" ht="9.75" customHeight="1" x14ac:dyDescent="0.2">
      <c r="A71" s="64"/>
      <c r="B71" s="65" t="s">
        <v>6</v>
      </c>
      <c r="C71" s="66">
        <v>21.86</v>
      </c>
      <c r="D71" s="66">
        <f t="shared" si="15"/>
        <v>0</v>
      </c>
      <c r="E71" s="67">
        <f t="shared" si="16"/>
        <v>14.151436031331599</v>
      </c>
      <c r="F71" s="67">
        <f t="shared" si="17"/>
        <v>33.782129742962063</v>
      </c>
      <c r="G71" s="62"/>
      <c r="H71" s="64"/>
      <c r="I71" s="65" t="s">
        <v>6</v>
      </c>
      <c r="J71" s="66">
        <v>59.27</v>
      </c>
      <c r="K71" s="66">
        <f t="shared" si="5"/>
        <v>0</v>
      </c>
      <c r="L71" s="67">
        <f t="shared" si="18"/>
        <v>0</v>
      </c>
      <c r="M71" s="67">
        <f t="shared" si="19"/>
        <v>40.817296269897831</v>
      </c>
      <c r="N71" s="62"/>
      <c r="O71" s="64"/>
      <c r="P71" s="65" t="s">
        <v>6</v>
      </c>
      <c r="Q71" s="66">
        <v>73.28</v>
      </c>
      <c r="R71" s="66">
        <f t="shared" si="7"/>
        <v>4.0955631399319792E-2</v>
      </c>
      <c r="S71" s="67">
        <f t="shared" si="20"/>
        <v>6.8688931019396327</v>
      </c>
      <c r="T71" s="67">
        <f t="shared" si="21"/>
        <v>6.8688931019396327</v>
      </c>
    </row>
    <row r="72" spans="1:20" s="63" customFormat="1" ht="9.75" customHeight="1" x14ac:dyDescent="0.2">
      <c r="A72" s="64"/>
      <c r="B72" s="65" t="s">
        <v>7</v>
      </c>
      <c r="C72" s="66">
        <v>21.86</v>
      </c>
      <c r="D72" s="66">
        <f t="shared" si="15"/>
        <v>0</v>
      </c>
      <c r="E72" s="67">
        <f t="shared" si="16"/>
        <v>14.151436031331599</v>
      </c>
      <c r="F72" s="67">
        <f t="shared" si="17"/>
        <v>14.151436031331599</v>
      </c>
      <c r="G72" s="62"/>
      <c r="H72" s="64"/>
      <c r="I72" s="65" t="s">
        <v>7</v>
      </c>
      <c r="J72" s="66">
        <v>59.27</v>
      </c>
      <c r="K72" s="66">
        <f t="shared" si="5"/>
        <v>0</v>
      </c>
      <c r="L72" s="67">
        <f t="shared" si="18"/>
        <v>0</v>
      </c>
      <c r="M72" s="67">
        <f t="shared" si="19"/>
        <v>40.817296269897831</v>
      </c>
      <c r="N72" s="62"/>
      <c r="O72" s="64"/>
      <c r="P72" s="65" t="s">
        <v>7</v>
      </c>
      <c r="Q72" s="66">
        <v>73.28</v>
      </c>
      <c r="R72" s="66">
        <f t="shared" si="7"/>
        <v>0</v>
      </c>
      <c r="S72" s="67">
        <f t="shared" si="20"/>
        <v>6.8688931019396327</v>
      </c>
      <c r="T72" s="67">
        <f t="shared" si="21"/>
        <v>6.8688931019396327</v>
      </c>
    </row>
    <row r="73" spans="1:20" s="63" customFormat="1" ht="9.75" customHeight="1" x14ac:dyDescent="0.2">
      <c r="A73" s="64"/>
      <c r="B73" s="65" t="s">
        <v>8</v>
      </c>
      <c r="C73" s="66">
        <v>21.86</v>
      </c>
      <c r="D73" s="66">
        <f t="shared" si="15"/>
        <v>0</v>
      </c>
      <c r="E73" s="67">
        <f t="shared" si="16"/>
        <v>14.151436031331599</v>
      </c>
      <c r="F73" s="67">
        <f t="shared" si="17"/>
        <v>14.151436031331599</v>
      </c>
      <c r="G73" s="62"/>
      <c r="H73" s="64"/>
      <c r="I73" s="65" t="s">
        <v>8</v>
      </c>
      <c r="J73" s="66">
        <v>59.27</v>
      </c>
      <c r="K73" s="66">
        <f t="shared" si="5"/>
        <v>0</v>
      </c>
      <c r="L73" s="67">
        <f t="shared" si="18"/>
        <v>0</v>
      </c>
      <c r="M73" s="67">
        <f t="shared" si="19"/>
        <v>40.817296269897831</v>
      </c>
      <c r="N73" s="62"/>
      <c r="O73" s="64"/>
      <c r="P73" s="65" t="s">
        <v>8</v>
      </c>
      <c r="Q73" s="66">
        <v>73.72</v>
      </c>
      <c r="R73" s="66">
        <f t="shared" si="7"/>
        <v>0.60043668122269356</v>
      </c>
      <c r="S73" s="67">
        <f t="shared" si="20"/>
        <v>7.5105731369403683</v>
      </c>
      <c r="T73" s="67">
        <f t="shared" si="21"/>
        <v>7.5105731369403683</v>
      </c>
    </row>
    <row r="74" spans="1:20" s="63" customFormat="1" ht="9.75" customHeight="1" x14ac:dyDescent="0.2">
      <c r="A74" s="64"/>
      <c r="B74" s="65" t="s">
        <v>9</v>
      </c>
      <c r="C74" s="66">
        <v>21.86</v>
      </c>
      <c r="D74" s="66">
        <f t="shared" si="15"/>
        <v>0</v>
      </c>
      <c r="E74" s="67">
        <f t="shared" si="16"/>
        <v>14.151436031331599</v>
      </c>
      <c r="F74" s="67">
        <f t="shared" si="17"/>
        <v>14.151436031331599</v>
      </c>
      <c r="G74" s="62"/>
      <c r="H74" s="64"/>
      <c r="I74" s="65" t="s">
        <v>9</v>
      </c>
      <c r="J74" s="66">
        <v>59.27</v>
      </c>
      <c r="K74" s="66">
        <f t="shared" si="5"/>
        <v>0</v>
      </c>
      <c r="L74" s="67">
        <f t="shared" si="18"/>
        <v>0</v>
      </c>
      <c r="M74" s="67">
        <f t="shared" si="19"/>
        <v>16.949486977111295</v>
      </c>
      <c r="N74" s="62"/>
      <c r="O74" s="64"/>
      <c r="P74" s="65" t="s">
        <v>9</v>
      </c>
      <c r="Q74" s="66">
        <v>73.819999999999993</v>
      </c>
      <c r="R74" s="66">
        <f t="shared" si="7"/>
        <v>0.13564839934887551</v>
      </c>
      <c r="S74" s="67">
        <f t="shared" si="20"/>
        <v>7.6564095085314365</v>
      </c>
      <c r="T74" s="67">
        <f t="shared" si="21"/>
        <v>7.6564095085314365</v>
      </c>
    </row>
    <row r="75" spans="1:20" s="63" customFormat="1" ht="9.75" customHeight="1" x14ac:dyDescent="0.2">
      <c r="A75" s="64"/>
      <c r="B75" s="65" t="s">
        <v>10</v>
      </c>
      <c r="C75" s="66">
        <v>21.86</v>
      </c>
      <c r="D75" s="66">
        <f t="shared" si="15"/>
        <v>0</v>
      </c>
      <c r="E75" s="67">
        <f t="shared" si="16"/>
        <v>14.151436031331599</v>
      </c>
      <c r="F75" s="67">
        <f t="shared" si="17"/>
        <v>14.151436031331599</v>
      </c>
      <c r="G75" s="62"/>
      <c r="H75" s="64"/>
      <c r="I75" s="65" t="s">
        <v>10</v>
      </c>
      <c r="J75" s="66">
        <v>59.27</v>
      </c>
      <c r="K75" s="66">
        <f t="shared" si="5"/>
        <v>0</v>
      </c>
      <c r="L75" s="67">
        <f t="shared" si="18"/>
        <v>0</v>
      </c>
      <c r="M75" s="67">
        <f t="shared" si="19"/>
        <v>6.1615618842915998</v>
      </c>
      <c r="N75" s="62"/>
      <c r="O75" s="64"/>
      <c r="P75" s="65" t="s">
        <v>10</v>
      </c>
      <c r="Q75" s="66">
        <v>73.819999999999993</v>
      </c>
      <c r="R75" s="66">
        <f t="shared" si="7"/>
        <v>0</v>
      </c>
      <c r="S75" s="67">
        <f t="shared" si="20"/>
        <v>7.6564095085314365</v>
      </c>
      <c r="T75" s="67">
        <f t="shared" si="21"/>
        <v>7.6564095085314365</v>
      </c>
    </row>
    <row r="76" spans="1:20" s="63" customFormat="1" ht="9.75" customHeight="1" x14ac:dyDescent="0.2">
      <c r="A76" s="64"/>
      <c r="B76" s="65" t="s">
        <v>11</v>
      </c>
      <c r="C76" s="66">
        <v>21.86</v>
      </c>
      <c r="D76" s="66">
        <f t="shared" si="15"/>
        <v>0</v>
      </c>
      <c r="E76" s="67">
        <f t="shared" si="16"/>
        <v>14.151436031331599</v>
      </c>
      <c r="F76" s="67">
        <f t="shared" si="17"/>
        <v>14.151436031331599</v>
      </c>
      <c r="G76" s="62"/>
      <c r="H76" s="64"/>
      <c r="I76" s="65" t="s">
        <v>11</v>
      </c>
      <c r="J76" s="66">
        <v>59.27</v>
      </c>
      <c r="K76" s="66">
        <f t="shared" si="5"/>
        <v>0</v>
      </c>
      <c r="L76" s="67">
        <f t="shared" si="18"/>
        <v>0</v>
      </c>
      <c r="M76" s="67">
        <f t="shared" si="19"/>
        <v>6.1615618842915998</v>
      </c>
      <c r="N76" s="62"/>
      <c r="O76" s="64"/>
      <c r="P76" s="65" t="s">
        <v>11</v>
      </c>
      <c r="Q76" s="66">
        <v>73.819999999999993</v>
      </c>
      <c r="R76" s="66">
        <f t="shared" si="7"/>
        <v>0</v>
      </c>
      <c r="S76" s="67">
        <f t="shared" si="20"/>
        <v>7.6564095085314365</v>
      </c>
      <c r="T76" s="67">
        <f t="shared" si="21"/>
        <v>7.6564095085314365</v>
      </c>
    </row>
    <row r="77" spans="1:20" s="63" customFormat="1" ht="9.75" customHeight="1" x14ac:dyDescent="0.2">
      <c r="A77" s="64"/>
      <c r="B77" s="65" t="s">
        <v>12</v>
      </c>
      <c r="C77" s="66">
        <v>21.86</v>
      </c>
      <c r="D77" s="66">
        <f t="shared" si="15"/>
        <v>0</v>
      </c>
      <c r="E77" s="67">
        <f t="shared" si="16"/>
        <v>14.151436031331599</v>
      </c>
      <c r="F77" s="67">
        <f t="shared" si="17"/>
        <v>14.151436031331599</v>
      </c>
      <c r="G77" s="62"/>
      <c r="H77" s="64"/>
      <c r="I77" s="65" t="s">
        <v>12</v>
      </c>
      <c r="J77" s="66">
        <v>59.27</v>
      </c>
      <c r="K77" s="66">
        <f t="shared" si="5"/>
        <v>0</v>
      </c>
      <c r="L77" s="67">
        <f t="shared" si="18"/>
        <v>0</v>
      </c>
      <c r="M77" s="67">
        <f t="shared" si="19"/>
        <v>6.1615618842915998</v>
      </c>
      <c r="N77" s="62"/>
      <c r="O77" s="64"/>
      <c r="P77" s="65" t="s">
        <v>12</v>
      </c>
      <c r="Q77" s="66">
        <v>76.09</v>
      </c>
      <c r="R77" s="66">
        <f t="shared" si="7"/>
        <v>3.0750474126253202</v>
      </c>
      <c r="S77" s="67">
        <f t="shared" si="20"/>
        <v>10.966895143648836</v>
      </c>
      <c r="T77" s="67">
        <f t="shared" si="21"/>
        <v>10.966895143648836</v>
      </c>
    </row>
    <row r="78" spans="1:20" s="63" customFormat="1" ht="9.75" customHeight="1" x14ac:dyDescent="0.2">
      <c r="A78" s="64"/>
      <c r="B78" s="65" t="s">
        <v>13</v>
      </c>
      <c r="C78" s="66">
        <v>21.86</v>
      </c>
      <c r="D78" s="66">
        <f t="shared" si="15"/>
        <v>0</v>
      </c>
      <c r="E78" s="67">
        <f t="shared" si="16"/>
        <v>14.151436031331599</v>
      </c>
      <c r="F78" s="67">
        <f t="shared" si="17"/>
        <v>14.151436031331599</v>
      </c>
      <c r="G78" s="62"/>
      <c r="H78" s="64"/>
      <c r="I78" s="65" t="s">
        <v>13</v>
      </c>
      <c r="J78" s="66">
        <v>59.27</v>
      </c>
      <c r="K78" s="66">
        <f t="shared" si="5"/>
        <v>0</v>
      </c>
      <c r="L78" s="67">
        <f t="shared" si="18"/>
        <v>0</v>
      </c>
      <c r="M78" s="67">
        <f t="shared" si="19"/>
        <v>3.7640056022409052</v>
      </c>
      <c r="N78" s="62"/>
      <c r="O78" s="64"/>
      <c r="P78" s="65" t="s">
        <v>13</v>
      </c>
      <c r="Q78" s="66">
        <v>76.09</v>
      </c>
      <c r="R78" s="66">
        <f t="shared" si="7"/>
        <v>0</v>
      </c>
      <c r="S78" s="67">
        <f t="shared" si="20"/>
        <v>10.966895143648836</v>
      </c>
      <c r="T78" s="67">
        <f t="shared" si="21"/>
        <v>10.966895143648836</v>
      </c>
    </row>
    <row r="79" spans="1:20" s="63" customFormat="1" ht="9.75" customHeight="1" x14ac:dyDescent="0.2">
      <c r="A79" s="64"/>
      <c r="B79" s="65" t="s">
        <v>14</v>
      </c>
      <c r="C79" s="66">
        <v>21.86</v>
      </c>
      <c r="D79" s="66">
        <f t="shared" si="15"/>
        <v>0</v>
      </c>
      <c r="E79" s="67">
        <f t="shared" si="16"/>
        <v>14.151436031331599</v>
      </c>
      <c r="F79" s="67">
        <f t="shared" si="17"/>
        <v>14.151436031331599</v>
      </c>
      <c r="G79" s="62"/>
      <c r="H79" s="64"/>
      <c r="I79" s="65" t="s">
        <v>14</v>
      </c>
      <c r="J79" s="66">
        <v>59.27</v>
      </c>
      <c r="K79" s="66">
        <f t="shared" si="5"/>
        <v>0</v>
      </c>
      <c r="L79" s="67">
        <f t="shared" si="18"/>
        <v>0</v>
      </c>
      <c r="M79" s="67">
        <f t="shared" si="19"/>
        <v>0</v>
      </c>
      <c r="N79" s="62"/>
      <c r="O79" s="64"/>
      <c r="P79" s="65" t="s">
        <v>14</v>
      </c>
      <c r="Q79" s="66">
        <v>76.09</v>
      </c>
      <c r="R79" s="66">
        <f t="shared" si="7"/>
        <v>0</v>
      </c>
      <c r="S79" s="67">
        <f t="shared" si="20"/>
        <v>10.966895143648836</v>
      </c>
      <c r="T79" s="67">
        <f t="shared" si="21"/>
        <v>10.966895143648836</v>
      </c>
    </row>
    <row r="80" spans="1:20" s="63" customFormat="1" ht="9.75" customHeight="1" x14ac:dyDescent="0.2">
      <c r="A80" s="58">
        <v>2013</v>
      </c>
      <c r="B80" s="59" t="s">
        <v>37</v>
      </c>
      <c r="C80" s="60">
        <v>21.86</v>
      </c>
      <c r="D80" s="60">
        <f>((C80/C79)-1)*100</f>
        <v>0</v>
      </c>
      <c r="E80" s="61">
        <f>((C80/C$79)-1)*100</f>
        <v>0</v>
      </c>
      <c r="F80" s="61">
        <f>((C80/C68)-1)*100</f>
        <v>0</v>
      </c>
      <c r="G80" s="62"/>
      <c r="H80" s="58">
        <v>2013</v>
      </c>
      <c r="I80" s="59" t="s">
        <v>37</v>
      </c>
      <c r="J80" s="60">
        <v>59.27</v>
      </c>
      <c r="K80" s="60">
        <f t="shared" ref="K80:K91" si="22">((J80/J79)-1)*100</f>
        <v>0</v>
      </c>
      <c r="L80" s="61">
        <f>((J80/J$79)-1)*100</f>
        <v>0</v>
      </c>
      <c r="M80" s="61">
        <f>((J80/J68)-1)*100</f>
        <v>0</v>
      </c>
      <c r="N80" s="62"/>
      <c r="O80" s="58">
        <v>2013</v>
      </c>
      <c r="P80" s="59" t="s">
        <v>37</v>
      </c>
      <c r="Q80" s="60">
        <v>72.099999999999994</v>
      </c>
      <c r="R80" s="60">
        <f t="shared" ref="R80:R91" si="23">((Q80/Q79)-1)*100</f>
        <v>-5.2437902483900789</v>
      </c>
      <c r="S80" s="61">
        <f>((Q80/Q$79)-1)*100</f>
        <v>-5.2437902483900789</v>
      </c>
      <c r="T80" s="61">
        <f>((Q80/Q68)-1)*100</f>
        <v>5.1480239171649345</v>
      </c>
    </row>
    <row r="81" spans="1:20" s="63" customFormat="1" ht="9.75" customHeight="1" x14ac:dyDescent="0.2">
      <c r="A81" s="64"/>
      <c r="B81" s="65" t="s">
        <v>4</v>
      </c>
      <c r="C81" s="66">
        <v>21.86</v>
      </c>
      <c r="D81" s="66">
        <f t="shared" ref="D81:D91" si="24">((C81/C80)-1)*100</f>
        <v>0</v>
      </c>
      <c r="E81" s="67">
        <f t="shared" ref="E81:E91" si="25">((C81/C$79)-1)*100</f>
        <v>0</v>
      </c>
      <c r="F81" s="67">
        <f t="shared" ref="F81:F91" si="26">((C81/C69)-1)*100</f>
        <v>0</v>
      </c>
      <c r="G81" s="62"/>
      <c r="H81" s="64"/>
      <c r="I81" s="65" t="s">
        <v>4</v>
      </c>
      <c r="J81" s="66">
        <v>59.27</v>
      </c>
      <c r="K81" s="66">
        <f t="shared" si="22"/>
        <v>0</v>
      </c>
      <c r="L81" s="67">
        <f t="shared" ref="L81:L91" si="27">((J81/J$79)-1)*100</f>
        <v>0</v>
      </c>
      <c r="M81" s="67">
        <f t="shared" ref="M81:M91" si="28">((J81/J69)-1)*100</f>
        <v>0</v>
      </c>
      <c r="N81" s="62"/>
      <c r="O81" s="64"/>
      <c r="P81" s="65" t="s">
        <v>4</v>
      </c>
      <c r="Q81" s="66">
        <v>72.11</v>
      </c>
      <c r="R81" s="66">
        <f t="shared" si="23"/>
        <v>1.3869625520124274E-2</v>
      </c>
      <c r="S81" s="67">
        <f t="shared" ref="S81:S91" si="29">((Q81/Q$79)-1)*100</f>
        <v>-5.2306479169404678</v>
      </c>
      <c r="T81" s="67">
        <f t="shared" ref="T81:T91" si="30">((Q81/Q69)-1)*100</f>
        <v>5.1626075543240502</v>
      </c>
    </row>
    <row r="82" spans="1:20" s="63" customFormat="1" ht="9.75" customHeight="1" x14ac:dyDescent="0.2">
      <c r="A82" s="64"/>
      <c r="B82" s="65" t="s">
        <v>5</v>
      </c>
      <c r="C82" s="66">
        <v>21.86</v>
      </c>
      <c r="D82" s="66">
        <f t="shared" si="24"/>
        <v>0</v>
      </c>
      <c r="E82" s="67">
        <f t="shared" si="25"/>
        <v>0</v>
      </c>
      <c r="F82" s="67">
        <f t="shared" si="26"/>
        <v>0</v>
      </c>
      <c r="G82" s="62"/>
      <c r="H82" s="64"/>
      <c r="I82" s="65" t="s">
        <v>5</v>
      </c>
      <c r="J82" s="66">
        <v>59.27</v>
      </c>
      <c r="K82" s="66">
        <f t="shared" si="22"/>
        <v>0</v>
      </c>
      <c r="L82" s="67">
        <f t="shared" si="27"/>
        <v>0</v>
      </c>
      <c r="M82" s="67">
        <f t="shared" si="28"/>
        <v>0</v>
      </c>
      <c r="N82" s="62"/>
      <c r="O82" s="64"/>
      <c r="P82" s="65" t="s">
        <v>5</v>
      </c>
      <c r="Q82" s="66">
        <v>70.87</v>
      </c>
      <c r="R82" s="66">
        <f t="shared" si="23"/>
        <v>-1.7195950630980339</v>
      </c>
      <c r="S82" s="67">
        <f t="shared" si="29"/>
        <v>-6.8602970166907635</v>
      </c>
      <c r="T82" s="67">
        <f t="shared" si="30"/>
        <v>-3.2491467576791777</v>
      </c>
    </row>
    <row r="83" spans="1:20" s="63" customFormat="1" ht="9.75" customHeight="1" x14ac:dyDescent="0.2">
      <c r="A83" s="64"/>
      <c r="B83" s="65" t="s">
        <v>6</v>
      </c>
      <c r="C83" s="66">
        <v>21.86</v>
      </c>
      <c r="D83" s="66">
        <f t="shared" si="24"/>
        <v>0</v>
      </c>
      <c r="E83" s="67">
        <f t="shared" si="25"/>
        <v>0</v>
      </c>
      <c r="F83" s="67">
        <f t="shared" si="26"/>
        <v>0</v>
      </c>
      <c r="G83" s="62"/>
      <c r="H83" s="64"/>
      <c r="I83" s="65" t="s">
        <v>6</v>
      </c>
      <c r="J83" s="66">
        <v>59.27</v>
      </c>
      <c r="K83" s="66">
        <f t="shared" si="22"/>
        <v>0</v>
      </c>
      <c r="L83" s="67">
        <f t="shared" si="27"/>
        <v>0</v>
      </c>
      <c r="M83" s="67">
        <f t="shared" si="28"/>
        <v>0</v>
      </c>
      <c r="N83" s="62"/>
      <c r="O83" s="64"/>
      <c r="P83" s="65" t="s">
        <v>6</v>
      </c>
      <c r="Q83" s="66">
        <v>80.63</v>
      </c>
      <c r="R83" s="66">
        <f t="shared" si="23"/>
        <v>13.771694652180045</v>
      </c>
      <c r="S83" s="67">
        <f t="shared" si="29"/>
        <v>5.9666184781180132</v>
      </c>
      <c r="T83" s="67">
        <f t="shared" si="30"/>
        <v>10.03002183406112</v>
      </c>
    </row>
    <row r="84" spans="1:20" s="63" customFormat="1" ht="9.75" customHeight="1" x14ac:dyDescent="0.2">
      <c r="A84" s="64"/>
      <c r="B84" s="65" t="s">
        <v>7</v>
      </c>
      <c r="C84" s="66">
        <v>21.86</v>
      </c>
      <c r="D84" s="66">
        <f t="shared" si="24"/>
        <v>0</v>
      </c>
      <c r="E84" s="67">
        <f t="shared" si="25"/>
        <v>0</v>
      </c>
      <c r="F84" s="67">
        <f t="shared" si="26"/>
        <v>0</v>
      </c>
      <c r="G84" s="62"/>
      <c r="H84" s="64"/>
      <c r="I84" s="65" t="s">
        <v>7</v>
      </c>
      <c r="J84" s="66">
        <v>59.27</v>
      </c>
      <c r="K84" s="66">
        <f t="shared" si="22"/>
        <v>0</v>
      </c>
      <c r="L84" s="67">
        <f t="shared" si="27"/>
        <v>0</v>
      </c>
      <c r="M84" s="67">
        <f t="shared" si="28"/>
        <v>0</v>
      </c>
      <c r="N84" s="62"/>
      <c r="O84" s="64"/>
      <c r="P84" s="65" t="s">
        <v>7</v>
      </c>
      <c r="Q84" s="66">
        <v>81.47</v>
      </c>
      <c r="R84" s="66">
        <f t="shared" si="23"/>
        <v>1.0417958576212305</v>
      </c>
      <c r="S84" s="67">
        <f t="shared" si="29"/>
        <v>7.0705743198843374</v>
      </c>
      <c r="T84" s="67">
        <f t="shared" si="30"/>
        <v>11.176310043668124</v>
      </c>
    </row>
    <row r="85" spans="1:20" s="63" customFormat="1" ht="9.75" customHeight="1" x14ac:dyDescent="0.2">
      <c r="A85" s="64"/>
      <c r="B85" s="65" t="s">
        <v>8</v>
      </c>
      <c r="C85" s="66">
        <v>21.17</v>
      </c>
      <c r="D85" s="66">
        <f t="shared" si="24"/>
        <v>-3.1564501372369547</v>
      </c>
      <c r="E85" s="67">
        <f t="shared" si="25"/>
        <v>-3.1564501372369547</v>
      </c>
      <c r="F85" s="67">
        <f t="shared" si="26"/>
        <v>-3.1564501372369547</v>
      </c>
      <c r="G85" s="62"/>
      <c r="H85" s="64"/>
      <c r="I85" s="65" t="s">
        <v>8</v>
      </c>
      <c r="J85" s="66">
        <v>59.27</v>
      </c>
      <c r="K85" s="66">
        <f t="shared" si="22"/>
        <v>0</v>
      </c>
      <c r="L85" s="67">
        <f t="shared" si="27"/>
        <v>0</v>
      </c>
      <c r="M85" s="67">
        <f t="shared" si="28"/>
        <v>0</v>
      </c>
      <c r="N85" s="62"/>
      <c r="O85" s="64"/>
      <c r="P85" s="65" t="s">
        <v>8</v>
      </c>
      <c r="Q85" s="66">
        <v>87.26</v>
      </c>
      <c r="R85" s="66">
        <f t="shared" si="23"/>
        <v>7.1069105192095305</v>
      </c>
      <c r="S85" s="67">
        <f t="shared" si="29"/>
        <v>14.679984229202269</v>
      </c>
      <c r="T85" s="67">
        <f t="shared" si="30"/>
        <v>18.366793271839409</v>
      </c>
    </row>
    <row r="86" spans="1:20" s="63" customFormat="1" ht="9.75" customHeight="1" x14ac:dyDescent="0.2">
      <c r="A86" s="64"/>
      <c r="B86" s="65" t="s">
        <v>9</v>
      </c>
      <c r="C86" s="66">
        <v>21.17</v>
      </c>
      <c r="D86" s="66">
        <f t="shared" si="24"/>
        <v>0</v>
      </c>
      <c r="E86" s="67">
        <f t="shared" si="25"/>
        <v>-3.1564501372369547</v>
      </c>
      <c r="F86" s="67">
        <f t="shared" si="26"/>
        <v>-3.1564501372369547</v>
      </c>
      <c r="G86" s="62"/>
      <c r="H86" s="64"/>
      <c r="I86" s="65" t="s">
        <v>9</v>
      </c>
      <c r="J86" s="66">
        <v>59.27</v>
      </c>
      <c r="K86" s="66">
        <f t="shared" si="22"/>
        <v>0</v>
      </c>
      <c r="L86" s="67">
        <f t="shared" si="27"/>
        <v>0</v>
      </c>
      <c r="M86" s="67">
        <f t="shared" si="28"/>
        <v>0</v>
      </c>
      <c r="N86" s="62"/>
      <c r="O86" s="64"/>
      <c r="P86" s="65" t="s">
        <v>9</v>
      </c>
      <c r="Q86" s="66">
        <v>87.26</v>
      </c>
      <c r="R86" s="66">
        <f t="shared" si="23"/>
        <v>0</v>
      </c>
      <c r="S86" s="67">
        <f t="shared" si="29"/>
        <v>14.679984229202269</v>
      </c>
      <c r="T86" s="67">
        <f t="shared" si="30"/>
        <v>18.206448117041461</v>
      </c>
    </row>
    <row r="87" spans="1:20" s="63" customFormat="1" ht="9.75" customHeight="1" x14ac:dyDescent="0.2">
      <c r="A87" s="64"/>
      <c r="B87" s="65" t="s">
        <v>10</v>
      </c>
      <c r="C87" s="66">
        <v>21.17</v>
      </c>
      <c r="D87" s="66">
        <f t="shared" si="24"/>
        <v>0</v>
      </c>
      <c r="E87" s="67">
        <f t="shared" si="25"/>
        <v>-3.1564501372369547</v>
      </c>
      <c r="F87" s="67">
        <f t="shared" si="26"/>
        <v>-3.1564501372369547</v>
      </c>
      <c r="G87" s="62"/>
      <c r="H87" s="64"/>
      <c r="I87" s="65" t="s">
        <v>10</v>
      </c>
      <c r="J87" s="66">
        <v>59.27</v>
      </c>
      <c r="K87" s="66">
        <f t="shared" si="22"/>
        <v>0</v>
      </c>
      <c r="L87" s="67">
        <f t="shared" si="27"/>
        <v>0</v>
      </c>
      <c r="M87" s="67">
        <f t="shared" si="28"/>
        <v>0</v>
      </c>
      <c r="N87" s="62"/>
      <c r="O87" s="64"/>
      <c r="P87" s="65" t="s">
        <v>10</v>
      </c>
      <c r="Q87" s="66">
        <v>87.42</v>
      </c>
      <c r="R87" s="66">
        <f t="shared" si="23"/>
        <v>0.18336007334402993</v>
      </c>
      <c r="S87" s="67">
        <f t="shared" si="29"/>
        <v>14.890261532395854</v>
      </c>
      <c r="T87" s="67">
        <f t="shared" si="30"/>
        <v>18.423191547006248</v>
      </c>
    </row>
    <row r="88" spans="1:20" s="63" customFormat="1" ht="9.75" customHeight="1" x14ac:dyDescent="0.2">
      <c r="A88" s="64"/>
      <c r="B88" s="65" t="s">
        <v>11</v>
      </c>
      <c r="C88" s="66">
        <v>21.17</v>
      </c>
      <c r="D88" s="66">
        <f t="shared" si="24"/>
        <v>0</v>
      </c>
      <c r="E88" s="67">
        <f t="shared" si="25"/>
        <v>-3.1564501372369547</v>
      </c>
      <c r="F88" s="67">
        <f t="shared" si="26"/>
        <v>-3.1564501372369547</v>
      </c>
      <c r="G88" s="62"/>
      <c r="H88" s="64"/>
      <c r="I88" s="65" t="s">
        <v>11</v>
      </c>
      <c r="J88" s="66">
        <v>59.27</v>
      </c>
      <c r="K88" s="66">
        <f t="shared" si="22"/>
        <v>0</v>
      </c>
      <c r="L88" s="67">
        <f t="shared" si="27"/>
        <v>0</v>
      </c>
      <c r="M88" s="67">
        <f t="shared" si="28"/>
        <v>0</v>
      </c>
      <c r="N88" s="62"/>
      <c r="O88" s="64"/>
      <c r="P88" s="65" t="s">
        <v>11</v>
      </c>
      <c r="Q88" s="66">
        <v>87.6</v>
      </c>
      <c r="R88" s="66">
        <f t="shared" si="23"/>
        <v>0.20590253946464188</v>
      </c>
      <c r="S88" s="67">
        <f t="shared" si="29"/>
        <v>15.126823498488617</v>
      </c>
      <c r="T88" s="67">
        <f t="shared" si="30"/>
        <v>18.667027905716616</v>
      </c>
    </row>
    <row r="89" spans="1:20" s="63" customFormat="1" ht="9.75" customHeight="1" x14ac:dyDescent="0.2">
      <c r="A89" s="64"/>
      <c r="B89" s="65" t="s">
        <v>12</v>
      </c>
      <c r="C89" s="66">
        <v>21.17</v>
      </c>
      <c r="D89" s="66">
        <f t="shared" si="24"/>
        <v>0</v>
      </c>
      <c r="E89" s="67">
        <f t="shared" si="25"/>
        <v>-3.1564501372369547</v>
      </c>
      <c r="F89" s="67">
        <f t="shared" si="26"/>
        <v>-3.1564501372369547</v>
      </c>
      <c r="G89" s="62"/>
      <c r="H89" s="64"/>
      <c r="I89" s="65" t="s">
        <v>12</v>
      </c>
      <c r="J89" s="66">
        <v>59.27</v>
      </c>
      <c r="K89" s="66">
        <f t="shared" si="22"/>
        <v>0</v>
      </c>
      <c r="L89" s="67">
        <f t="shared" si="27"/>
        <v>0</v>
      </c>
      <c r="M89" s="67">
        <f t="shared" si="28"/>
        <v>0</v>
      </c>
      <c r="N89" s="62"/>
      <c r="O89" s="64"/>
      <c r="P89" s="65" t="s">
        <v>12</v>
      </c>
      <c r="Q89" s="66">
        <v>87.6</v>
      </c>
      <c r="R89" s="66">
        <f t="shared" si="23"/>
        <v>0</v>
      </c>
      <c r="S89" s="67">
        <f t="shared" si="29"/>
        <v>15.126823498488617</v>
      </c>
      <c r="T89" s="67">
        <f t="shared" si="30"/>
        <v>15.126823498488617</v>
      </c>
    </row>
    <row r="90" spans="1:20" s="63" customFormat="1" ht="9.75" customHeight="1" x14ac:dyDescent="0.2">
      <c r="A90" s="64"/>
      <c r="B90" s="65" t="s">
        <v>13</v>
      </c>
      <c r="C90" s="66">
        <v>21.17</v>
      </c>
      <c r="D90" s="66">
        <f t="shared" si="24"/>
        <v>0</v>
      </c>
      <c r="E90" s="67">
        <f t="shared" si="25"/>
        <v>-3.1564501372369547</v>
      </c>
      <c r="F90" s="67">
        <f t="shared" si="26"/>
        <v>-3.1564501372369547</v>
      </c>
      <c r="G90" s="62"/>
      <c r="H90" s="64"/>
      <c r="I90" s="65" t="s">
        <v>13</v>
      </c>
      <c r="J90" s="66">
        <v>62.59</v>
      </c>
      <c r="K90" s="66">
        <f t="shared" si="22"/>
        <v>5.6014847308925253</v>
      </c>
      <c r="L90" s="67">
        <f t="shared" si="27"/>
        <v>5.6014847308925253</v>
      </c>
      <c r="M90" s="67">
        <f t="shared" si="28"/>
        <v>5.6014847308925253</v>
      </c>
      <c r="N90" s="62"/>
      <c r="O90" s="64"/>
      <c r="P90" s="65" t="s">
        <v>13</v>
      </c>
      <c r="Q90" s="66">
        <v>87.6</v>
      </c>
      <c r="R90" s="66">
        <f t="shared" si="23"/>
        <v>0</v>
      </c>
      <c r="S90" s="67">
        <f t="shared" si="29"/>
        <v>15.126823498488617</v>
      </c>
      <c r="T90" s="67">
        <f t="shared" si="30"/>
        <v>15.126823498488617</v>
      </c>
    </row>
    <row r="91" spans="1:20" s="63" customFormat="1" ht="9.75" customHeight="1" x14ac:dyDescent="0.2">
      <c r="A91" s="64"/>
      <c r="B91" s="65" t="s">
        <v>14</v>
      </c>
      <c r="C91" s="66">
        <v>21.17</v>
      </c>
      <c r="D91" s="66">
        <f t="shared" si="24"/>
        <v>0</v>
      </c>
      <c r="E91" s="67">
        <f t="shared" si="25"/>
        <v>-3.1564501372369547</v>
      </c>
      <c r="F91" s="67">
        <f t="shared" si="26"/>
        <v>-3.1564501372369547</v>
      </c>
      <c r="G91" s="62"/>
      <c r="H91" s="64"/>
      <c r="I91" s="65" t="s">
        <v>14</v>
      </c>
      <c r="J91" s="66">
        <v>62.59</v>
      </c>
      <c r="K91" s="66">
        <f t="shared" si="22"/>
        <v>0</v>
      </c>
      <c r="L91" s="67">
        <f t="shared" si="27"/>
        <v>5.6014847308925253</v>
      </c>
      <c r="M91" s="67">
        <f t="shared" si="28"/>
        <v>5.6014847308925253</v>
      </c>
      <c r="N91" s="62"/>
      <c r="O91" s="64"/>
      <c r="P91" s="65" t="s">
        <v>14</v>
      </c>
      <c r="Q91" s="66">
        <v>87.6</v>
      </c>
      <c r="R91" s="66">
        <f t="shared" si="23"/>
        <v>0</v>
      </c>
      <c r="S91" s="67">
        <f t="shared" si="29"/>
        <v>15.126823498488617</v>
      </c>
      <c r="T91" s="67">
        <f t="shared" si="30"/>
        <v>15.126823498488617</v>
      </c>
    </row>
    <row r="92" spans="1:20" ht="9.75" customHeight="1" x14ac:dyDescent="0.2">
      <c r="A92" s="58">
        <v>2014</v>
      </c>
      <c r="B92" s="59" t="s">
        <v>37</v>
      </c>
      <c r="C92" s="60">
        <v>21.17</v>
      </c>
      <c r="D92" s="60">
        <f>((C92/C91)-1)*100</f>
        <v>0</v>
      </c>
      <c r="E92" s="61">
        <f t="shared" ref="E92:E99" si="31">((C92/C$91)-1)*100</f>
        <v>0</v>
      </c>
      <c r="F92" s="61">
        <f>((C92/C80)-1)*100</f>
        <v>-3.1564501372369547</v>
      </c>
      <c r="G92" s="62"/>
      <c r="H92" s="58">
        <f>A92</f>
        <v>2014</v>
      </c>
      <c r="I92" s="59" t="s">
        <v>37</v>
      </c>
      <c r="J92" s="60">
        <v>62.59</v>
      </c>
      <c r="K92" s="60">
        <f t="shared" ref="K92:K103" si="32">((J92/J91)-1)*100</f>
        <v>0</v>
      </c>
      <c r="L92" s="61">
        <f t="shared" ref="L92:L99" si="33">((J92/J$91)-1)*100</f>
        <v>0</v>
      </c>
      <c r="M92" s="61">
        <f>((J92/J80)-1)*100</f>
        <v>5.6014847308925253</v>
      </c>
      <c r="N92" s="62"/>
      <c r="O92" s="58">
        <f>A92</f>
        <v>2014</v>
      </c>
      <c r="P92" s="59" t="s">
        <v>37</v>
      </c>
      <c r="Q92" s="60">
        <v>87.6</v>
      </c>
      <c r="R92" s="60">
        <f t="shared" ref="R92:R103" si="34">((Q92/Q91)-1)*100</f>
        <v>0</v>
      </c>
      <c r="S92" s="61">
        <f t="shared" ref="S92:S99" si="35">((Q92/Q$91)-1)*100</f>
        <v>0</v>
      </c>
      <c r="T92" s="61">
        <f>((Q92/Q80)-1)*100</f>
        <v>21.497919556171997</v>
      </c>
    </row>
    <row r="93" spans="1:20" ht="12.95" customHeight="1" x14ac:dyDescent="0.2">
      <c r="A93" s="64"/>
      <c r="B93" s="65" t="s">
        <v>4</v>
      </c>
      <c r="C93" s="66">
        <v>21.17</v>
      </c>
      <c r="D93" s="66">
        <f t="shared" ref="D93:D103" si="36">((C93/C92)-1)*100</f>
        <v>0</v>
      </c>
      <c r="E93" s="67">
        <f t="shared" si="31"/>
        <v>0</v>
      </c>
      <c r="F93" s="67">
        <f t="shared" ref="F93:F103" si="37">((C93/C81)-1)*100</f>
        <v>-3.1564501372369547</v>
      </c>
      <c r="G93" s="62"/>
      <c r="H93" s="64"/>
      <c r="I93" s="65" t="s">
        <v>4</v>
      </c>
      <c r="J93" s="66">
        <v>62.59</v>
      </c>
      <c r="K93" s="66">
        <f t="shared" si="32"/>
        <v>0</v>
      </c>
      <c r="L93" s="67">
        <f t="shared" si="33"/>
        <v>0</v>
      </c>
      <c r="M93" s="67">
        <f t="shared" ref="M93:M103" si="38">((J93/J81)-1)*100</f>
        <v>5.6014847308925253</v>
      </c>
      <c r="N93" s="62"/>
      <c r="O93" s="64"/>
      <c r="P93" s="65" t="s">
        <v>4</v>
      </c>
      <c r="Q93" s="66">
        <v>87.12</v>
      </c>
      <c r="R93" s="66">
        <f t="shared" si="34"/>
        <v>-0.5479452054794387</v>
      </c>
      <c r="S93" s="67">
        <f t="shared" si="35"/>
        <v>-0.5479452054794387</v>
      </c>
      <c r="T93" s="67">
        <f t="shared" ref="T93:T103" si="39">((Q93/Q81)-1)*100</f>
        <v>20.815420884759405</v>
      </c>
    </row>
    <row r="94" spans="1:20" ht="9.75" customHeight="1" x14ac:dyDescent="0.2">
      <c r="A94" s="64"/>
      <c r="B94" s="65" t="s">
        <v>5</v>
      </c>
      <c r="C94" s="66">
        <v>21.17</v>
      </c>
      <c r="D94" s="66">
        <f t="shared" si="36"/>
        <v>0</v>
      </c>
      <c r="E94" s="67">
        <f t="shared" si="31"/>
        <v>0</v>
      </c>
      <c r="F94" s="67">
        <f t="shared" si="37"/>
        <v>-3.1564501372369547</v>
      </c>
      <c r="G94" s="62"/>
      <c r="H94" s="64"/>
      <c r="I94" s="65" t="s">
        <v>5</v>
      </c>
      <c r="J94" s="66">
        <v>62.59</v>
      </c>
      <c r="K94" s="66">
        <f t="shared" si="32"/>
        <v>0</v>
      </c>
      <c r="L94" s="67">
        <f t="shared" si="33"/>
        <v>0</v>
      </c>
      <c r="M94" s="67">
        <f t="shared" si="38"/>
        <v>5.6014847308925253</v>
      </c>
      <c r="N94" s="62"/>
      <c r="O94" s="64"/>
      <c r="P94" s="65" t="s">
        <v>5</v>
      </c>
      <c r="Q94" s="66">
        <v>87.12</v>
      </c>
      <c r="R94" s="66">
        <f t="shared" si="34"/>
        <v>0</v>
      </c>
      <c r="S94" s="67">
        <f t="shared" si="35"/>
        <v>-0.5479452054794387</v>
      </c>
      <c r="T94" s="67">
        <f t="shared" si="39"/>
        <v>22.929307182164528</v>
      </c>
    </row>
    <row r="95" spans="1:20" ht="9.75" customHeight="1" x14ac:dyDescent="0.2">
      <c r="A95" s="64"/>
      <c r="B95" s="65" t="s">
        <v>6</v>
      </c>
      <c r="C95" s="66">
        <v>21.17</v>
      </c>
      <c r="D95" s="66">
        <f t="shared" si="36"/>
        <v>0</v>
      </c>
      <c r="E95" s="67">
        <f t="shared" si="31"/>
        <v>0</v>
      </c>
      <c r="F95" s="67">
        <v>-3.15</v>
      </c>
      <c r="G95" s="62"/>
      <c r="H95" s="64"/>
      <c r="I95" s="65" t="s">
        <v>6</v>
      </c>
      <c r="J95" s="66">
        <v>62.59</v>
      </c>
      <c r="K95" s="66">
        <f t="shared" si="32"/>
        <v>0</v>
      </c>
      <c r="L95" s="67">
        <f t="shared" si="33"/>
        <v>0</v>
      </c>
      <c r="M95" s="67">
        <f t="shared" si="38"/>
        <v>5.6014847308925253</v>
      </c>
      <c r="N95" s="62"/>
      <c r="O95" s="64"/>
      <c r="P95" s="65" t="s">
        <v>6</v>
      </c>
      <c r="Q95" s="66">
        <v>89.6</v>
      </c>
      <c r="R95" s="66">
        <f t="shared" si="34"/>
        <v>2.8466483011937438</v>
      </c>
      <c r="S95" s="67">
        <f t="shared" si="35"/>
        <v>2.2831050228310446</v>
      </c>
      <c r="T95" s="67">
        <f t="shared" si="39"/>
        <v>11.124891479598165</v>
      </c>
    </row>
    <row r="96" spans="1:20" ht="9.75" customHeight="1" x14ac:dyDescent="0.2">
      <c r="A96" s="64"/>
      <c r="B96" s="65" t="s">
        <v>7</v>
      </c>
      <c r="C96" s="66">
        <v>21.17</v>
      </c>
      <c r="D96" s="66">
        <f t="shared" si="36"/>
        <v>0</v>
      </c>
      <c r="E96" s="67">
        <f t="shared" si="31"/>
        <v>0</v>
      </c>
      <c r="F96" s="67">
        <v>-3.15</v>
      </c>
      <c r="G96" s="62"/>
      <c r="H96" s="64"/>
      <c r="I96" s="65" t="s">
        <v>7</v>
      </c>
      <c r="J96" s="66">
        <v>62.59</v>
      </c>
      <c r="K96" s="66">
        <f t="shared" si="32"/>
        <v>0</v>
      </c>
      <c r="L96" s="67">
        <f t="shared" si="33"/>
        <v>0</v>
      </c>
      <c r="M96" s="67">
        <f t="shared" si="38"/>
        <v>5.6014847308925253</v>
      </c>
      <c r="N96" s="62"/>
      <c r="O96" s="64"/>
      <c r="P96" s="65" t="s">
        <v>7</v>
      </c>
      <c r="Q96" s="66">
        <v>90.81</v>
      </c>
      <c r="R96" s="66">
        <f t="shared" si="34"/>
        <v>1.3504464285714279</v>
      </c>
      <c r="S96" s="67">
        <f t="shared" si="35"/>
        <v>3.6643835616438469</v>
      </c>
      <c r="T96" s="67">
        <f t="shared" si="39"/>
        <v>11.464342702835406</v>
      </c>
    </row>
    <row r="97" spans="1:20" ht="9.75" customHeight="1" x14ac:dyDescent="0.2">
      <c r="A97" s="64"/>
      <c r="B97" s="65" t="s">
        <v>8</v>
      </c>
      <c r="C97" s="66">
        <v>21.17</v>
      </c>
      <c r="D97" s="66">
        <f t="shared" si="36"/>
        <v>0</v>
      </c>
      <c r="E97" s="67">
        <f t="shared" si="31"/>
        <v>0</v>
      </c>
      <c r="F97" s="67">
        <f t="shared" si="37"/>
        <v>0</v>
      </c>
      <c r="G97" s="62"/>
      <c r="H97" s="64"/>
      <c r="I97" s="65" t="s">
        <v>8</v>
      </c>
      <c r="J97" s="66">
        <v>62.59</v>
      </c>
      <c r="K97" s="66">
        <f t="shared" si="32"/>
        <v>0</v>
      </c>
      <c r="L97" s="67">
        <f t="shared" si="33"/>
        <v>0</v>
      </c>
      <c r="M97" s="67">
        <f t="shared" si="38"/>
        <v>5.6014847308925253</v>
      </c>
      <c r="N97" s="62"/>
      <c r="O97" s="64"/>
      <c r="P97" s="65" t="s">
        <v>8</v>
      </c>
      <c r="Q97" s="66">
        <v>91.1</v>
      </c>
      <c r="R97" s="66">
        <f t="shared" si="34"/>
        <v>0.3193480894174483</v>
      </c>
      <c r="S97" s="67">
        <f t="shared" si="35"/>
        <v>3.995433789954328</v>
      </c>
      <c r="T97" s="67">
        <f t="shared" si="39"/>
        <v>4.4006417602566961</v>
      </c>
    </row>
    <row r="98" spans="1:20" ht="9.75" customHeight="1" x14ac:dyDescent="0.2">
      <c r="A98" s="64"/>
      <c r="B98" s="65" t="s">
        <v>9</v>
      </c>
      <c r="C98" s="66">
        <v>21.17</v>
      </c>
      <c r="D98" s="66">
        <f t="shared" si="36"/>
        <v>0</v>
      </c>
      <c r="E98" s="67">
        <f t="shared" si="31"/>
        <v>0</v>
      </c>
      <c r="F98" s="67">
        <f t="shared" si="37"/>
        <v>0</v>
      </c>
      <c r="G98" s="62"/>
      <c r="H98" s="64"/>
      <c r="I98" s="65" t="s">
        <v>9</v>
      </c>
      <c r="J98" s="66">
        <v>62.59</v>
      </c>
      <c r="K98" s="66">
        <f t="shared" si="32"/>
        <v>0</v>
      </c>
      <c r="L98" s="67">
        <f t="shared" si="33"/>
        <v>0</v>
      </c>
      <c r="M98" s="67">
        <f t="shared" si="38"/>
        <v>5.6014847308925253</v>
      </c>
      <c r="N98" s="62"/>
      <c r="O98" s="64"/>
      <c r="P98" s="65" t="s">
        <v>9</v>
      </c>
      <c r="Q98" s="66">
        <v>91.1</v>
      </c>
      <c r="R98" s="66">
        <f t="shared" si="34"/>
        <v>0</v>
      </c>
      <c r="S98" s="67">
        <f t="shared" si="35"/>
        <v>3.995433789954328</v>
      </c>
      <c r="T98" s="67">
        <f t="shared" si="39"/>
        <v>4.4006417602566961</v>
      </c>
    </row>
    <row r="99" spans="1:20" ht="9.75" customHeight="1" x14ac:dyDescent="0.2">
      <c r="A99" s="64"/>
      <c r="B99" s="65" t="s">
        <v>10</v>
      </c>
      <c r="C99" s="66">
        <v>21.17</v>
      </c>
      <c r="D99" s="66">
        <f t="shared" si="36"/>
        <v>0</v>
      </c>
      <c r="E99" s="67">
        <f t="shared" si="31"/>
        <v>0</v>
      </c>
      <c r="F99" s="67">
        <f t="shared" si="37"/>
        <v>0</v>
      </c>
      <c r="G99" s="62"/>
      <c r="H99" s="64"/>
      <c r="I99" s="65" t="s">
        <v>10</v>
      </c>
      <c r="J99" s="66">
        <v>62.59</v>
      </c>
      <c r="K99" s="66">
        <f t="shared" si="32"/>
        <v>0</v>
      </c>
      <c r="L99" s="67">
        <f t="shared" si="33"/>
        <v>0</v>
      </c>
      <c r="M99" s="67">
        <f t="shared" si="38"/>
        <v>5.6014847308925253</v>
      </c>
      <c r="N99" s="62"/>
      <c r="O99" s="64"/>
      <c r="P99" s="65" t="s">
        <v>10</v>
      </c>
      <c r="Q99" s="66">
        <v>91.1</v>
      </c>
      <c r="R99" s="66">
        <f t="shared" si="34"/>
        <v>0</v>
      </c>
      <c r="S99" s="67">
        <f t="shared" si="35"/>
        <v>3.995433789954328</v>
      </c>
      <c r="T99" s="67">
        <f t="shared" si="39"/>
        <v>4.20956302905513</v>
      </c>
    </row>
    <row r="100" spans="1:20" ht="9.75" customHeight="1" x14ac:dyDescent="0.2">
      <c r="A100" s="64"/>
      <c r="B100" s="65" t="s">
        <v>11</v>
      </c>
      <c r="C100" s="66">
        <v>21.17</v>
      </c>
      <c r="D100" s="66">
        <f t="shared" si="36"/>
        <v>0</v>
      </c>
      <c r="E100" s="67">
        <f t="shared" ref="E100:E103" si="40">((C100/C$91)-1)*100</f>
        <v>0</v>
      </c>
      <c r="F100" s="67">
        <f t="shared" si="37"/>
        <v>0</v>
      </c>
      <c r="G100" s="62"/>
      <c r="H100" s="64"/>
      <c r="I100" s="65" t="s">
        <v>11</v>
      </c>
      <c r="J100" s="66">
        <v>62.59</v>
      </c>
      <c r="K100" s="66">
        <f t="shared" si="32"/>
        <v>0</v>
      </c>
      <c r="L100" s="67">
        <f t="shared" ref="L100:L103" si="41">((J100/J$91)-1)*100</f>
        <v>0</v>
      </c>
      <c r="M100" s="67">
        <f t="shared" si="38"/>
        <v>5.6014847308925253</v>
      </c>
      <c r="N100" s="62"/>
      <c r="O100" s="64"/>
      <c r="P100" s="65" t="s">
        <v>11</v>
      </c>
      <c r="Q100" s="66">
        <v>91.1</v>
      </c>
      <c r="R100" s="66">
        <f t="shared" si="34"/>
        <v>0</v>
      </c>
      <c r="S100" s="67">
        <f t="shared" ref="S100:S103" si="42">((Q100/Q$91)-1)*100</f>
        <v>3.995433789954328</v>
      </c>
      <c r="T100" s="67">
        <f t="shared" si="39"/>
        <v>3.995433789954328</v>
      </c>
    </row>
    <row r="101" spans="1:20" ht="9.75" customHeight="1" x14ac:dyDescent="0.2">
      <c r="A101" s="64"/>
      <c r="B101" s="65" t="s">
        <v>12</v>
      </c>
      <c r="C101" s="66">
        <v>21.17</v>
      </c>
      <c r="D101" s="66">
        <f t="shared" si="36"/>
        <v>0</v>
      </c>
      <c r="E101" s="67">
        <f t="shared" si="40"/>
        <v>0</v>
      </c>
      <c r="F101" s="67">
        <f t="shared" si="37"/>
        <v>0</v>
      </c>
      <c r="G101" s="62"/>
      <c r="H101" s="64"/>
      <c r="I101" s="65" t="s">
        <v>12</v>
      </c>
      <c r="J101" s="66">
        <v>62.59</v>
      </c>
      <c r="K101" s="66">
        <f t="shared" si="32"/>
        <v>0</v>
      </c>
      <c r="L101" s="67">
        <f t="shared" si="41"/>
        <v>0</v>
      </c>
      <c r="M101" s="67">
        <f t="shared" si="38"/>
        <v>5.6014847308925253</v>
      </c>
      <c r="N101" s="62"/>
      <c r="O101" s="64"/>
      <c r="P101" s="65" t="s">
        <v>12</v>
      </c>
      <c r="Q101" s="66">
        <v>91.1</v>
      </c>
      <c r="R101" s="66">
        <f t="shared" si="34"/>
        <v>0</v>
      </c>
      <c r="S101" s="67">
        <f t="shared" si="42"/>
        <v>3.995433789954328</v>
      </c>
      <c r="T101" s="67">
        <f t="shared" si="39"/>
        <v>3.995433789954328</v>
      </c>
    </row>
    <row r="102" spans="1:20" ht="9.75" customHeight="1" x14ac:dyDescent="0.2">
      <c r="A102" s="64"/>
      <c r="B102" s="65" t="s">
        <v>13</v>
      </c>
      <c r="C102" s="66">
        <v>21.17</v>
      </c>
      <c r="D102" s="66">
        <f t="shared" si="36"/>
        <v>0</v>
      </c>
      <c r="E102" s="67">
        <f t="shared" si="40"/>
        <v>0</v>
      </c>
      <c r="F102" s="67">
        <f t="shared" si="37"/>
        <v>0</v>
      </c>
      <c r="G102" s="62"/>
      <c r="H102" s="64"/>
      <c r="I102" s="65" t="s">
        <v>13</v>
      </c>
      <c r="J102" s="66">
        <v>62.59</v>
      </c>
      <c r="K102" s="66">
        <f t="shared" si="32"/>
        <v>0</v>
      </c>
      <c r="L102" s="67">
        <f t="shared" si="41"/>
        <v>0</v>
      </c>
      <c r="M102" s="67">
        <f t="shared" si="38"/>
        <v>0</v>
      </c>
      <c r="N102" s="62"/>
      <c r="O102" s="64"/>
      <c r="P102" s="65" t="s">
        <v>13</v>
      </c>
      <c r="Q102" s="66">
        <v>91.1</v>
      </c>
      <c r="R102" s="66">
        <f t="shared" si="34"/>
        <v>0</v>
      </c>
      <c r="S102" s="67">
        <f t="shared" si="42"/>
        <v>3.995433789954328</v>
      </c>
      <c r="T102" s="67">
        <f t="shared" si="39"/>
        <v>3.995433789954328</v>
      </c>
    </row>
    <row r="103" spans="1:20" ht="9.75" customHeight="1" x14ac:dyDescent="0.2">
      <c r="A103" s="64"/>
      <c r="B103" s="65" t="s">
        <v>14</v>
      </c>
      <c r="C103" s="66">
        <v>21.17</v>
      </c>
      <c r="D103" s="66">
        <f t="shared" si="36"/>
        <v>0</v>
      </c>
      <c r="E103" s="67">
        <f t="shared" si="40"/>
        <v>0</v>
      </c>
      <c r="F103" s="67">
        <f t="shared" si="37"/>
        <v>0</v>
      </c>
      <c r="G103" s="62"/>
      <c r="H103" s="64"/>
      <c r="I103" s="65" t="s">
        <v>14</v>
      </c>
      <c r="J103" s="66">
        <v>62.59</v>
      </c>
      <c r="K103" s="66">
        <f t="shared" si="32"/>
        <v>0</v>
      </c>
      <c r="L103" s="67">
        <f t="shared" si="41"/>
        <v>0</v>
      </c>
      <c r="M103" s="67">
        <f t="shared" si="38"/>
        <v>0</v>
      </c>
      <c r="N103" s="62"/>
      <c r="O103" s="64"/>
      <c r="P103" s="65" t="s">
        <v>14</v>
      </c>
      <c r="Q103" s="66">
        <v>91.1</v>
      </c>
      <c r="R103" s="66">
        <f t="shared" si="34"/>
        <v>0</v>
      </c>
      <c r="S103" s="67">
        <f t="shared" si="42"/>
        <v>3.995433789954328</v>
      </c>
      <c r="T103" s="67">
        <f t="shared" si="39"/>
        <v>3.995433789954328</v>
      </c>
    </row>
    <row r="104" spans="1:20" ht="9.75" customHeight="1" x14ac:dyDescent="0.2">
      <c r="A104" s="58">
        <v>2015</v>
      </c>
      <c r="B104" s="59" t="s">
        <v>37</v>
      </c>
      <c r="C104" s="60">
        <v>21.17</v>
      </c>
      <c r="D104" s="60">
        <f>((C104/C103)-1)*100</f>
        <v>0</v>
      </c>
      <c r="E104" s="61">
        <f t="shared" ref="E104:E108" si="43">((C104/C$103)-1)*100</f>
        <v>0</v>
      </c>
      <c r="F104" s="61">
        <f>((C104/C92)-1)*100</f>
        <v>0</v>
      </c>
      <c r="G104" s="62"/>
      <c r="H104" s="58">
        <v>2015</v>
      </c>
      <c r="I104" s="59" t="s">
        <v>37</v>
      </c>
      <c r="J104" s="60">
        <v>62.59</v>
      </c>
      <c r="K104" s="60">
        <f t="shared" ref="K104:K115" si="44">((J104/J103)-1)*100</f>
        <v>0</v>
      </c>
      <c r="L104" s="61">
        <f t="shared" ref="L104:L109" si="45">((J104/J$103)-1)*100</f>
        <v>0</v>
      </c>
      <c r="M104" s="61">
        <f>((J104/J92)-1)*100</f>
        <v>0</v>
      </c>
      <c r="N104" s="62"/>
      <c r="O104" s="58">
        <v>2015</v>
      </c>
      <c r="P104" s="59" t="s">
        <v>37</v>
      </c>
      <c r="Q104" s="60">
        <v>91.1</v>
      </c>
      <c r="R104" s="60">
        <f t="shared" ref="R104:R115" si="46">((Q104/Q103)-1)*100</f>
        <v>0</v>
      </c>
      <c r="S104" s="61">
        <f t="shared" ref="S104:S109" si="47">((Q104/Q$103)-1)*100</f>
        <v>0</v>
      </c>
      <c r="T104" s="61">
        <f t="shared" ref="T104:T109" si="48">((Q104/Q92)-1)*100</f>
        <v>3.995433789954328</v>
      </c>
    </row>
    <row r="105" spans="1:20" ht="9.75" customHeight="1" x14ac:dyDescent="0.2">
      <c r="A105" s="64"/>
      <c r="B105" s="65" t="s">
        <v>4</v>
      </c>
      <c r="C105" s="66">
        <v>21.17</v>
      </c>
      <c r="D105" s="66">
        <f t="shared" ref="D105:D115" si="49">((C105/C104)-1)*100</f>
        <v>0</v>
      </c>
      <c r="E105" s="67">
        <f t="shared" si="43"/>
        <v>0</v>
      </c>
      <c r="F105" s="67">
        <f t="shared" ref="F105" si="50">((C105/C93)-1)*100</f>
        <v>0</v>
      </c>
      <c r="G105" s="62"/>
      <c r="H105" s="64"/>
      <c r="I105" s="65" t="s">
        <v>4</v>
      </c>
      <c r="J105" s="66">
        <v>62.59</v>
      </c>
      <c r="K105" s="66">
        <f t="shared" si="44"/>
        <v>0</v>
      </c>
      <c r="L105" s="67">
        <f t="shared" si="45"/>
        <v>0</v>
      </c>
      <c r="M105" s="67">
        <f t="shared" ref="M105:M115" si="51">((J105/J93)-1)*100</f>
        <v>0</v>
      </c>
      <c r="N105" s="62"/>
      <c r="O105" s="64"/>
      <c r="P105" s="65" t="s">
        <v>4</v>
      </c>
      <c r="Q105" s="66">
        <v>91.1</v>
      </c>
      <c r="R105" s="66">
        <f t="shared" si="46"/>
        <v>0</v>
      </c>
      <c r="S105" s="67">
        <f t="shared" si="47"/>
        <v>0</v>
      </c>
      <c r="T105" s="67">
        <f t="shared" si="48"/>
        <v>4.5684113865931852</v>
      </c>
    </row>
    <row r="106" spans="1:20" ht="9.75" customHeight="1" x14ac:dyDescent="0.2">
      <c r="A106" s="64"/>
      <c r="B106" s="65" t="s">
        <v>5</v>
      </c>
      <c r="C106" s="66">
        <v>23.04</v>
      </c>
      <c r="D106" s="66">
        <f>((C106/C105)-1)*100</f>
        <v>8.8332546055739147</v>
      </c>
      <c r="E106" s="67">
        <f t="shared" si="43"/>
        <v>8.8332546055739147</v>
      </c>
      <c r="F106" s="67">
        <f>((C106/C94)-1)*100</f>
        <v>8.8332546055739147</v>
      </c>
      <c r="G106" s="62"/>
      <c r="H106" s="64"/>
      <c r="I106" s="65" t="s">
        <v>5</v>
      </c>
      <c r="J106" s="66">
        <v>62.59</v>
      </c>
      <c r="K106" s="66">
        <f>((J106/J105)-1)*100</f>
        <v>0</v>
      </c>
      <c r="L106" s="67">
        <f t="shared" si="45"/>
        <v>0</v>
      </c>
      <c r="M106" s="67">
        <f t="shared" ref="M106:M111" si="52">((J106/J94)-1)*100</f>
        <v>0</v>
      </c>
      <c r="N106" s="62"/>
      <c r="O106" s="64"/>
      <c r="P106" s="65" t="s">
        <v>5</v>
      </c>
      <c r="Q106" s="66">
        <v>92.77</v>
      </c>
      <c r="R106" s="66">
        <f>((Q106/Q105)-1)*100</f>
        <v>1.8331503841932051</v>
      </c>
      <c r="S106" s="67">
        <f t="shared" si="47"/>
        <v>1.8331503841932051</v>
      </c>
      <c r="T106" s="67">
        <f t="shared" si="48"/>
        <v>6.4853076216712546</v>
      </c>
    </row>
    <row r="107" spans="1:20" ht="9.75" customHeight="1" x14ac:dyDescent="0.2">
      <c r="A107" s="64"/>
      <c r="B107" s="65" t="s">
        <v>6</v>
      </c>
      <c r="C107" s="66">
        <v>23.04</v>
      </c>
      <c r="D107" s="66">
        <f>((C107/C106)-1)*100</f>
        <v>0</v>
      </c>
      <c r="E107" s="67">
        <f t="shared" si="43"/>
        <v>8.8332546055739147</v>
      </c>
      <c r="F107" s="67">
        <f>((C107/C95)-1)*100</f>
        <v>8.8332546055739147</v>
      </c>
      <c r="G107" s="62"/>
      <c r="H107" s="64"/>
      <c r="I107" s="65" t="s">
        <v>6</v>
      </c>
      <c r="J107" s="66">
        <v>62.59</v>
      </c>
      <c r="K107" s="66">
        <f>((J107/J106)-1)*100</f>
        <v>0</v>
      </c>
      <c r="L107" s="67">
        <f t="shared" si="45"/>
        <v>0</v>
      </c>
      <c r="M107" s="67">
        <f t="shared" si="52"/>
        <v>0</v>
      </c>
      <c r="N107" s="62"/>
      <c r="O107" s="64"/>
      <c r="P107" s="65" t="s">
        <v>6</v>
      </c>
      <c r="Q107" s="66">
        <v>92.77</v>
      </c>
      <c r="R107" s="66">
        <f>((Q107/Q106)-1)*100</f>
        <v>0</v>
      </c>
      <c r="S107" s="67">
        <f t="shared" si="47"/>
        <v>1.8331503841932051</v>
      </c>
      <c r="T107" s="67">
        <f t="shared" si="48"/>
        <v>3.5379464285714368</v>
      </c>
    </row>
    <row r="108" spans="1:20" ht="9.75" customHeight="1" x14ac:dyDescent="0.2">
      <c r="A108" s="64"/>
      <c r="B108" s="65" t="s">
        <v>7</v>
      </c>
      <c r="C108" s="66">
        <v>23.04</v>
      </c>
      <c r="D108" s="66">
        <f t="shared" si="49"/>
        <v>0</v>
      </c>
      <c r="E108" s="67">
        <f t="shared" si="43"/>
        <v>8.8332546055739147</v>
      </c>
      <c r="F108" s="67">
        <f>((C108/C96)-1)*100</f>
        <v>8.8332546055739147</v>
      </c>
      <c r="G108" s="62"/>
      <c r="H108" s="64"/>
      <c r="I108" s="65" t="s">
        <v>7</v>
      </c>
      <c r="J108" s="66">
        <v>62.59</v>
      </c>
      <c r="K108" s="66">
        <f t="shared" si="44"/>
        <v>0</v>
      </c>
      <c r="L108" s="67">
        <f t="shared" si="45"/>
        <v>0</v>
      </c>
      <c r="M108" s="67">
        <f t="shared" si="52"/>
        <v>0</v>
      </c>
      <c r="N108" s="62"/>
      <c r="O108" s="64"/>
      <c r="P108" s="65" t="s">
        <v>7</v>
      </c>
      <c r="Q108" s="66">
        <v>93.89</v>
      </c>
      <c r="R108" s="66">
        <f t="shared" si="46"/>
        <v>1.2072868384175983</v>
      </c>
      <c r="S108" s="67">
        <f t="shared" si="47"/>
        <v>3.0625686059275514</v>
      </c>
      <c r="T108" s="67">
        <f t="shared" si="48"/>
        <v>3.3916969496751381</v>
      </c>
    </row>
    <row r="109" spans="1:20" ht="9.75" customHeight="1" x14ac:dyDescent="0.2">
      <c r="A109" s="64"/>
      <c r="B109" s="65" t="s">
        <v>8</v>
      </c>
      <c r="C109" s="66">
        <v>23.05</v>
      </c>
      <c r="D109" s="66">
        <f>((C109/C108)-1)*100</f>
        <v>4.3402777777790114E-2</v>
      </c>
      <c r="E109" s="67">
        <v>8.9</v>
      </c>
      <c r="F109" s="67">
        <v>8.9</v>
      </c>
      <c r="G109" s="62"/>
      <c r="H109" s="64"/>
      <c r="I109" s="65" t="s">
        <v>8</v>
      </c>
      <c r="J109" s="66">
        <v>62.59</v>
      </c>
      <c r="K109" s="66">
        <f>((J109/J108)-1)*100</f>
        <v>0</v>
      </c>
      <c r="L109" s="67">
        <f t="shared" si="45"/>
        <v>0</v>
      </c>
      <c r="M109" s="67">
        <f t="shared" si="52"/>
        <v>0</v>
      </c>
      <c r="N109" s="62"/>
      <c r="O109" s="64"/>
      <c r="P109" s="65" t="s">
        <v>8</v>
      </c>
      <c r="Q109" s="66">
        <v>93.89</v>
      </c>
      <c r="R109" s="66">
        <f>((Q109/Q108)-1)*100</f>
        <v>0</v>
      </c>
      <c r="S109" s="67">
        <f t="shared" si="47"/>
        <v>3.0625686059275514</v>
      </c>
      <c r="T109" s="67">
        <f t="shared" si="48"/>
        <v>3.0625686059275514</v>
      </c>
    </row>
    <row r="110" spans="1:20" ht="9.75" customHeight="1" x14ac:dyDescent="0.2">
      <c r="A110" s="64"/>
      <c r="B110" s="65" t="s">
        <v>9</v>
      </c>
      <c r="C110" s="66">
        <v>23.05</v>
      </c>
      <c r="D110" s="66">
        <f>((C110/C109)-1)*100</f>
        <v>0</v>
      </c>
      <c r="E110" s="67">
        <v>8.9</v>
      </c>
      <c r="F110" s="67">
        <v>8.9</v>
      </c>
      <c r="G110" s="62"/>
      <c r="H110" s="64"/>
      <c r="I110" s="65" t="s">
        <v>9</v>
      </c>
      <c r="J110" s="66">
        <v>66.34</v>
      </c>
      <c r="K110" s="66">
        <f>((J110/J109)-1)*100</f>
        <v>5.991372423709862</v>
      </c>
      <c r="L110" s="67">
        <f t="shared" ref="L110:L115" si="53">((J110/J$103)-1)*100</f>
        <v>5.991372423709862</v>
      </c>
      <c r="M110" s="67">
        <f t="shared" si="52"/>
        <v>5.991372423709862</v>
      </c>
      <c r="N110" s="62"/>
      <c r="O110" s="64"/>
      <c r="P110" s="65" t="s">
        <v>9</v>
      </c>
      <c r="Q110" s="66">
        <v>97.72</v>
      </c>
      <c r="R110" s="66">
        <f>((Q110/Q109)-1)*100</f>
        <v>4.0792416657791097</v>
      </c>
      <c r="S110" s="67">
        <f t="shared" ref="S110:S115" si="54">((Q110/Q$103)-1)*100</f>
        <v>7.266739846322734</v>
      </c>
      <c r="T110" s="67">
        <f t="shared" ref="T110:T115" si="55">((Q110/Q98)-1)*100</f>
        <v>7.266739846322734</v>
      </c>
    </row>
    <row r="111" spans="1:20" ht="9.75" customHeight="1" x14ac:dyDescent="0.2">
      <c r="A111" s="64"/>
      <c r="B111" s="65" t="s">
        <v>10</v>
      </c>
      <c r="C111" s="66">
        <v>23.05</v>
      </c>
      <c r="D111" s="66">
        <f t="shared" si="49"/>
        <v>0</v>
      </c>
      <c r="E111" s="67">
        <f>((C111/C$103)-1)*100</f>
        <v>8.8804912612187046</v>
      </c>
      <c r="F111" s="67">
        <f>((C111/C99)-1)*100</f>
        <v>8.8804912612187046</v>
      </c>
      <c r="G111" s="62"/>
      <c r="H111" s="64"/>
      <c r="I111" s="65" t="s">
        <v>10</v>
      </c>
      <c r="J111" s="66">
        <v>66.34</v>
      </c>
      <c r="K111" s="66">
        <f t="shared" si="44"/>
        <v>0</v>
      </c>
      <c r="L111" s="67">
        <f t="shared" si="53"/>
        <v>5.991372423709862</v>
      </c>
      <c r="M111" s="67">
        <f t="shared" si="52"/>
        <v>5.991372423709862</v>
      </c>
      <c r="N111" s="62"/>
      <c r="O111" s="64"/>
      <c r="P111" s="65" t="s">
        <v>10</v>
      </c>
      <c r="Q111" s="66">
        <v>97.72</v>
      </c>
      <c r="R111" s="66">
        <f t="shared" si="46"/>
        <v>0</v>
      </c>
      <c r="S111" s="67">
        <f t="shared" si="54"/>
        <v>7.266739846322734</v>
      </c>
      <c r="T111" s="67">
        <f t="shared" si="55"/>
        <v>7.266739846322734</v>
      </c>
    </row>
    <row r="112" spans="1:20" ht="9.75" customHeight="1" x14ac:dyDescent="0.2">
      <c r="A112" s="64"/>
      <c r="B112" s="65" t="s">
        <v>11</v>
      </c>
      <c r="C112" s="66">
        <v>23.05</v>
      </c>
      <c r="D112" s="66">
        <f>((C112/C111)-1)*100</f>
        <v>0</v>
      </c>
      <c r="E112" s="67">
        <f>((C112/C$103)-1)*100</f>
        <v>8.8804912612187046</v>
      </c>
      <c r="F112" s="67">
        <f>((C112/C100)-1)*100</f>
        <v>8.8804912612187046</v>
      </c>
      <c r="G112" s="62"/>
      <c r="H112" s="64"/>
      <c r="I112" s="65" t="s">
        <v>11</v>
      </c>
      <c r="J112" s="66">
        <v>66.34</v>
      </c>
      <c r="K112" s="66">
        <f t="shared" si="44"/>
        <v>0</v>
      </c>
      <c r="L112" s="67">
        <f t="shared" si="53"/>
        <v>5.991372423709862</v>
      </c>
      <c r="M112" s="67">
        <f>((J112/J100)-1)*100</f>
        <v>5.991372423709862</v>
      </c>
      <c r="N112" s="62"/>
      <c r="O112" s="64"/>
      <c r="P112" s="65" t="s">
        <v>11</v>
      </c>
      <c r="Q112" s="66">
        <v>97.72</v>
      </c>
      <c r="R112" s="66">
        <f>((Q112/Q111)-1)*100</f>
        <v>0</v>
      </c>
      <c r="S112" s="67">
        <f t="shared" si="54"/>
        <v>7.266739846322734</v>
      </c>
      <c r="T112" s="67">
        <f t="shared" si="55"/>
        <v>7.266739846322734</v>
      </c>
    </row>
    <row r="113" spans="1:20" ht="9.75" customHeight="1" x14ac:dyDescent="0.2">
      <c r="A113" s="64"/>
      <c r="B113" s="65" t="s">
        <v>12</v>
      </c>
      <c r="C113" s="66">
        <v>23.05</v>
      </c>
      <c r="D113" s="66">
        <f t="shared" si="49"/>
        <v>0</v>
      </c>
      <c r="E113" s="67">
        <f>((C113/C$103)-1)*100</f>
        <v>8.8804912612187046</v>
      </c>
      <c r="F113" s="67">
        <f>((C113/C101)-1)*100</f>
        <v>8.8804912612187046</v>
      </c>
      <c r="G113" s="62"/>
      <c r="H113" s="64"/>
      <c r="I113" s="65" t="s">
        <v>12</v>
      </c>
      <c r="J113" s="66">
        <v>66.34</v>
      </c>
      <c r="K113" s="66">
        <f>((J113/J112)-1)*100</f>
        <v>0</v>
      </c>
      <c r="L113" s="67">
        <f t="shared" si="53"/>
        <v>5.991372423709862</v>
      </c>
      <c r="M113" s="67">
        <f>((J113/J101)-1)*100</f>
        <v>5.991372423709862</v>
      </c>
      <c r="N113" s="62"/>
      <c r="O113" s="64"/>
      <c r="P113" s="65" t="s">
        <v>12</v>
      </c>
      <c r="Q113" s="66">
        <v>97.22</v>
      </c>
      <c r="R113" s="66">
        <f>((Q113/Q112)-1)*100</f>
        <v>-0.51166598444535305</v>
      </c>
      <c r="S113" s="67">
        <f t="shared" si="54"/>
        <v>6.7178924259056139</v>
      </c>
      <c r="T113" s="67">
        <f t="shared" si="55"/>
        <v>6.7178924259056139</v>
      </c>
    </row>
    <row r="114" spans="1:20" ht="9.75" customHeight="1" x14ac:dyDescent="0.2">
      <c r="A114" s="64"/>
      <c r="B114" s="65" t="s">
        <v>13</v>
      </c>
      <c r="C114" s="66">
        <v>23.05</v>
      </c>
      <c r="D114" s="66">
        <f t="shared" si="49"/>
        <v>0</v>
      </c>
      <c r="E114" s="67">
        <f>((C114/C$103)-1)*100</f>
        <v>8.8804912612187046</v>
      </c>
      <c r="F114" s="67">
        <f>((C114/C102)-1)*100</f>
        <v>8.8804912612187046</v>
      </c>
      <c r="G114" s="62"/>
      <c r="H114" s="64"/>
      <c r="I114" s="65" t="s">
        <v>13</v>
      </c>
      <c r="J114" s="66">
        <v>66.34</v>
      </c>
      <c r="K114" s="66">
        <f t="shared" si="44"/>
        <v>0</v>
      </c>
      <c r="L114" s="67">
        <f t="shared" si="53"/>
        <v>5.991372423709862</v>
      </c>
      <c r="M114" s="67">
        <f>((J114/J102)-1)*100</f>
        <v>5.991372423709862</v>
      </c>
      <c r="N114" s="62"/>
      <c r="O114" s="64"/>
      <c r="P114" s="65" t="s">
        <v>13</v>
      </c>
      <c r="Q114" s="66">
        <v>97.07</v>
      </c>
      <c r="R114" s="66">
        <f>((Q114/Q113)-1)*100</f>
        <v>-0.15428924089694318</v>
      </c>
      <c r="S114" s="67">
        <f t="shared" si="54"/>
        <v>6.5532381997804645</v>
      </c>
      <c r="T114" s="67">
        <f t="shared" si="55"/>
        <v>6.5532381997804645</v>
      </c>
    </row>
    <row r="115" spans="1:20" ht="9.75" customHeight="1" x14ac:dyDescent="0.2">
      <c r="A115" s="64"/>
      <c r="B115" s="65" t="s">
        <v>14</v>
      </c>
      <c r="C115" s="66">
        <v>23.05</v>
      </c>
      <c r="D115" s="66">
        <f t="shared" si="49"/>
        <v>0</v>
      </c>
      <c r="E115" s="67">
        <f>((C115/C$103)-1)*100</f>
        <v>8.8804912612187046</v>
      </c>
      <c r="F115" s="67">
        <f t="shared" ref="F115" si="56">((C115/C103)-1)*100</f>
        <v>8.8804912612187046</v>
      </c>
      <c r="G115" s="62"/>
      <c r="H115" s="64"/>
      <c r="I115" s="65" t="s">
        <v>14</v>
      </c>
      <c r="J115" s="66">
        <v>66.34</v>
      </c>
      <c r="K115" s="66">
        <f t="shared" si="44"/>
        <v>0</v>
      </c>
      <c r="L115" s="67">
        <f t="shared" si="53"/>
        <v>5.991372423709862</v>
      </c>
      <c r="M115" s="67">
        <f t="shared" si="51"/>
        <v>5.991372423709862</v>
      </c>
      <c r="N115" s="62"/>
      <c r="O115" s="64"/>
      <c r="P115" s="65" t="s">
        <v>14</v>
      </c>
      <c r="Q115" s="66">
        <v>97.07</v>
      </c>
      <c r="R115" s="66">
        <f t="shared" si="46"/>
        <v>0</v>
      </c>
      <c r="S115" s="67">
        <f t="shared" si="54"/>
        <v>6.5532381997804645</v>
      </c>
      <c r="T115" s="67">
        <f t="shared" si="55"/>
        <v>6.5532381997804645</v>
      </c>
    </row>
    <row r="116" spans="1:20" ht="9.75" customHeight="1" x14ac:dyDescent="0.2">
      <c r="A116" s="58">
        <v>2016</v>
      </c>
      <c r="B116" s="59" t="s">
        <v>37</v>
      </c>
      <c r="C116" s="60">
        <v>26.82</v>
      </c>
      <c r="D116" s="60">
        <f t="shared" ref="D116:D127" si="57">((C116/C115)-1)*100</f>
        <v>16.355748373101942</v>
      </c>
      <c r="E116" s="61">
        <f t="shared" ref="E116:E127" si="58">((C116/C$115)-1)*100</f>
        <v>16.355748373101942</v>
      </c>
      <c r="F116" s="61">
        <f>((C116/C104)-1)*100</f>
        <v>26.688710439300877</v>
      </c>
      <c r="G116" s="62"/>
      <c r="H116" s="58">
        <v>2016</v>
      </c>
      <c r="I116" s="59" t="s">
        <v>37</v>
      </c>
      <c r="J116" s="60">
        <v>66.34</v>
      </c>
      <c r="K116" s="60">
        <f t="shared" ref="K116:K127" si="59">((J116/J115)-1)*100</f>
        <v>0</v>
      </c>
      <c r="L116" s="61">
        <f t="shared" ref="L116:L127" si="60">((J116/J$115)-1)*100</f>
        <v>0</v>
      </c>
      <c r="M116" s="61">
        <f t="shared" ref="M116:M127" si="61">((J116/J104)-1)*100</f>
        <v>5.991372423709862</v>
      </c>
      <c r="N116" s="62"/>
      <c r="O116" s="58">
        <v>2016</v>
      </c>
      <c r="P116" s="59" t="s">
        <v>37</v>
      </c>
      <c r="Q116" s="60">
        <v>96.64</v>
      </c>
      <c r="R116" s="60">
        <f t="shared" ref="R116:R127" si="62">((Q116/Q115)-1)*100</f>
        <v>-0.4429792932934884</v>
      </c>
      <c r="S116" s="61">
        <f t="shared" ref="S116:S127" si="63">((Q116/Q$115)-1)*100</f>
        <v>-0.4429792932934884</v>
      </c>
      <c r="T116" s="61">
        <f t="shared" ref="T116:T127" si="64">((Q116/Q104)-1)*100</f>
        <v>6.0812294182217341</v>
      </c>
    </row>
    <row r="117" spans="1:20" ht="9.75" customHeight="1" x14ac:dyDescent="0.2">
      <c r="A117" s="64"/>
      <c r="B117" s="65" t="s">
        <v>4</v>
      </c>
      <c r="C117" s="66">
        <v>26.82</v>
      </c>
      <c r="D117" s="66">
        <f t="shared" si="57"/>
        <v>0</v>
      </c>
      <c r="E117" s="67">
        <f t="shared" si="58"/>
        <v>16.355748373101942</v>
      </c>
      <c r="F117" s="67">
        <f t="shared" ref="F117:F127" si="65">((C117/C105)-1)*100</f>
        <v>26.688710439300877</v>
      </c>
      <c r="G117" s="62"/>
      <c r="H117" s="64"/>
      <c r="I117" s="65" t="s">
        <v>4</v>
      </c>
      <c r="J117" s="66">
        <v>66.34</v>
      </c>
      <c r="K117" s="66">
        <f t="shared" si="59"/>
        <v>0</v>
      </c>
      <c r="L117" s="67">
        <f t="shared" si="60"/>
        <v>0</v>
      </c>
      <c r="M117" s="67">
        <f t="shared" si="61"/>
        <v>5.991372423709862</v>
      </c>
      <c r="N117" s="62"/>
      <c r="O117" s="64"/>
      <c r="P117" s="65" t="s">
        <v>4</v>
      </c>
      <c r="Q117" s="66">
        <v>99.51</v>
      </c>
      <c r="R117" s="66">
        <f t="shared" si="62"/>
        <v>2.9697847682119249</v>
      </c>
      <c r="S117" s="67">
        <f t="shared" si="63"/>
        <v>2.5136499433398685</v>
      </c>
      <c r="T117" s="67">
        <f t="shared" si="64"/>
        <v>9.2316136114160443</v>
      </c>
    </row>
    <row r="118" spans="1:20" ht="9.75" customHeight="1" x14ac:dyDescent="0.2">
      <c r="A118" s="64"/>
      <c r="B118" s="65" t="s">
        <v>5</v>
      </c>
      <c r="C118" s="66">
        <v>26.82</v>
      </c>
      <c r="D118" s="66">
        <f t="shared" si="57"/>
        <v>0</v>
      </c>
      <c r="E118" s="67">
        <f t="shared" si="58"/>
        <v>16.355748373101942</v>
      </c>
      <c r="F118" s="67">
        <v>16.399999999999999</v>
      </c>
      <c r="G118" s="62"/>
      <c r="H118" s="64"/>
      <c r="I118" s="65" t="s">
        <v>5</v>
      </c>
      <c r="J118" s="66">
        <v>66.34</v>
      </c>
      <c r="K118" s="66">
        <f t="shared" si="59"/>
        <v>0</v>
      </c>
      <c r="L118" s="67">
        <f t="shared" si="60"/>
        <v>0</v>
      </c>
      <c r="M118" s="67">
        <f t="shared" si="61"/>
        <v>5.991372423709862</v>
      </c>
      <c r="N118" s="62"/>
      <c r="O118" s="64"/>
      <c r="P118" s="65" t="s">
        <v>5</v>
      </c>
      <c r="Q118" s="66">
        <v>99.51</v>
      </c>
      <c r="R118" s="66">
        <f t="shared" si="62"/>
        <v>0</v>
      </c>
      <c r="S118" s="67">
        <f t="shared" si="63"/>
        <v>2.5136499433398685</v>
      </c>
      <c r="T118" s="67">
        <f t="shared" si="64"/>
        <v>7.2652797240487343</v>
      </c>
    </row>
    <row r="119" spans="1:20" ht="9.75" customHeight="1" x14ac:dyDescent="0.2">
      <c r="A119" s="64"/>
      <c r="B119" s="65" t="s">
        <v>6</v>
      </c>
      <c r="C119" s="66">
        <v>26.82</v>
      </c>
      <c r="D119" s="66">
        <f t="shared" si="57"/>
        <v>0</v>
      </c>
      <c r="E119" s="67">
        <v>16.399999999999999</v>
      </c>
      <c r="F119" s="67">
        <v>16.399999999999999</v>
      </c>
      <c r="G119" s="62"/>
      <c r="H119" s="64"/>
      <c r="I119" s="65" t="s">
        <v>6</v>
      </c>
      <c r="J119" s="66">
        <v>66.22</v>
      </c>
      <c r="K119" s="66">
        <f t="shared" si="59"/>
        <v>-0.18088634308109919</v>
      </c>
      <c r="L119" s="67">
        <f t="shared" si="60"/>
        <v>-0.18088634308109919</v>
      </c>
      <c r="M119" s="67">
        <f t="shared" si="61"/>
        <v>5.7996485061511338</v>
      </c>
      <c r="N119" s="62"/>
      <c r="O119" s="64"/>
      <c r="P119" s="65" t="s">
        <v>6</v>
      </c>
      <c r="Q119" s="66">
        <v>99.86</v>
      </c>
      <c r="R119" s="66">
        <f t="shared" si="62"/>
        <v>0.35172344487990337</v>
      </c>
      <c r="S119" s="67">
        <f t="shared" si="63"/>
        <v>2.874214484392712</v>
      </c>
      <c r="T119" s="67">
        <f t="shared" si="64"/>
        <v>7.6425568610542172</v>
      </c>
    </row>
    <row r="120" spans="1:20" ht="9.75" customHeight="1" x14ac:dyDescent="0.2">
      <c r="A120" s="64"/>
      <c r="B120" s="65" t="s">
        <v>7</v>
      </c>
      <c r="C120" s="66">
        <v>28.89</v>
      </c>
      <c r="D120" s="66">
        <v>7.71</v>
      </c>
      <c r="E120" s="67">
        <f>((C120/C$115)-1)*100</f>
        <v>25.336225596529282</v>
      </c>
      <c r="F120" s="67">
        <f>((C120/C108)-1)*100</f>
        <v>25.390625</v>
      </c>
      <c r="G120" s="62"/>
      <c r="H120" s="64"/>
      <c r="I120" s="65" t="s">
        <v>7</v>
      </c>
      <c r="J120" s="66">
        <v>69.650000000000006</v>
      </c>
      <c r="K120" s="66">
        <f t="shared" si="59"/>
        <v>5.1797040169133224</v>
      </c>
      <c r="L120" s="67">
        <f t="shared" si="60"/>
        <v>4.989448296653598</v>
      </c>
      <c r="M120" s="67">
        <f t="shared" si="61"/>
        <v>11.279757149704439</v>
      </c>
      <c r="N120" s="62"/>
      <c r="O120" s="64"/>
      <c r="P120" s="65" t="s">
        <v>7</v>
      </c>
      <c r="Q120" s="66">
        <v>100.36</v>
      </c>
      <c r="R120" s="66">
        <f>((Q120/Q119)-1)*100</f>
        <v>0.50070098137391383</v>
      </c>
      <c r="S120" s="67">
        <f>((Q120/Q$115)-1)*100</f>
        <v>3.3893066858967869</v>
      </c>
      <c r="T120" s="67">
        <f>((Q120/Q108)-1)*100</f>
        <v>6.8910427095537408</v>
      </c>
    </row>
    <row r="121" spans="1:20" ht="9.75" customHeight="1" x14ac:dyDescent="0.2">
      <c r="A121" s="64"/>
      <c r="B121" s="65" t="s">
        <v>8</v>
      </c>
      <c r="C121" s="66">
        <v>28.89</v>
      </c>
      <c r="D121" s="66">
        <f t="shared" si="57"/>
        <v>0</v>
      </c>
      <c r="E121" s="67">
        <f t="shared" si="58"/>
        <v>25.336225596529282</v>
      </c>
      <c r="F121" s="67">
        <f t="shared" si="65"/>
        <v>25.336225596529282</v>
      </c>
      <c r="G121" s="62"/>
      <c r="H121" s="64"/>
      <c r="I121" s="65" t="s">
        <v>8</v>
      </c>
      <c r="J121" s="66">
        <v>94.48</v>
      </c>
      <c r="K121" s="66">
        <f t="shared" si="59"/>
        <v>35.649676956209618</v>
      </c>
      <c r="L121" s="67">
        <f>((J121/J$115)-1)*100</f>
        <v>42.417847452517336</v>
      </c>
      <c r="M121" s="67">
        <f>((J121/J109)-1)*100</f>
        <v>50.950631091228637</v>
      </c>
      <c r="N121" s="62"/>
      <c r="O121" s="64"/>
      <c r="P121" s="65" t="s">
        <v>8</v>
      </c>
      <c r="Q121" s="66">
        <v>102.09</v>
      </c>
      <c r="R121" s="66">
        <f t="shared" si="62"/>
        <v>1.7237943403746625</v>
      </c>
      <c r="S121" s="67">
        <f t="shared" si="63"/>
        <v>5.1715257031008655</v>
      </c>
      <c r="T121" s="67">
        <f t="shared" si="64"/>
        <v>8.7336244541484689</v>
      </c>
    </row>
    <row r="122" spans="1:20" ht="9.75" customHeight="1" x14ac:dyDescent="0.2">
      <c r="A122" s="64"/>
      <c r="B122" s="65" t="s">
        <v>9</v>
      </c>
      <c r="C122" s="66">
        <v>28.89</v>
      </c>
      <c r="D122" s="66">
        <f t="shared" si="57"/>
        <v>0</v>
      </c>
      <c r="E122" s="67">
        <f>((C122/C$115)-1)*100</f>
        <v>25.336225596529282</v>
      </c>
      <c r="F122" s="67">
        <f>((C122/C110)-1)*100</f>
        <v>25.336225596529282</v>
      </c>
      <c r="G122" s="62"/>
      <c r="H122" s="64"/>
      <c r="I122" s="65" t="s">
        <v>9</v>
      </c>
      <c r="J122" s="66">
        <v>91.05</v>
      </c>
      <c r="K122" s="66">
        <f t="shared" si="59"/>
        <v>-3.630397967823884</v>
      </c>
      <c r="L122" s="67">
        <f t="shared" si="60"/>
        <v>37.247512812782624</v>
      </c>
      <c r="M122" s="67">
        <f t="shared" si="61"/>
        <v>37.247512812782624</v>
      </c>
      <c r="N122" s="62"/>
      <c r="O122" s="64"/>
      <c r="P122" s="65" t="s">
        <v>9</v>
      </c>
      <c r="Q122" s="66">
        <v>102.09</v>
      </c>
      <c r="R122" s="66">
        <f t="shared" si="62"/>
        <v>0</v>
      </c>
      <c r="S122" s="67">
        <f t="shared" si="63"/>
        <v>5.1715257031008655</v>
      </c>
      <c r="T122" s="67">
        <f t="shared" si="64"/>
        <v>4.4719607040524023</v>
      </c>
    </row>
    <row r="123" spans="1:20" ht="9.75" customHeight="1" x14ac:dyDescent="0.2">
      <c r="A123" s="64"/>
      <c r="B123" s="65" t="s">
        <v>10</v>
      </c>
      <c r="C123" s="66">
        <v>28.89</v>
      </c>
      <c r="D123" s="66">
        <f t="shared" si="57"/>
        <v>0</v>
      </c>
      <c r="E123" s="67">
        <f t="shared" si="58"/>
        <v>25.336225596529282</v>
      </c>
      <c r="F123" s="67">
        <f t="shared" si="65"/>
        <v>25.336225596529282</v>
      </c>
      <c r="G123" s="62"/>
      <c r="H123" s="64"/>
      <c r="I123" s="65" t="s">
        <v>10</v>
      </c>
      <c r="J123" s="66">
        <v>87.61</v>
      </c>
      <c r="K123" s="66">
        <f t="shared" si="59"/>
        <v>-3.7781438769906583</v>
      </c>
      <c r="L123" s="67">
        <f t="shared" si="60"/>
        <v>32.062104311124507</v>
      </c>
      <c r="M123" s="67">
        <f t="shared" si="61"/>
        <v>32.062104311124507</v>
      </c>
      <c r="N123" s="62"/>
      <c r="O123" s="64"/>
      <c r="P123" s="65" t="s">
        <v>10</v>
      </c>
      <c r="Q123" s="66">
        <v>102.09</v>
      </c>
      <c r="R123" s="66">
        <f t="shared" si="62"/>
        <v>0</v>
      </c>
      <c r="S123" s="67">
        <f t="shared" si="63"/>
        <v>5.1715257031008655</v>
      </c>
      <c r="T123" s="67">
        <f t="shared" si="64"/>
        <v>4.4719607040524023</v>
      </c>
    </row>
    <row r="124" spans="1:20" ht="9.75" customHeight="1" x14ac:dyDescent="0.2">
      <c r="A124" s="64"/>
      <c r="B124" s="65" t="s">
        <v>11</v>
      </c>
      <c r="C124" s="66">
        <v>28.89</v>
      </c>
      <c r="D124" s="66">
        <f t="shared" si="57"/>
        <v>0</v>
      </c>
      <c r="E124" s="67">
        <f t="shared" si="58"/>
        <v>25.336225596529282</v>
      </c>
      <c r="F124" s="67">
        <f t="shared" si="65"/>
        <v>25.336225596529282</v>
      </c>
      <c r="G124" s="62"/>
      <c r="H124" s="64"/>
      <c r="I124" s="65" t="s">
        <v>11</v>
      </c>
      <c r="J124" s="66">
        <v>91.05</v>
      </c>
      <c r="K124" s="66">
        <f t="shared" si="59"/>
        <v>3.9264924095422815</v>
      </c>
      <c r="L124" s="67">
        <f t="shared" si="60"/>
        <v>37.247512812782624</v>
      </c>
      <c r="M124" s="67">
        <f t="shared" si="61"/>
        <v>37.247512812782624</v>
      </c>
      <c r="N124" s="62"/>
      <c r="O124" s="64"/>
      <c r="P124" s="65" t="s">
        <v>11</v>
      </c>
      <c r="Q124" s="66">
        <v>102.09</v>
      </c>
      <c r="R124" s="66">
        <f t="shared" si="62"/>
        <v>0</v>
      </c>
      <c r="S124" s="67">
        <f t="shared" si="63"/>
        <v>5.1715257031008655</v>
      </c>
      <c r="T124" s="67">
        <f t="shared" si="64"/>
        <v>4.4719607040524023</v>
      </c>
    </row>
    <row r="125" spans="1:20" ht="9.75" customHeight="1" x14ac:dyDescent="0.2">
      <c r="A125" s="64"/>
      <c r="B125" s="65" t="s">
        <v>12</v>
      </c>
      <c r="C125" s="66">
        <v>28.89</v>
      </c>
      <c r="D125" s="66">
        <f t="shared" si="57"/>
        <v>0</v>
      </c>
      <c r="E125" s="67">
        <f t="shared" si="58"/>
        <v>25.336225596529282</v>
      </c>
      <c r="F125" s="67">
        <f t="shared" si="65"/>
        <v>25.336225596529282</v>
      </c>
      <c r="G125" s="62"/>
      <c r="H125" s="64"/>
      <c r="I125" s="65" t="s">
        <v>12</v>
      </c>
      <c r="J125" s="66">
        <v>91.05</v>
      </c>
      <c r="K125" s="66">
        <f t="shared" si="59"/>
        <v>0</v>
      </c>
      <c r="L125" s="67">
        <f t="shared" si="60"/>
        <v>37.247512812782624</v>
      </c>
      <c r="M125" s="67">
        <f t="shared" si="61"/>
        <v>37.247512812782624</v>
      </c>
      <c r="N125" s="62"/>
      <c r="O125" s="64"/>
      <c r="P125" s="65" t="s">
        <v>12</v>
      </c>
      <c r="Q125" s="66">
        <v>102.09</v>
      </c>
      <c r="R125" s="66">
        <f t="shared" si="62"/>
        <v>0</v>
      </c>
      <c r="S125" s="67">
        <f t="shared" si="63"/>
        <v>5.1715257031008655</v>
      </c>
      <c r="T125" s="67">
        <f t="shared" si="64"/>
        <v>5.009257354453811</v>
      </c>
    </row>
    <row r="126" spans="1:20" ht="9.75" customHeight="1" x14ac:dyDescent="0.2">
      <c r="A126" s="64"/>
      <c r="B126" s="65" t="s">
        <v>13</v>
      </c>
      <c r="C126" s="66">
        <v>28.89</v>
      </c>
      <c r="D126" s="66">
        <f t="shared" si="57"/>
        <v>0</v>
      </c>
      <c r="E126" s="67">
        <f t="shared" si="58"/>
        <v>25.336225596529282</v>
      </c>
      <c r="F126" s="67">
        <f t="shared" si="65"/>
        <v>25.336225596529282</v>
      </c>
      <c r="G126" s="62"/>
      <c r="H126" s="64"/>
      <c r="I126" s="65" t="s">
        <v>13</v>
      </c>
      <c r="J126" s="66">
        <v>91.05</v>
      </c>
      <c r="K126" s="66">
        <f t="shared" si="59"/>
        <v>0</v>
      </c>
      <c r="L126" s="67">
        <f t="shared" si="60"/>
        <v>37.247512812782624</v>
      </c>
      <c r="M126" s="67">
        <f t="shared" si="61"/>
        <v>37.247512812782624</v>
      </c>
      <c r="N126" s="62"/>
      <c r="O126" s="64"/>
      <c r="P126" s="65" t="s">
        <v>13</v>
      </c>
      <c r="Q126" s="66">
        <v>102.09</v>
      </c>
      <c r="R126" s="66">
        <f t="shared" si="62"/>
        <v>0</v>
      </c>
      <c r="S126" s="67">
        <f t="shared" si="63"/>
        <v>5.1715257031008655</v>
      </c>
      <c r="T126" s="67">
        <f t="shared" si="64"/>
        <v>5.1715257031008655</v>
      </c>
    </row>
    <row r="127" spans="1:20" ht="9.75" customHeight="1" x14ac:dyDescent="0.2">
      <c r="A127" s="64"/>
      <c r="B127" s="65" t="s">
        <v>14</v>
      </c>
      <c r="C127" s="66">
        <v>28.89</v>
      </c>
      <c r="D127" s="66">
        <f t="shared" si="57"/>
        <v>0</v>
      </c>
      <c r="E127" s="67">
        <f t="shared" si="58"/>
        <v>25.336225596529282</v>
      </c>
      <c r="F127" s="67">
        <f t="shared" si="65"/>
        <v>25.336225596529282</v>
      </c>
      <c r="G127" s="62"/>
      <c r="H127" s="64"/>
      <c r="I127" s="65" t="s">
        <v>14</v>
      </c>
      <c r="J127" s="66">
        <v>91.05</v>
      </c>
      <c r="K127" s="66">
        <f t="shared" si="59"/>
        <v>0</v>
      </c>
      <c r="L127" s="67">
        <f t="shared" si="60"/>
        <v>37.247512812782624</v>
      </c>
      <c r="M127" s="67">
        <f t="shared" si="61"/>
        <v>37.247512812782624</v>
      </c>
      <c r="N127" s="62"/>
      <c r="O127" s="64"/>
      <c r="P127" s="65" t="s">
        <v>14</v>
      </c>
      <c r="Q127" s="66">
        <v>102.09</v>
      </c>
      <c r="R127" s="66">
        <f t="shared" si="62"/>
        <v>0</v>
      </c>
      <c r="S127" s="67">
        <f t="shared" si="63"/>
        <v>5.1715257031008655</v>
      </c>
      <c r="T127" s="67">
        <f t="shared" si="64"/>
        <v>5.1715257031008655</v>
      </c>
    </row>
    <row r="128" spans="1:20" ht="9.75" customHeight="1" x14ac:dyDescent="0.2">
      <c r="A128" s="58">
        <v>2017</v>
      </c>
      <c r="B128" s="59" t="s">
        <v>37</v>
      </c>
      <c r="C128" s="60">
        <v>30.76</v>
      </c>
      <c r="D128" s="60">
        <f t="shared" ref="D128:D139" si="66">((C128/C127)-1)*100</f>
        <v>6.4728279681550704</v>
      </c>
      <c r="E128" s="61">
        <f t="shared" ref="E128:E139" si="67">((C128/C$127)-1)*100</f>
        <v>6.4728279681550704</v>
      </c>
      <c r="F128" s="61">
        <f t="shared" ref="F128:F139" si="68">((C128/C116)-1)*100</f>
        <v>14.690529455630141</v>
      </c>
      <c r="G128" s="62"/>
      <c r="H128" s="58">
        <v>2017</v>
      </c>
      <c r="I128" s="59" t="s">
        <v>37</v>
      </c>
      <c r="J128" s="60">
        <v>91.05</v>
      </c>
      <c r="K128" s="60">
        <f t="shared" ref="K128:K139" si="69">((J128/J127)-1)*100</f>
        <v>0</v>
      </c>
      <c r="L128" s="61">
        <f t="shared" ref="L128:L139" si="70">((J128/J$127)-1)*100</f>
        <v>0</v>
      </c>
      <c r="M128" s="61">
        <f t="shared" ref="M128:M139" si="71">((J128/J116)-1)*100</f>
        <v>37.247512812782624</v>
      </c>
      <c r="N128" s="62"/>
      <c r="O128" s="58">
        <v>2017</v>
      </c>
      <c r="P128" s="59" t="s">
        <v>37</v>
      </c>
      <c r="Q128" s="60">
        <v>102.09</v>
      </c>
      <c r="R128" s="60">
        <f t="shared" ref="R128:R139" si="72">((Q128/Q127)-1)*100</f>
        <v>0</v>
      </c>
      <c r="S128" s="61">
        <f t="shared" ref="S128:S139" si="73">((Q128/Q$127)-1)*100</f>
        <v>0</v>
      </c>
      <c r="T128" s="61">
        <f t="shared" ref="T128:T139" si="74">((Q128/Q116)-1)*100</f>
        <v>5.6394867549668826</v>
      </c>
    </row>
    <row r="129" spans="1:21" ht="9.75" customHeight="1" x14ac:dyDescent="0.2">
      <c r="A129" s="64"/>
      <c r="B129" s="65" t="s">
        <v>4</v>
      </c>
      <c r="C129" s="66">
        <v>30.76</v>
      </c>
      <c r="D129" s="66">
        <f t="shared" si="66"/>
        <v>0</v>
      </c>
      <c r="E129" s="67">
        <f t="shared" si="67"/>
        <v>6.4728279681550704</v>
      </c>
      <c r="F129" s="67">
        <f t="shared" si="68"/>
        <v>14.690529455630141</v>
      </c>
      <c r="G129" s="62"/>
      <c r="H129" s="64"/>
      <c r="I129" s="65" t="s">
        <v>4</v>
      </c>
      <c r="J129" s="66">
        <v>91.05</v>
      </c>
      <c r="K129" s="66">
        <f t="shared" si="69"/>
        <v>0</v>
      </c>
      <c r="L129" s="67">
        <f t="shared" si="70"/>
        <v>0</v>
      </c>
      <c r="M129" s="67">
        <f t="shared" si="71"/>
        <v>37.247512812782624</v>
      </c>
      <c r="N129" s="62"/>
      <c r="O129" s="64"/>
      <c r="P129" s="65" t="s">
        <v>4</v>
      </c>
      <c r="Q129" s="66">
        <v>102.09</v>
      </c>
      <c r="R129" s="66">
        <f t="shared" si="72"/>
        <v>0</v>
      </c>
      <c r="S129" s="67">
        <f t="shared" si="73"/>
        <v>0</v>
      </c>
      <c r="T129" s="67">
        <f t="shared" si="74"/>
        <v>2.5927042508290699</v>
      </c>
    </row>
    <row r="130" spans="1:21" ht="9.75" customHeight="1" x14ac:dyDescent="0.2">
      <c r="A130" s="64"/>
      <c r="B130" s="65" t="s">
        <v>5</v>
      </c>
      <c r="C130" s="66">
        <v>30.76</v>
      </c>
      <c r="D130" s="66">
        <f t="shared" si="66"/>
        <v>0</v>
      </c>
      <c r="E130" s="67">
        <f t="shared" si="67"/>
        <v>6.4728279681550704</v>
      </c>
      <c r="F130" s="67">
        <f t="shared" si="68"/>
        <v>14.690529455630141</v>
      </c>
      <c r="G130" s="62"/>
      <c r="H130" s="64"/>
      <c r="I130" s="65" t="s">
        <v>5</v>
      </c>
      <c r="J130" s="66">
        <v>91.05</v>
      </c>
      <c r="K130" s="66">
        <f t="shared" si="69"/>
        <v>0</v>
      </c>
      <c r="L130" s="67">
        <f t="shared" si="70"/>
        <v>0</v>
      </c>
      <c r="M130" s="67">
        <f t="shared" si="71"/>
        <v>37.247512812782624</v>
      </c>
      <c r="N130" s="62"/>
      <c r="O130" s="64"/>
      <c r="P130" s="65" t="s">
        <v>5</v>
      </c>
      <c r="Q130" s="66">
        <v>102.09</v>
      </c>
      <c r="R130" s="66">
        <f t="shared" si="72"/>
        <v>0</v>
      </c>
      <c r="S130" s="67">
        <f t="shared" si="73"/>
        <v>0</v>
      </c>
      <c r="T130" s="67">
        <f t="shared" si="74"/>
        <v>2.5927042508290699</v>
      </c>
    </row>
    <row r="131" spans="1:21" ht="9.75" customHeight="1" x14ac:dyDescent="0.2">
      <c r="A131" s="64"/>
      <c r="B131" s="65" t="s">
        <v>6</v>
      </c>
      <c r="C131" s="66">
        <v>30.76</v>
      </c>
      <c r="D131" s="66">
        <f t="shared" si="66"/>
        <v>0</v>
      </c>
      <c r="E131" s="67">
        <f t="shared" si="67"/>
        <v>6.4728279681550704</v>
      </c>
      <c r="F131" s="67">
        <f t="shared" si="68"/>
        <v>14.690529455630141</v>
      </c>
      <c r="G131" s="62"/>
      <c r="H131" s="64"/>
      <c r="I131" s="65" t="s">
        <v>6</v>
      </c>
      <c r="J131" s="66">
        <v>91.05</v>
      </c>
      <c r="K131" s="66">
        <f t="shared" si="69"/>
        <v>0</v>
      </c>
      <c r="L131" s="67">
        <f t="shared" si="70"/>
        <v>0</v>
      </c>
      <c r="M131" s="67">
        <f t="shared" si="71"/>
        <v>37.496224705527027</v>
      </c>
      <c r="N131" s="62"/>
      <c r="O131" s="64"/>
      <c r="P131" s="65" t="s">
        <v>6</v>
      </c>
      <c r="Q131" s="66">
        <v>103.32</v>
      </c>
      <c r="R131" s="66">
        <f t="shared" si="72"/>
        <v>1.2048192771084265</v>
      </c>
      <c r="S131" s="67">
        <f t="shared" si="73"/>
        <v>1.2048192771084265</v>
      </c>
      <c r="T131" s="67">
        <f t="shared" si="74"/>
        <v>3.4648507911075432</v>
      </c>
    </row>
    <row r="132" spans="1:21" ht="9.75" customHeight="1" x14ac:dyDescent="0.2">
      <c r="A132" s="64"/>
      <c r="B132" s="65" t="s">
        <v>7</v>
      </c>
      <c r="C132" s="66">
        <v>30.76</v>
      </c>
      <c r="D132" s="66">
        <f t="shared" si="66"/>
        <v>0</v>
      </c>
      <c r="E132" s="67">
        <f t="shared" si="67"/>
        <v>6.4728279681550704</v>
      </c>
      <c r="F132" s="67">
        <f t="shared" si="68"/>
        <v>6.4728279681550704</v>
      </c>
      <c r="G132" s="62"/>
      <c r="H132" s="64"/>
      <c r="I132" s="65" t="s">
        <v>7</v>
      </c>
      <c r="J132" s="66">
        <v>91.05</v>
      </c>
      <c r="K132" s="66">
        <f t="shared" si="69"/>
        <v>0</v>
      </c>
      <c r="L132" s="67">
        <f t="shared" si="70"/>
        <v>0</v>
      </c>
      <c r="M132" s="67">
        <f t="shared" si="71"/>
        <v>30.725053840631709</v>
      </c>
      <c r="N132" s="62"/>
      <c r="O132" s="64"/>
      <c r="P132" s="65" t="s">
        <v>7</v>
      </c>
      <c r="Q132" s="66">
        <v>103.32</v>
      </c>
      <c r="R132" s="66">
        <f t="shared" si="72"/>
        <v>0</v>
      </c>
      <c r="S132" s="67">
        <f t="shared" si="73"/>
        <v>1.2048192771084265</v>
      </c>
      <c r="T132" s="67">
        <f t="shared" si="74"/>
        <v>2.9493822239936129</v>
      </c>
    </row>
    <row r="133" spans="1:21" ht="9.75" hidden="1" customHeight="1" x14ac:dyDescent="0.2">
      <c r="A133" s="64"/>
      <c r="B133" s="65" t="s">
        <v>8</v>
      </c>
      <c r="C133" s="66"/>
      <c r="D133" s="66">
        <f t="shared" si="66"/>
        <v>-100</v>
      </c>
      <c r="E133" s="67">
        <f t="shared" si="67"/>
        <v>-100</v>
      </c>
      <c r="F133" s="67">
        <f t="shared" si="68"/>
        <v>-100</v>
      </c>
      <c r="G133" s="62"/>
      <c r="H133" s="64"/>
      <c r="I133" s="65" t="s">
        <v>8</v>
      </c>
      <c r="J133" s="66"/>
      <c r="K133" s="66">
        <f t="shared" si="69"/>
        <v>-100</v>
      </c>
      <c r="L133" s="67">
        <f t="shared" si="70"/>
        <v>-100</v>
      </c>
      <c r="M133" s="67">
        <f t="shared" si="71"/>
        <v>-100</v>
      </c>
      <c r="N133" s="62"/>
      <c r="O133" s="64"/>
      <c r="P133" s="65" t="s">
        <v>8</v>
      </c>
      <c r="Q133" s="66"/>
      <c r="R133" s="66">
        <f t="shared" si="72"/>
        <v>-100</v>
      </c>
      <c r="S133" s="67">
        <f t="shared" si="73"/>
        <v>-100</v>
      </c>
      <c r="T133" s="67">
        <f t="shared" si="74"/>
        <v>-100</v>
      </c>
    </row>
    <row r="134" spans="1:21" ht="9.75" hidden="1" customHeight="1" x14ac:dyDescent="0.2">
      <c r="A134" s="64"/>
      <c r="B134" s="65" t="s">
        <v>9</v>
      </c>
      <c r="C134" s="66"/>
      <c r="D134" s="66" t="e">
        <f t="shared" si="66"/>
        <v>#DIV/0!</v>
      </c>
      <c r="E134" s="67">
        <f t="shared" si="67"/>
        <v>-100</v>
      </c>
      <c r="F134" s="67">
        <f t="shared" si="68"/>
        <v>-100</v>
      </c>
      <c r="G134" s="62"/>
      <c r="H134" s="64"/>
      <c r="I134" s="65" t="s">
        <v>9</v>
      </c>
      <c r="J134" s="66"/>
      <c r="K134" s="66" t="e">
        <f t="shared" si="69"/>
        <v>#DIV/0!</v>
      </c>
      <c r="L134" s="67">
        <f t="shared" si="70"/>
        <v>-100</v>
      </c>
      <c r="M134" s="67">
        <f t="shared" si="71"/>
        <v>-100</v>
      </c>
      <c r="N134" s="62"/>
      <c r="O134" s="64"/>
      <c r="P134" s="65" t="s">
        <v>9</v>
      </c>
      <c r="Q134" s="66"/>
      <c r="R134" s="66" t="e">
        <f t="shared" si="72"/>
        <v>#DIV/0!</v>
      </c>
      <c r="S134" s="67">
        <f t="shared" si="73"/>
        <v>-100</v>
      </c>
      <c r="T134" s="67">
        <f t="shared" si="74"/>
        <v>-100</v>
      </c>
    </row>
    <row r="135" spans="1:21" ht="9.75" hidden="1" customHeight="1" x14ac:dyDescent="0.2">
      <c r="A135" s="64"/>
      <c r="B135" s="65" t="s">
        <v>10</v>
      </c>
      <c r="C135" s="66"/>
      <c r="D135" s="66" t="e">
        <f t="shared" si="66"/>
        <v>#DIV/0!</v>
      </c>
      <c r="E135" s="67">
        <f t="shared" si="67"/>
        <v>-100</v>
      </c>
      <c r="F135" s="67">
        <f t="shared" si="68"/>
        <v>-100</v>
      </c>
      <c r="G135" s="62"/>
      <c r="H135" s="64"/>
      <c r="I135" s="65" t="s">
        <v>10</v>
      </c>
      <c r="J135" s="66"/>
      <c r="K135" s="66" t="e">
        <f t="shared" si="69"/>
        <v>#DIV/0!</v>
      </c>
      <c r="L135" s="67">
        <f t="shared" si="70"/>
        <v>-100</v>
      </c>
      <c r="M135" s="67">
        <f t="shared" si="71"/>
        <v>-100</v>
      </c>
      <c r="N135" s="62"/>
      <c r="O135" s="64"/>
      <c r="P135" s="65" t="s">
        <v>10</v>
      </c>
      <c r="Q135" s="66"/>
      <c r="R135" s="66" t="e">
        <f t="shared" si="72"/>
        <v>#DIV/0!</v>
      </c>
      <c r="S135" s="67">
        <f t="shared" si="73"/>
        <v>-100</v>
      </c>
      <c r="T135" s="67">
        <f t="shared" si="74"/>
        <v>-100</v>
      </c>
    </row>
    <row r="136" spans="1:21" ht="9.75" hidden="1" customHeight="1" x14ac:dyDescent="0.2">
      <c r="A136" s="64"/>
      <c r="B136" s="65" t="s">
        <v>11</v>
      </c>
      <c r="C136" s="66"/>
      <c r="D136" s="66" t="e">
        <f t="shared" si="66"/>
        <v>#DIV/0!</v>
      </c>
      <c r="E136" s="67">
        <f t="shared" si="67"/>
        <v>-100</v>
      </c>
      <c r="F136" s="67">
        <f t="shared" si="68"/>
        <v>-100</v>
      </c>
      <c r="G136" s="62"/>
      <c r="H136" s="64"/>
      <c r="I136" s="65" t="s">
        <v>11</v>
      </c>
      <c r="J136" s="66"/>
      <c r="K136" s="66" t="e">
        <f t="shared" si="69"/>
        <v>#DIV/0!</v>
      </c>
      <c r="L136" s="67">
        <f t="shared" si="70"/>
        <v>-100</v>
      </c>
      <c r="M136" s="67">
        <f t="shared" si="71"/>
        <v>-100</v>
      </c>
      <c r="N136" s="62"/>
      <c r="O136" s="64"/>
      <c r="P136" s="65" t="s">
        <v>11</v>
      </c>
      <c r="Q136" s="66"/>
      <c r="R136" s="66" t="e">
        <f t="shared" si="72"/>
        <v>#DIV/0!</v>
      </c>
      <c r="S136" s="67">
        <f t="shared" si="73"/>
        <v>-100</v>
      </c>
      <c r="T136" s="67">
        <f t="shared" si="74"/>
        <v>-100</v>
      </c>
    </row>
    <row r="137" spans="1:21" ht="9.75" hidden="1" customHeight="1" x14ac:dyDescent="0.2">
      <c r="A137" s="64"/>
      <c r="B137" s="65" t="s">
        <v>12</v>
      </c>
      <c r="C137" s="66"/>
      <c r="D137" s="66" t="e">
        <f t="shared" si="66"/>
        <v>#DIV/0!</v>
      </c>
      <c r="E137" s="67">
        <f t="shared" si="67"/>
        <v>-100</v>
      </c>
      <c r="F137" s="67">
        <f t="shared" si="68"/>
        <v>-100</v>
      </c>
      <c r="G137" s="62"/>
      <c r="H137" s="64"/>
      <c r="I137" s="65" t="s">
        <v>12</v>
      </c>
      <c r="J137" s="66"/>
      <c r="K137" s="66" t="e">
        <f t="shared" si="69"/>
        <v>#DIV/0!</v>
      </c>
      <c r="L137" s="67">
        <f t="shared" si="70"/>
        <v>-100</v>
      </c>
      <c r="M137" s="67">
        <f t="shared" si="71"/>
        <v>-100</v>
      </c>
      <c r="N137" s="62"/>
      <c r="O137" s="64"/>
      <c r="P137" s="65" t="s">
        <v>12</v>
      </c>
      <c r="Q137" s="66"/>
      <c r="R137" s="66" t="e">
        <f t="shared" si="72"/>
        <v>#DIV/0!</v>
      </c>
      <c r="S137" s="67">
        <f t="shared" si="73"/>
        <v>-100</v>
      </c>
      <c r="T137" s="67">
        <f t="shared" si="74"/>
        <v>-100</v>
      </c>
    </row>
    <row r="138" spans="1:21" ht="9.75" hidden="1" customHeight="1" x14ac:dyDescent="0.2">
      <c r="A138" s="64"/>
      <c r="B138" s="65" t="s">
        <v>13</v>
      </c>
      <c r="C138" s="66"/>
      <c r="D138" s="66" t="e">
        <f t="shared" si="66"/>
        <v>#DIV/0!</v>
      </c>
      <c r="E138" s="67">
        <f t="shared" si="67"/>
        <v>-100</v>
      </c>
      <c r="F138" s="67">
        <f t="shared" si="68"/>
        <v>-100</v>
      </c>
      <c r="G138" s="62"/>
      <c r="H138" s="64"/>
      <c r="I138" s="65" t="s">
        <v>13</v>
      </c>
      <c r="J138" s="66"/>
      <c r="K138" s="66" t="e">
        <f t="shared" si="69"/>
        <v>#DIV/0!</v>
      </c>
      <c r="L138" s="67">
        <f t="shared" si="70"/>
        <v>-100</v>
      </c>
      <c r="M138" s="67">
        <f t="shared" si="71"/>
        <v>-100</v>
      </c>
      <c r="N138" s="62"/>
      <c r="O138" s="64"/>
      <c r="P138" s="65" t="s">
        <v>13</v>
      </c>
      <c r="Q138" s="66"/>
      <c r="R138" s="66" t="e">
        <f t="shared" si="72"/>
        <v>#DIV/0!</v>
      </c>
      <c r="S138" s="67">
        <f t="shared" si="73"/>
        <v>-100</v>
      </c>
      <c r="T138" s="67">
        <f t="shared" si="74"/>
        <v>-100</v>
      </c>
    </row>
    <row r="139" spans="1:21" ht="9.75" hidden="1" customHeight="1" x14ac:dyDescent="0.2">
      <c r="A139" s="64"/>
      <c r="B139" s="65" t="s">
        <v>14</v>
      </c>
      <c r="C139" s="66"/>
      <c r="D139" s="66" t="e">
        <f t="shared" si="66"/>
        <v>#DIV/0!</v>
      </c>
      <c r="E139" s="67">
        <f t="shared" si="67"/>
        <v>-100</v>
      </c>
      <c r="F139" s="67">
        <f t="shared" si="68"/>
        <v>-100</v>
      </c>
      <c r="G139" s="62"/>
      <c r="H139" s="64"/>
      <c r="I139" s="65" t="s">
        <v>14</v>
      </c>
      <c r="J139" s="66"/>
      <c r="K139" s="66" t="e">
        <f t="shared" si="69"/>
        <v>#DIV/0!</v>
      </c>
      <c r="L139" s="67">
        <f t="shared" si="70"/>
        <v>-100</v>
      </c>
      <c r="M139" s="67">
        <f t="shared" si="71"/>
        <v>-100</v>
      </c>
      <c r="N139" s="62"/>
      <c r="O139" s="64"/>
      <c r="P139" s="65" t="s">
        <v>14</v>
      </c>
      <c r="Q139" s="66"/>
      <c r="R139" s="66" t="e">
        <f t="shared" si="72"/>
        <v>#DIV/0!</v>
      </c>
      <c r="S139" s="67">
        <f t="shared" si="73"/>
        <v>-100</v>
      </c>
      <c r="T139" s="67">
        <f t="shared" si="74"/>
        <v>-100</v>
      </c>
    </row>
    <row r="140" spans="1:21" ht="9.75" customHeight="1" x14ac:dyDescent="0.2">
      <c r="A140" s="44"/>
      <c r="B140" s="45"/>
      <c r="C140" s="45"/>
      <c r="D140" s="45"/>
      <c r="E140" s="45"/>
      <c r="F140" s="45"/>
      <c r="G140" s="30"/>
      <c r="H140" s="44"/>
      <c r="I140" s="45"/>
      <c r="J140" s="45"/>
      <c r="K140" s="45"/>
      <c r="L140" s="45"/>
      <c r="M140" s="45"/>
      <c r="N140" s="30"/>
      <c r="O140" s="44"/>
      <c r="P140" s="45"/>
      <c r="Q140" s="45"/>
      <c r="R140" s="45"/>
      <c r="S140" s="45"/>
      <c r="T140" s="45"/>
    </row>
    <row r="141" spans="1:21" ht="9.75" customHeight="1" x14ac:dyDescent="0.2">
      <c r="A141" s="73" t="s">
        <v>16</v>
      </c>
      <c r="B141" s="73"/>
      <c r="C141" s="73"/>
      <c r="D141" s="73"/>
      <c r="E141" s="73"/>
      <c r="F141" s="73"/>
      <c r="G141" s="16"/>
      <c r="H141" s="73" t="s">
        <v>17</v>
      </c>
      <c r="I141" s="73"/>
      <c r="J141" s="73"/>
      <c r="K141" s="73"/>
      <c r="L141" s="73"/>
      <c r="M141" s="73"/>
      <c r="N141" s="30"/>
      <c r="O141" s="73" t="s">
        <v>52</v>
      </c>
      <c r="P141" s="73"/>
      <c r="Q141" s="73"/>
      <c r="R141" s="73"/>
      <c r="S141" s="73"/>
      <c r="T141" s="73"/>
    </row>
    <row r="142" spans="1:21" ht="9.75" customHeight="1" x14ac:dyDescent="0.2">
      <c r="A142" s="18" t="s">
        <v>0</v>
      </c>
      <c r="B142" s="19"/>
      <c r="C142" s="71" t="s">
        <v>44</v>
      </c>
      <c r="D142" s="71" t="s">
        <v>45</v>
      </c>
      <c r="E142" s="71"/>
      <c r="F142" s="72"/>
      <c r="G142" s="21"/>
      <c r="H142" s="18" t="s">
        <v>0</v>
      </c>
      <c r="I142" s="19"/>
      <c r="J142" s="71" t="s">
        <v>44</v>
      </c>
      <c r="K142" s="71" t="s">
        <v>45</v>
      </c>
      <c r="L142" s="71"/>
      <c r="M142" s="72"/>
      <c r="N142" s="30"/>
      <c r="O142" s="18" t="s">
        <v>0</v>
      </c>
      <c r="P142" s="19"/>
      <c r="Q142" s="71" t="s">
        <v>44</v>
      </c>
      <c r="R142" s="71" t="s">
        <v>45</v>
      </c>
      <c r="S142" s="71"/>
      <c r="T142" s="72"/>
      <c r="U142" s="30"/>
    </row>
    <row r="143" spans="1:21" ht="9.75" customHeight="1" x14ac:dyDescent="0.2">
      <c r="A143" s="22" t="s">
        <v>1</v>
      </c>
      <c r="B143" s="23"/>
      <c r="C143" s="71"/>
      <c r="D143" s="71" t="s">
        <v>46</v>
      </c>
      <c r="E143" s="71" t="s">
        <v>47</v>
      </c>
      <c r="F143" s="72"/>
      <c r="G143" s="21"/>
      <c r="H143" s="22" t="s">
        <v>1</v>
      </c>
      <c r="I143" s="23"/>
      <c r="J143" s="71"/>
      <c r="K143" s="71" t="s">
        <v>46</v>
      </c>
      <c r="L143" s="71" t="s">
        <v>47</v>
      </c>
      <c r="M143" s="72"/>
      <c r="N143" s="30"/>
      <c r="O143" s="22" t="s">
        <v>1</v>
      </c>
      <c r="P143" s="23"/>
      <c r="Q143" s="71"/>
      <c r="R143" s="71" t="s">
        <v>46</v>
      </c>
      <c r="S143" s="71" t="s">
        <v>47</v>
      </c>
      <c r="T143" s="72"/>
      <c r="U143" s="30"/>
    </row>
    <row r="144" spans="1:21" ht="9.75" customHeight="1" x14ac:dyDescent="0.2">
      <c r="A144" s="24" t="s">
        <v>2</v>
      </c>
      <c r="B144" s="25"/>
      <c r="C144" s="71"/>
      <c r="D144" s="71"/>
      <c r="E144" s="12" t="s">
        <v>48</v>
      </c>
      <c r="F144" s="13" t="s">
        <v>49</v>
      </c>
      <c r="G144" s="21"/>
      <c r="H144" s="24" t="s">
        <v>2</v>
      </c>
      <c r="I144" s="25"/>
      <c r="J144" s="71"/>
      <c r="K144" s="71"/>
      <c r="L144" s="12" t="s">
        <v>48</v>
      </c>
      <c r="M144" s="13" t="s">
        <v>49</v>
      </c>
      <c r="N144" s="30"/>
      <c r="O144" s="24" t="s">
        <v>2</v>
      </c>
      <c r="P144" s="25"/>
      <c r="Q144" s="71"/>
      <c r="R144" s="71"/>
      <c r="S144" s="12" t="s">
        <v>48</v>
      </c>
      <c r="T144" s="13" t="s">
        <v>49</v>
      </c>
      <c r="U144" s="30"/>
    </row>
    <row r="145" spans="1:21" ht="9.75" customHeight="1" x14ac:dyDescent="0.2">
      <c r="A145" s="32">
        <v>2007</v>
      </c>
      <c r="B145" s="33" t="s">
        <v>4</v>
      </c>
      <c r="C145" s="34">
        <v>14.52</v>
      </c>
      <c r="D145" s="34" t="s">
        <v>3</v>
      </c>
      <c r="E145" s="35" t="s">
        <v>3</v>
      </c>
      <c r="F145" s="35" t="s">
        <v>3</v>
      </c>
      <c r="G145" s="36"/>
      <c r="H145" s="32">
        <v>2007</v>
      </c>
      <c r="I145" s="33" t="s">
        <v>4</v>
      </c>
      <c r="J145" s="34">
        <v>30.9</v>
      </c>
      <c r="K145" s="34" t="s">
        <v>3</v>
      </c>
      <c r="L145" s="35" t="s">
        <v>3</v>
      </c>
      <c r="M145" s="35" t="s">
        <v>3</v>
      </c>
      <c r="N145" s="30"/>
      <c r="O145" s="32">
        <v>2007</v>
      </c>
      <c r="P145" s="33" t="s">
        <v>4</v>
      </c>
      <c r="Q145" s="34">
        <v>29.73</v>
      </c>
      <c r="R145" s="34" t="s">
        <v>3</v>
      </c>
      <c r="S145" s="35" t="s">
        <v>3</v>
      </c>
      <c r="T145" s="35" t="s">
        <v>3</v>
      </c>
      <c r="U145" s="30"/>
    </row>
    <row r="146" spans="1:21" ht="9.75" customHeight="1" x14ac:dyDescent="0.2">
      <c r="A146" s="32"/>
      <c r="B146" s="33" t="s">
        <v>5</v>
      </c>
      <c r="C146" s="34">
        <v>14.52</v>
      </c>
      <c r="D146" s="34">
        <v>0</v>
      </c>
      <c r="E146" s="35" t="s">
        <v>3</v>
      </c>
      <c r="F146" s="35" t="s">
        <v>3</v>
      </c>
      <c r="G146" s="36"/>
      <c r="H146" s="32"/>
      <c r="I146" s="33" t="s">
        <v>5</v>
      </c>
      <c r="J146" s="34">
        <v>25.96</v>
      </c>
      <c r="K146" s="34">
        <v>-15.987055016181229</v>
      </c>
      <c r="L146" s="35" t="s">
        <v>3</v>
      </c>
      <c r="M146" s="35" t="s">
        <v>3</v>
      </c>
      <c r="N146" s="30"/>
      <c r="O146" s="32"/>
      <c r="P146" s="33" t="s">
        <v>5</v>
      </c>
      <c r="Q146" s="34">
        <v>29.73</v>
      </c>
      <c r="R146" s="34">
        <v>0</v>
      </c>
      <c r="S146" s="35" t="s">
        <v>3</v>
      </c>
      <c r="T146" s="35" t="s">
        <v>3</v>
      </c>
      <c r="U146" s="30"/>
    </row>
    <row r="147" spans="1:21" s="30" customFormat="1" ht="9.75" customHeight="1" x14ac:dyDescent="0.2">
      <c r="A147" s="32"/>
      <c r="B147" s="33" t="s">
        <v>6</v>
      </c>
      <c r="C147" s="34">
        <v>22.93</v>
      </c>
      <c r="D147" s="34">
        <v>57.92011019283747</v>
      </c>
      <c r="E147" s="35" t="s">
        <v>3</v>
      </c>
      <c r="F147" s="35" t="s">
        <v>3</v>
      </c>
      <c r="G147" s="36"/>
      <c r="H147" s="32"/>
      <c r="I147" s="33" t="s">
        <v>6</v>
      </c>
      <c r="J147" s="34">
        <v>25.96</v>
      </c>
      <c r="K147" s="34">
        <v>0</v>
      </c>
      <c r="L147" s="35" t="s">
        <v>3</v>
      </c>
      <c r="M147" s="35" t="s">
        <v>3</v>
      </c>
      <c r="O147" s="32"/>
      <c r="P147" s="33" t="s">
        <v>6</v>
      </c>
      <c r="Q147" s="34">
        <v>29.73</v>
      </c>
      <c r="R147" s="34">
        <v>0</v>
      </c>
      <c r="S147" s="35" t="s">
        <v>3</v>
      </c>
      <c r="T147" s="35" t="s">
        <v>3</v>
      </c>
    </row>
    <row r="148" spans="1:21" ht="9.75" customHeight="1" x14ac:dyDescent="0.2">
      <c r="A148" s="32"/>
      <c r="B148" s="33" t="s">
        <v>7</v>
      </c>
      <c r="C148" s="34">
        <v>22.93</v>
      </c>
      <c r="D148" s="34">
        <v>0</v>
      </c>
      <c r="E148" s="35" t="s">
        <v>3</v>
      </c>
      <c r="F148" s="35" t="s">
        <v>3</v>
      </c>
      <c r="G148" s="36"/>
      <c r="H148" s="32"/>
      <c r="I148" s="33" t="s">
        <v>7</v>
      </c>
      <c r="J148" s="34">
        <v>30.16</v>
      </c>
      <c r="K148" s="34">
        <v>16.178736517719571</v>
      </c>
      <c r="L148" s="35" t="s">
        <v>3</v>
      </c>
      <c r="M148" s="35" t="s">
        <v>3</v>
      </c>
      <c r="N148" s="30"/>
      <c r="O148" s="32"/>
      <c r="P148" s="33" t="s">
        <v>7</v>
      </c>
      <c r="Q148" s="34">
        <v>29.73</v>
      </c>
      <c r="R148" s="34">
        <v>0</v>
      </c>
      <c r="S148" s="35" t="s">
        <v>3</v>
      </c>
      <c r="T148" s="35" t="s">
        <v>3</v>
      </c>
    </row>
    <row r="149" spans="1:21" ht="9.75" customHeight="1" x14ac:dyDescent="0.2">
      <c r="A149" s="32"/>
      <c r="B149" s="33" t="s">
        <v>8</v>
      </c>
      <c r="C149" s="34">
        <v>22.93</v>
      </c>
      <c r="D149" s="34">
        <v>0</v>
      </c>
      <c r="E149" s="35" t="s">
        <v>3</v>
      </c>
      <c r="F149" s="35" t="s">
        <v>3</v>
      </c>
      <c r="G149" s="36"/>
      <c r="H149" s="32"/>
      <c r="I149" s="33" t="s">
        <v>8</v>
      </c>
      <c r="J149" s="34">
        <v>32.31</v>
      </c>
      <c r="K149" s="34">
        <v>7.1286472148541113</v>
      </c>
      <c r="L149" s="35" t="s">
        <v>3</v>
      </c>
      <c r="M149" s="35" t="s">
        <v>3</v>
      </c>
      <c r="N149" s="30"/>
      <c r="O149" s="32"/>
      <c r="P149" s="33" t="s">
        <v>8</v>
      </c>
      <c r="Q149" s="34">
        <v>29.73</v>
      </c>
      <c r="R149" s="34">
        <v>0</v>
      </c>
      <c r="S149" s="35" t="s">
        <v>3</v>
      </c>
      <c r="T149" s="35" t="s">
        <v>3</v>
      </c>
    </row>
    <row r="150" spans="1:21" ht="9.75" customHeight="1" x14ac:dyDescent="0.2">
      <c r="A150" s="32"/>
      <c r="B150" s="33" t="s">
        <v>9</v>
      </c>
      <c r="C150" s="34">
        <v>22.93</v>
      </c>
      <c r="D150" s="34">
        <v>0</v>
      </c>
      <c r="E150" s="35" t="s">
        <v>3</v>
      </c>
      <c r="F150" s="35" t="s">
        <v>3</v>
      </c>
      <c r="G150" s="36"/>
      <c r="H150" s="32"/>
      <c r="I150" s="33" t="s">
        <v>9</v>
      </c>
      <c r="J150" s="34">
        <v>35.72</v>
      </c>
      <c r="K150" s="34">
        <v>10.554008047044249</v>
      </c>
      <c r="L150" s="35" t="s">
        <v>3</v>
      </c>
      <c r="M150" s="35" t="s">
        <v>3</v>
      </c>
      <c r="N150" s="30"/>
      <c r="O150" s="32"/>
      <c r="P150" s="33" t="s">
        <v>9</v>
      </c>
      <c r="Q150" s="34">
        <v>29.73</v>
      </c>
      <c r="R150" s="34">
        <v>0</v>
      </c>
      <c r="S150" s="35" t="s">
        <v>3</v>
      </c>
      <c r="T150" s="35" t="s">
        <v>3</v>
      </c>
    </row>
    <row r="151" spans="1:21" ht="9.75" customHeight="1" x14ac:dyDescent="0.2">
      <c r="A151" s="32"/>
      <c r="B151" s="33" t="s">
        <v>10</v>
      </c>
      <c r="C151" s="34">
        <v>22.93</v>
      </c>
      <c r="D151" s="34">
        <v>0</v>
      </c>
      <c r="E151" s="35" t="s">
        <v>3</v>
      </c>
      <c r="F151" s="35" t="s">
        <v>3</v>
      </c>
      <c r="G151" s="36"/>
      <c r="H151" s="32"/>
      <c r="I151" s="33" t="s">
        <v>10</v>
      </c>
      <c r="J151" s="34">
        <v>35.72</v>
      </c>
      <c r="K151" s="34">
        <v>0</v>
      </c>
      <c r="L151" s="35" t="s">
        <v>3</v>
      </c>
      <c r="M151" s="35" t="s">
        <v>3</v>
      </c>
      <c r="N151" s="30"/>
      <c r="O151" s="32"/>
      <c r="P151" s="33" t="s">
        <v>10</v>
      </c>
      <c r="Q151" s="34">
        <v>29.73</v>
      </c>
      <c r="R151" s="34">
        <v>0</v>
      </c>
      <c r="S151" s="35" t="s">
        <v>3</v>
      </c>
      <c r="T151" s="35" t="s">
        <v>3</v>
      </c>
    </row>
    <row r="152" spans="1:21" s="30" customFormat="1" ht="9.75" customHeight="1" x14ac:dyDescent="0.2">
      <c r="A152" s="32"/>
      <c r="B152" s="33" t="s">
        <v>11</v>
      </c>
      <c r="C152" s="34">
        <v>22.93</v>
      </c>
      <c r="D152" s="34">
        <v>0</v>
      </c>
      <c r="E152" s="35" t="s">
        <v>3</v>
      </c>
      <c r="F152" s="35" t="s">
        <v>3</v>
      </c>
      <c r="G152" s="36"/>
      <c r="H152" s="32"/>
      <c r="I152" s="33" t="s">
        <v>11</v>
      </c>
      <c r="J152" s="34">
        <v>35.72</v>
      </c>
      <c r="K152" s="34">
        <v>0</v>
      </c>
      <c r="L152" s="35" t="s">
        <v>3</v>
      </c>
      <c r="M152" s="35" t="s">
        <v>3</v>
      </c>
      <c r="O152" s="32"/>
      <c r="P152" s="33" t="s">
        <v>11</v>
      </c>
      <c r="Q152" s="34">
        <v>29.73</v>
      </c>
      <c r="R152" s="34">
        <v>0</v>
      </c>
      <c r="S152" s="35" t="s">
        <v>3</v>
      </c>
      <c r="T152" s="35" t="s">
        <v>3</v>
      </c>
    </row>
    <row r="153" spans="1:21" ht="9.75" customHeight="1" x14ac:dyDescent="0.2">
      <c r="A153" s="32"/>
      <c r="B153" s="33" t="s">
        <v>12</v>
      </c>
      <c r="C153" s="34">
        <v>22.93</v>
      </c>
      <c r="D153" s="34">
        <v>0</v>
      </c>
      <c r="E153" s="35" t="s">
        <v>3</v>
      </c>
      <c r="F153" s="35" t="s">
        <v>3</v>
      </c>
      <c r="G153" s="36"/>
      <c r="H153" s="32"/>
      <c r="I153" s="33" t="s">
        <v>12</v>
      </c>
      <c r="J153" s="34">
        <v>35.72</v>
      </c>
      <c r="K153" s="34">
        <v>0</v>
      </c>
      <c r="L153" s="35" t="s">
        <v>3</v>
      </c>
      <c r="M153" s="35" t="s">
        <v>3</v>
      </c>
      <c r="N153" s="30"/>
      <c r="O153" s="32"/>
      <c r="P153" s="33" t="s">
        <v>12</v>
      </c>
      <c r="Q153" s="34">
        <v>29.73</v>
      </c>
      <c r="R153" s="34">
        <v>0</v>
      </c>
      <c r="S153" s="35" t="s">
        <v>3</v>
      </c>
      <c r="T153" s="35" t="s">
        <v>3</v>
      </c>
    </row>
    <row r="154" spans="1:21" ht="9.75" customHeight="1" x14ac:dyDescent="0.2">
      <c r="A154" s="32"/>
      <c r="B154" s="33" t="s">
        <v>13</v>
      </c>
      <c r="C154" s="34">
        <v>22.93</v>
      </c>
      <c r="D154" s="34">
        <v>0</v>
      </c>
      <c r="E154" s="35" t="s">
        <v>3</v>
      </c>
      <c r="F154" s="35" t="s">
        <v>3</v>
      </c>
      <c r="G154" s="36"/>
      <c r="H154" s="32"/>
      <c r="I154" s="33" t="s">
        <v>13</v>
      </c>
      <c r="J154" s="34">
        <v>25.24</v>
      </c>
      <c r="K154" s="34">
        <v>-29.339305711086226</v>
      </c>
      <c r="L154" s="35" t="s">
        <v>3</v>
      </c>
      <c r="M154" s="35" t="s">
        <v>3</v>
      </c>
      <c r="N154" s="2"/>
      <c r="O154" s="32"/>
      <c r="P154" s="33" t="s">
        <v>13</v>
      </c>
      <c r="Q154" s="34">
        <v>29.73</v>
      </c>
      <c r="R154" s="34">
        <v>0</v>
      </c>
      <c r="S154" s="35" t="s">
        <v>3</v>
      </c>
      <c r="T154" s="35" t="s">
        <v>3</v>
      </c>
      <c r="U154" s="30"/>
    </row>
    <row r="155" spans="1:21" ht="9.75" customHeight="1" x14ac:dyDescent="0.2">
      <c r="A155" s="32"/>
      <c r="B155" s="33" t="s">
        <v>14</v>
      </c>
      <c r="C155" s="34">
        <v>22.93</v>
      </c>
      <c r="D155" s="34">
        <v>0</v>
      </c>
      <c r="E155" s="35" t="s">
        <v>3</v>
      </c>
      <c r="F155" s="35" t="s">
        <v>3</v>
      </c>
      <c r="G155" s="36"/>
      <c r="H155" s="32"/>
      <c r="I155" s="33" t="s">
        <v>14</v>
      </c>
      <c r="J155" s="34">
        <v>35.72</v>
      </c>
      <c r="K155" s="34">
        <v>41.521394611727416</v>
      </c>
      <c r="L155" s="35" t="s">
        <v>3</v>
      </c>
      <c r="M155" s="35" t="s">
        <v>3</v>
      </c>
      <c r="N155" s="2"/>
      <c r="O155" s="32"/>
      <c r="P155" s="33" t="s">
        <v>14</v>
      </c>
      <c r="Q155" s="34">
        <v>29.75</v>
      </c>
      <c r="R155" s="34">
        <v>0.06</v>
      </c>
      <c r="S155" s="35" t="s">
        <v>3</v>
      </c>
      <c r="T155" s="35" t="s">
        <v>3</v>
      </c>
      <c r="U155" s="30"/>
    </row>
    <row r="156" spans="1:21" ht="9.75" customHeight="1" x14ac:dyDescent="0.2">
      <c r="A156" s="40">
        <v>2008</v>
      </c>
      <c r="B156" s="41" t="s">
        <v>37</v>
      </c>
      <c r="C156" s="42">
        <v>22.93</v>
      </c>
      <c r="D156" s="42">
        <v>0</v>
      </c>
      <c r="E156" s="43">
        <v>0</v>
      </c>
      <c r="F156" s="43" t="s">
        <v>3</v>
      </c>
      <c r="G156" s="36"/>
      <c r="H156" s="40">
        <v>2008</v>
      </c>
      <c r="I156" s="41" t="s">
        <v>37</v>
      </c>
      <c r="J156" s="42">
        <v>35.72</v>
      </c>
      <c r="K156" s="42">
        <v>0</v>
      </c>
      <c r="L156" s="43">
        <v>0</v>
      </c>
      <c r="M156" s="43" t="s">
        <v>3</v>
      </c>
      <c r="N156" s="2"/>
      <c r="O156" s="40">
        <v>2008</v>
      </c>
      <c r="P156" s="41" t="s">
        <v>37</v>
      </c>
      <c r="Q156" s="42">
        <v>29.75</v>
      </c>
      <c r="R156" s="42">
        <v>0.01</v>
      </c>
      <c r="S156" s="43">
        <v>0.01</v>
      </c>
      <c r="T156" s="43" t="s">
        <v>3</v>
      </c>
    </row>
    <row r="157" spans="1:21" ht="9.75" customHeight="1" x14ac:dyDescent="0.2">
      <c r="A157" s="32"/>
      <c r="B157" s="33" t="s">
        <v>4</v>
      </c>
      <c r="C157" s="34">
        <v>22.93</v>
      </c>
      <c r="D157" s="34">
        <v>0</v>
      </c>
      <c r="E157" s="35">
        <v>0</v>
      </c>
      <c r="F157" s="35">
        <v>57.95</v>
      </c>
      <c r="G157" s="36"/>
      <c r="H157" s="32"/>
      <c r="I157" s="33" t="s">
        <v>4</v>
      </c>
      <c r="J157" s="34">
        <v>30.48</v>
      </c>
      <c r="K157" s="34">
        <v>-14.669652855543113</v>
      </c>
      <c r="L157" s="35">
        <v>-14.669652855543113</v>
      </c>
      <c r="M157" s="35">
        <v>-1.3592233009708687</v>
      </c>
      <c r="N157" s="2"/>
      <c r="O157" s="32"/>
      <c r="P157" s="33" t="s">
        <v>4</v>
      </c>
      <c r="Q157" s="34">
        <v>29.76</v>
      </c>
      <c r="R157" s="34">
        <v>3.3613445378155582E-2</v>
      </c>
      <c r="S157" s="35">
        <v>0.05</v>
      </c>
      <c r="T157" s="35">
        <v>0.10090817356205317</v>
      </c>
    </row>
    <row r="158" spans="1:21" ht="9.75" customHeight="1" x14ac:dyDescent="0.2">
      <c r="A158" s="32"/>
      <c r="B158" s="33" t="s">
        <v>5</v>
      </c>
      <c r="C158" s="34">
        <v>22.93</v>
      </c>
      <c r="D158" s="34">
        <v>0</v>
      </c>
      <c r="E158" s="35">
        <v>0</v>
      </c>
      <c r="F158" s="35">
        <v>57.95</v>
      </c>
      <c r="G158" s="36"/>
      <c r="H158" s="32"/>
      <c r="I158" s="33" t="s">
        <v>5</v>
      </c>
      <c r="J158" s="34">
        <v>35.72</v>
      </c>
      <c r="K158" s="34">
        <v>17.191601049868765</v>
      </c>
      <c r="L158" s="35">
        <v>0</v>
      </c>
      <c r="M158" s="35">
        <v>37.596302003081661</v>
      </c>
      <c r="N158" s="2"/>
      <c r="O158" s="32"/>
      <c r="P158" s="33" t="s">
        <v>5</v>
      </c>
      <c r="Q158" s="34">
        <v>29.76</v>
      </c>
      <c r="R158" s="34">
        <v>0</v>
      </c>
      <c r="S158" s="35">
        <v>0.05</v>
      </c>
      <c r="T158" s="35">
        <v>0.10090817356205317</v>
      </c>
    </row>
    <row r="159" spans="1:21" ht="9.75" customHeight="1" x14ac:dyDescent="0.2">
      <c r="A159" s="32"/>
      <c r="B159" s="33" t="s">
        <v>6</v>
      </c>
      <c r="C159" s="34">
        <v>22.93</v>
      </c>
      <c r="D159" s="34">
        <v>0</v>
      </c>
      <c r="E159" s="35">
        <v>0</v>
      </c>
      <c r="F159" s="35">
        <v>0</v>
      </c>
      <c r="G159" s="36"/>
      <c r="H159" s="32"/>
      <c r="I159" s="33" t="s">
        <v>6</v>
      </c>
      <c r="J159" s="34">
        <v>36.08</v>
      </c>
      <c r="K159" s="34">
        <v>1.0078387458006599</v>
      </c>
      <c r="L159" s="35">
        <v>1.0078387458006599</v>
      </c>
      <c r="M159" s="35">
        <v>38.983050847457612</v>
      </c>
      <c r="N159" s="2"/>
      <c r="O159" s="32"/>
      <c r="P159" s="33" t="s">
        <v>6</v>
      </c>
      <c r="Q159" s="34">
        <v>29.64</v>
      </c>
      <c r="R159" s="34">
        <v>-0.40322580645161255</v>
      </c>
      <c r="S159" s="35">
        <v>-0.36974789915966699</v>
      </c>
      <c r="T159" s="35">
        <v>-0.30272452068617062</v>
      </c>
    </row>
    <row r="160" spans="1:21" ht="9.75" customHeight="1" x14ac:dyDescent="0.2">
      <c r="A160" s="32"/>
      <c r="B160" s="33" t="s">
        <v>7</v>
      </c>
      <c r="C160" s="34">
        <v>24.67</v>
      </c>
      <c r="D160" s="34">
        <v>7.57</v>
      </c>
      <c r="E160" s="34">
        <v>7.57</v>
      </c>
      <c r="F160" s="34">
        <v>7.57</v>
      </c>
      <c r="G160" s="36"/>
      <c r="H160" s="32"/>
      <c r="I160" s="33" t="s">
        <v>7</v>
      </c>
      <c r="J160" s="34">
        <v>35.75</v>
      </c>
      <c r="K160" s="34">
        <v>-0.91463414634146423</v>
      </c>
      <c r="L160" s="35">
        <v>8.3986562150051292E-2</v>
      </c>
      <c r="M160" s="35">
        <v>18.534482758620683</v>
      </c>
      <c r="N160" s="30"/>
      <c r="O160" s="32"/>
      <c r="P160" s="33" t="s">
        <v>7</v>
      </c>
      <c r="Q160" s="34">
        <v>29.84</v>
      </c>
      <c r="R160" s="34">
        <v>0.69</v>
      </c>
      <c r="S160" s="35">
        <v>0.32</v>
      </c>
      <c r="T160" s="35">
        <v>0.38</v>
      </c>
    </row>
    <row r="161" spans="1:20" ht="9.75" customHeight="1" x14ac:dyDescent="0.2">
      <c r="A161" s="32"/>
      <c r="B161" s="33" t="s">
        <v>8</v>
      </c>
      <c r="C161" s="34">
        <v>24.67</v>
      </c>
      <c r="D161" s="34">
        <v>0</v>
      </c>
      <c r="E161" s="34">
        <v>7.57</v>
      </c>
      <c r="F161" s="34">
        <v>7.57</v>
      </c>
      <c r="G161" s="36"/>
      <c r="H161" s="32"/>
      <c r="I161" s="33" t="s">
        <v>8</v>
      </c>
      <c r="J161" s="34">
        <v>55.83</v>
      </c>
      <c r="K161" s="34">
        <v>56.167832167832167</v>
      </c>
      <c r="L161" s="35">
        <v>56.298992161254205</v>
      </c>
      <c r="M161" s="35">
        <v>72.794800371402019</v>
      </c>
      <c r="N161" s="30"/>
      <c r="O161" s="32"/>
      <c r="P161" s="33" t="s">
        <v>8</v>
      </c>
      <c r="Q161" s="34">
        <v>30.58</v>
      </c>
      <c r="R161" s="34">
        <v>2.4700000000000002</v>
      </c>
      <c r="S161" s="35">
        <v>2.8</v>
      </c>
      <c r="T161" s="35">
        <v>2.85</v>
      </c>
    </row>
    <row r="162" spans="1:20" ht="9.75" customHeight="1" x14ac:dyDescent="0.2">
      <c r="A162" s="32"/>
      <c r="B162" s="33" t="s">
        <v>9</v>
      </c>
      <c r="C162" s="34">
        <v>24.67</v>
      </c>
      <c r="D162" s="34">
        <v>0</v>
      </c>
      <c r="E162" s="34">
        <v>7.57</v>
      </c>
      <c r="F162" s="34">
        <v>7.57</v>
      </c>
      <c r="G162" s="36"/>
      <c r="H162" s="32"/>
      <c r="I162" s="33" t="s">
        <v>9</v>
      </c>
      <c r="J162" s="34">
        <v>54.53</v>
      </c>
      <c r="K162" s="34">
        <v>-2.3284972237148427</v>
      </c>
      <c r="L162" s="35">
        <v>52.659574468085111</v>
      </c>
      <c r="M162" s="35">
        <v>52.659574468085111</v>
      </c>
      <c r="N162" s="30"/>
      <c r="O162" s="32"/>
      <c r="P162" s="33" t="s">
        <v>9</v>
      </c>
      <c r="Q162" s="34">
        <v>30.75</v>
      </c>
      <c r="R162" s="34">
        <v>0.56999999999999995</v>
      </c>
      <c r="S162" s="35">
        <v>3.38</v>
      </c>
      <c r="T162" s="35">
        <v>3.44</v>
      </c>
    </row>
    <row r="163" spans="1:20" ht="9.75" customHeight="1" x14ac:dyDescent="0.2">
      <c r="A163" s="32"/>
      <c r="B163" s="33" t="s">
        <v>10</v>
      </c>
      <c r="C163" s="34">
        <v>24.67</v>
      </c>
      <c r="D163" s="34">
        <v>0</v>
      </c>
      <c r="E163" s="34">
        <v>7.57</v>
      </c>
      <c r="F163" s="34">
        <v>7.57</v>
      </c>
      <c r="G163" s="36"/>
      <c r="H163" s="32"/>
      <c r="I163" s="33" t="s">
        <v>10</v>
      </c>
      <c r="J163" s="34">
        <v>54.29</v>
      </c>
      <c r="K163" s="34">
        <v>-0.44012470199890075</v>
      </c>
      <c r="L163" s="35">
        <v>51.987681970884658</v>
      </c>
      <c r="M163" s="35">
        <v>51.987681970884658</v>
      </c>
      <c r="N163" s="30"/>
      <c r="O163" s="32"/>
      <c r="P163" s="33" t="s">
        <v>10</v>
      </c>
      <c r="Q163" s="34">
        <v>32.78</v>
      </c>
      <c r="R163" s="34">
        <v>6.6016260162601759</v>
      </c>
      <c r="S163" s="35">
        <v>10.184873949579831</v>
      </c>
      <c r="T163" s="35">
        <v>10.258997645475954</v>
      </c>
    </row>
    <row r="164" spans="1:20" ht="9.75" customHeight="1" x14ac:dyDescent="0.2">
      <c r="A164" s="32"/>
      <c r="B164" s="33" t="s">
        <v>11</v>
      </c>
      <c r="C164" s="34">
        <v>24.67</v>
      </c>
      <c r="D164" s="34">
        <v>0</v>
      </c>
      <c r="E164" s="34">
        <v>7.57</v>
      </c>
      <c r="F164" s="34">
        <v>7.57</v>
      </c>
      <c r="G164" s="36"/>
      <c r="H164" s="32"/>
      <c r="I164" s="33" t="s">
        <v>11</v>
      </c>
      <c r="J164" s="34">
        <v>49.82</v>
      </c>
      <c r="K164" s="34">
        <v>-8.2335605083809114</v>
      </c>
      <c r="L164" s="35">
        <v>39.473684210526329</v>
      </c>
      <c r="M164" s="35">
        <v>39.473684210526329</v>
      </c>
      <c r="N164" s="30"/>
      <c r="O164" s="32"/>
      <c r="P164" s="33" t="s">
        <v>11</v>
      </c>
      <c r="Q164" s="34">
        <v>32.89</v>
      </c>
      <c r="R164" s="34">
        <v>0.31</v>
      </c>
      <c r="S164" s="35">
        <v>10.554621848739497</v>
      </c>
      <c r="T164" s="35">
        <v>10.61</v>
      </c>
    </row>
    <row r="165" spans="1:20" ht="9.75" customHeight="1" x14ac:dyDescent="0.2">
      <c r="A165" s="32"/>
      <c r="B165" s="33" t="s">
        <v>12</v>
      </c>
      <c r="C165" s="34">
        <v>24.67</v>
      </c>
      <c r="D165" s="34">
        <v>0</v>
      </c>
      <c r="E165" s="34">
        <v>7.57</v>
      </c>
      <c r="F165" s="34">
        <v>7.57</v>
      </c>
      <c r="G165" s="36"/>
      <c r="H165" s="32"/>
      <c r="I165" s="33" t="s">
        <v>12</v>
      </c>
      <c r="J165" s="34">
        <v>54.77</v>
      </c>
      <c r="K165" s="34">
        <v>9.9357687675632356</v>
      </c>
      <c r="L165" s="35">
        <v>53.331466965285571</v>
      </c>
      <c r="M165" s="35">
        <v>53.331466965285571</v>
      </c>
      <c r="N165" s="30"/>
      <c r="O165" s="32"/>
      <c r="P165" s="33" t="s">
        <v>12</v>
      </c>
      <c r="Q165" s="34">
        <v>32.78</v>
      </c>
      <c r="R165" s="34">
        <v>-0.31</v>
      </c>
      <c r="S165" s="35">
        <v>10.210000000000001</v>
      </c>
      <c r="T165" s="35">
        <v>10.27</v>
      </c>
    </row>
    <row r="166" spans="1:20" ht="9.75" customHeight="1" x14ac:dyDescent="0.2">
      <c r="A166" s="32"/>
      <c r="B166" s="33" t="s">
        <v>13</v>
      </c>
      <c r="C166" s="34">
        <v>24.67</v>
      </c>
      <c r="D166" s="34">
        <v>0</v>
      </c>
      <c r="E166" s="34">
        <v>7.57</v>
      </c>
      <c r="F166" s="34">
        <v>7.57</v>
      </c>
      <c r="G166" s="36"/>
      <c r="H166" s="32"/>
      <c r="I166" s="33" t="s">
        <v>13</v>
      </c>
      <c r="J166" s="34">
        <v>51.54</v>
      </c>
      <c r="K166" s="34">
        <v>-5.8973890816140244</v>
      </c>
      <c r="L166" s="35">
        <v>44.288913773796203</v>
      </c>
      <c r="M166" s="35">
        <v>104.19968304278923</v>
      </c>
      <c r="N166" s="2"/>
      <c r="O166" s="32"/>
      <c r="P166" s="33" t="s">
        <v>13</v>
      </c>
      <c r="Q166" s="34">
        <v>32.89</v>
      </c>
      <c r="R166" s="34">
        <v>0.31</v>
      </c>
      <c r="S166" s="35">
        <v>10.554621848739497</v>
      </c>
      <c r="T166" s="35">
        <v>10.628994281870163</v>
      </c>
    </row>
    <row r="167" spans="1:20" ht="9.75" customHeight="1" x14ac:dyDescent="0.2">
      <c r="A167" s="32"/>
      <c r="B167" s="33" t="s">
        <v>14</v>
      </c>
      <c r="C167" s="34">
        <v>24.67</v>
      </c>
      <c r="D167" s="34">
        <v>0</v>
      </c>
      <c r="E167" s="35">
        <v>7.57</v>
      </c>
      <c r="F167" s="35">
        <v>7.57</v>
      </c>
      <c r="G167" s="36"/>
      <c r="H167" s="32"/>
      <c r="I167" s="33" t="s">
        <v>14</v>
      </c>
      <c r="J167" s="34">
        <v>52.99</v>
      </c>
      <c r="K167" s="34">
        <v>2.8133488552580577</v>
      </c>
      <c r="L167" s="35">
        <v>48.348264277715572</v>
      </c>
      <c r="M167" s="35">
        <v>48.348264277715572</v>
      </c>
      <c r="N167" s="2"/>
      <c r="O167" s="32"/>
      <c r="P167" s="33" t="s">
        <v>14</v>
      </c>
      <c r="Q167" s="34">
        <v>32.89</v>
      </c>
      <c r="R167" s="34">
        <v>0</v>
      </c>
      <c r="S167" s="35">
        <v>10.554621848739497</v>
      </c>
      <c r="T167" s="35">
        <v>10.554621848739497</v>
      </c>
    </row>
    <row r="168" spans="1:20" ht="9.75" customHeight="1" x14ac:dyDescent="0.2">
      <c r="A168" s="40">
        <v>2009</v>
      </c>
      <c r="B168" s="41" t="s">
        <v>37</v>
      </c>
      <c r="C168" s="42">
        <v>24.67</v>
      </c>
      <c r="D168" s="42">
        <v>0</v>
      </c>
      <c r="E168" s="43">
        <v>0</v>
      </c>
      <c r="F168" s="43">
        <v>7.57</v>
      </c>
      <c r="G168" s="30"/>
      <c r="H168" s="40">
        <v>2009</v>
      </c>
      <c r="I168" s="41" t="s">
        <v>37</v>
      </c>
      <c r="J168" s="42">
        <v>52.18</v>
      </c>
      <c r="K168" s="42">
        <v>-1.5285903000566203</v>
      </c>
      <c r="L168" s="43">
        <v>-1.5285903000566203</v>
      </c>
      <c r="M168" s="43">
        <v>46.080627099664049</v>
      </c>
      <c r="N168" s="30"/>
      <c r="O168" s="40">
        <v>2009</v>
      </c>
      <c r="P168" s="41" t="s">
        <v>37</v>
      </c>
      <c r="Q168" s="42">
        <v>32.89</v>
      </c>
      <c r="R168" s="42">
        <v>0</v>
      </c>
      <c r="S168" s="43">
        <v>0</v>
      </c>
      <c r="T168" s="43">
        <v>10.53</v>
      </c>
    </row>
    <row r="169" spans="1:20" ht="9.75" customHeight="1" x14ac:dyDescent="0.2">
      <c r="A169" s="32"/>
      <c r="B169" s="33" t="s">
        <v>4</v>
      </c>
      <c r="C169" s="34">
        <v>24.67</v>
      </c>
      <c r="D169" s="34">
        <v>0</v>
      </c>
      <c r="E169" s="35">
        <v>0</v>
      </c>
      <c r="F169" s="35">
        <v>7.57</v>
      </c>
      <c r="G169" s="30"/>
      <c r="H169" s="32"/>
      <c r="I169" s="33" t="s">
        <v>4</v>
      </c>
      <c r="J169" s="34">
        <v>52.83</v>
      </c>
      <c r="K169" s="34">
        <v>1.2456880030663031</v>
      </c>
      <c r="L169" s="35">
        <v>-0.30194376297415504</v>
      </c>
      <c r="M169" s="35">
        <v>73.326771653543304</v>
      </c>
      <c r="N169" s="30"/>
      <c r="O169" s="32"/>
      <c r="P169" s="33" t="s">
        <v>4</v>
      </c>
      <c r="Q169" s="34">
        <v>33.340000000000003</v>
      </c>
      <c r="R169" s="34">
        <v>1.38</v>
      </c>
      <c r="S169" s="34">
        <v>1.38</v>
      </c>
      <c r="T169" s="35">
        <v>12.02</v>
      </c>
    </row>
    <row r="170" spans="1:20" ht="9.75" customHeight="1" x14ac:dyDescent="0.2">
      <c r="A170" s="32"/>
      <c r="B170" s="33" t="s">
        <v>5</v>
      </c>
      <c r="C170" s="34">
        <v>24.67</v>
      </c>
      <c r="D170" s="34">
        <v>0</v>
      </c>
      <c r="E170" s="35">
        <v>0</v>
      </c>
      <c r="F170" s="35">
        <v>7.57</v>
      </c>
      <c r="G170" s="30"/>
      <c r="H170" s="32"/>
      <c r="I170" s="33" t="s">
        <v>5</v>
      </c>
      <c r="J170" s="34">
        <v>53.12</v>
      </c>
      <c r="K170" s="34">
        <v>0.54893053189475349</v>
      </c>
      <c r="L170" s="35">
        <v>0.2453293074164753</v>
      </c>
      <c r="M170" s="35">
        <v>48.712206047032481</v>
      </c>
      <c r="N170" s="30"/>
      <c r="O170" s="32"/>
      <c r="P170" s="33" t="s">
        <v>5</v>
      </c>
      <c r="Q170" s="34">
        <v>32.89</v>
      </c>
      <c r="R170" s="34">
        <v>-1.36</v>
      </c>
      <c r="S170" s="35">
        <v>0</v>
      </c>
      <c r="T170" s="35">
        <v>10.5</v>
      </c>
    </row>
    <row r="171" spans="1:20" ht="9.75" customHeight="1" x14ac:dyDescent="0.2">
      <c r="A171" s="32"/>
      <c r="B171" s="33" t="s">
        <v>6</v>
      </c>
      <c r="C171" s="34">
        <v>26.3</v>
      </c>
      <c r="D171" s="34">
        <v>6.62</v>
      </c>
      <c r="E171" s="34">
        <v>6.62</v>
      </c>
      <c r="F171" s="35">
        <v>14.68</v>
      </c>
      <c r="G171" s="30"/>
      <c r="H171" s="32"/>
      <c r="I171" s="33" t="s">
        <v>6</v>
      </c>
      <c r="J171" s="34">
        <v>52.83</v>
      </c>
      <c r="K171" s="34">
        <v>-0.54593373493975195</v>
      </c>
      <c r="L171" s="35">
        <v>-0.30194376297415504</v>
      </c>
      <c r="M171" s="35">
        <v>46.424611973392473</v>
      </c>
      <c r="N171" s="30"/>
      <c r="O171" s="32"/>
      <c r="P171" s="33" t="s">
        <v>6</v>
      </c>
      <c r="Q171" s="34">
        <v>35.93</v>
      </c>
      <c r="R171" s="34">
        <v>9.25</v>
      </c>
      <c r="S171" s="34">
        <v>9.25</v>
      </c>
      <c r="T171" s="35">
        <v>21.221322537111998</v>
      </c>
    </row>
    <row r="172" spans="1:20" ht="9.75" customHeight="1" x14ac:dyDescent="0.2">
      <c r="A172" s="32"/>
      <c r="B172" s="33" t="s">
        <v>7</v>
      </c>
      <c r="C172" s="34">
        <v>26.3</v>
      </c>
      <c r="D172" s="34">
        <v>0</v>
      </c>
      <c r="E172" s="34">
        <v>6.6072152411836171</v>
      </c>
      <c r="F172" s="35">
        <v>6.6072152411836171</v>
      </c>
      <c r="G172" s="30"/>
      <c r="H172" s="32"/>
      <c r="I172" s="33" t="s">
        <v>7</v>
      </c>
      <c r="J172" s="34">
        <v>42.26</v>
      </c>
      <c r="K172" s="34">
        <v>-20.007571455612339</v>
      </c>
      <c r="L172" s="35">
        <v>-20.249103604453676</v>
      </c>
      <c r="M172" s="35">
        <v>18.20979020979021</v>
      </c>
      <c r="N172" s="30"/>
      <c r="O172" s="32"/>
      <c r="P172" s="33" t="s">
        <v>7</v>
      </c>
      <c r="Q172" s="34">
        <v>38.74</v>
      </c>
      <c r="R172" s="34">
        <v>7.81</v>
      </c>
      <c r="S172" s="34">
        <v>17.786561264822144</v>
      </c>
      <c r="T172" s="35">
        <v>29.79</v>
      </c>
    </row>
    <row r="173" spans="1:20" ht="9.75" customHeight="1" x14ac:dyDescent="0.2">
      <c r="A173" s="32"/>
      <c r="B173" s="33" t="s">
        <v>8</v>
      </c>
      <c r="C173" s="34">
        <v>26.3</v>
      </c>
      <c r="D173" s="34">
        <v>0</v>
      </c>
      <c r="E173" s="34">
        <v>6.62</v>
      </c>
      <c r="F173" s="35">
        <v>6.62</v>
      </c>
      <c r="G173" s="30"/>
      <c r="H173" s="32"/>
      <c r="I173" s="33" t="s">
        <v>8</v>
      </c>
      <c r="J173" s="34">
        <v>42.95</v>
      </c>
      <c r="K173" s="34">
        <v>1.6327496450544432</v>
      </c>
      <c r="L173" s="35">
        <v>-18.946971126627666</v>
      </c>
      <c r="M173" s="35">
        <v>-23.070034031882493</v>
      </c>
      <c r="N173" s="30"/>
      <c r="O173" s="32"/>
      <c r="P173" s="33" t="s">
        <v>8</v>
      </c>
      <c r="Q173" s="34">
        <v>38.74</v>
      </c>
      <c r="R173" s="34">
        <v>0</v>
      </c>
      <c r="S173" s="34">
        <v>17.786561264822144</v>
      </c>
      <c r="T173" s="35">
        <v>26.67</v>
      </c>
    </row>
    <row r="174" spans="1:20" ht="9.75" customHeight="1" x14ac:dyDescent="0.2">
      <c r="A174" s="32"/>
      <c r="B174" s="33" t="s">
        <v>9</v>
      </c>
      <c r="C174" s="34">
        <v>26.3</v>
      </c>
      <c r="D174" s="34">
        <v>0</v>
      </c>
      <c r="E174" s="34">
        <v>6.6072152411836171</v>
      </c>
      <c r="F174" s="35">
        <v>6.6072152411836171</v>
      </c>
      <c r="G174" s="30"/>
      <c r="H174" s="32"/>
      <c r="I174" s="33" t="s">
        <v>9</v>
      </c>
      <c r="J174" s="34">
        <v>42.95</v>
      </c>
      <c r="K174" s="34">
        <v>0</v>
      </c>
      <c r="L174" s="35">
        <v>-18.946971126627666</v>
      </c>
      <c r="M174" s="35">
        <v>-21.236016871446907</v>
      </c>
      <c r="N174" s="30"/>
      <c r="O174" s="32"/>
      <c r="P174" s="33" t="s">
        <v>9</v>
      </c>
      <c r="Q174" s="34">
        <v>40.47</v>
      </c>
      <c r="R174" s="34">
        <v>4.4656685596282886</v>
      </c>
      <c r="S174" s="34">
        <v>23.046518698692608</v>
      </c>
      <c r="T174" s="35">
        <v>31.609756097560982</v>
      </c>
    </row>
    <row r="175" spans="1:20" ht="9.75" customHeight="1" x14ac:dyDescent="0.2">
      <c r="A175" s="32"/>
      <c r="B175" s="33" t="s">
        <v>10</v>
      </c>
      <c r="C175" s="34">
        <v>26.3</v>
      </c>
      <c r="D175" s="34">
        <v>0</v>
      </c>
      <c r="E175" s="34">
        <v>6.6072152411836171</v>
      </c>
      <c r="F175" s="35">
        <v>6.6072152411836171</v>
      </c>
      <c r="G175" s="30"/>
      <c r="H175" s="32"/>
      <c r="I175" s="33" t="s">
        <v>10</v>
      </c>
      <c r="J175" s="34">
        <v>42.26</v>
      </c>
      <c r="K175" s="34">
        <v>-1.6065192083818514</v>
      </c>
      <c r="L175" s="35">
        <v>-20.249103604453676</v>
      </c>
      <c r="M175" s="35">
        <v>-22.15877693866274</v>
      </c>
      <c r="N175" s="30"/>
      <c r="O175" s="32"/>
      <c r="P175" s="33" t="s">
        <v>10</v>
      </c>
      <c r="Q175" s="34">
        <v>42.21</v>
      </c>
      <c r="R175" s="34">
        <v>4.2994810971089814</v>
      </c>
      <c r="S175" s="34">
        <v>28.336880510793549</v>
      </c>
      <c r="T175" s="35">
        <v>28.767541183648571</v>
      </c>
    </row>
    <row r="176" spans="1:20" ht="9.75" customHeight="1" x14ac:dyDescent="0.2">
      <c r="A176" s="32"/>
      <c r="B176" s="33" t="s">
        <v>11</v>
      </c>
      <c r="C176" s="34">
        <v>26.3</v>
      </c>
      <c r="D176" s="34">
        <v>0</v>
      </c>
      <c r="E176" s="34">
        <v>6.6072152411836171</v>
      </c>
      <c r="F176" s="35">
        <v>6.6072152411836171</v>
      </c>
      <c r="G176" s="30"/>
      <c r="H176" s="32"/>
      <c r="I176" s="33" t="s">
        <v>11</v>
      </c>
      <c r="J176" s="34">
        <v>46.99</v>
      </c>
      <c r="K176" s="34">
        <v>11.192617132039761</v>
      </c>
      <c r="L176" s="35">
        <v>-11.322891111530476</v>
      </c>
      <c r="M176" s="35">
        <v>-5.6804496186270592</v>
      </c>
      <c r="N176" s="30"/>
      <c r="O176" s="32"/>
      <c r="P176" s="33" t="s">
        <v>11</v>
      </c>
      <c r="Q176" s="34">
        <v>46.45</v>
      </c>
      <c r="R176" s="34">
        <v>10.045013030087668</v>
      </c>
      <c r="S176" s="34">
        <v>41.228336880510795</v>
      </c>
      <c r="T176" s="35">
        <v>41.228336880510795</v>
      </c>
    </row>
    <row r="177" spans="1:20" ht="9.75" customHeight="1" x14ac:dyDescent="0.2">
      <c r="A177" s="32"/>
      <c r="B177" s="33" t="s">
        <v>12</v>
      </c>
      <c r="C177" s="34">
        <v>26.3</v>
      </c>
      <c r="D177" s="34">
        <f>((C177/C176)-1)*100</f>
        <v>0</v>
      </c>
      <c r="E177" s="35">
        <f>((C177/C$167)-1)*100</f>
        <v>6.6072152411836171</v>
      </c>
      <c r="F177" s="35">
        <f>((C177/C165)-1)*100</f>
        <v>6.6072152411836171</v>
      </c>
      <c r="G177" s="30"/>
      <c r="H177" s="32"/>
      <c r="I177" s="33" t="s">
        <v>12</v>
      </c>
      <c r="J177" s="34">
        <v>34.700000000000003</v>
      </c>
      <c r="K177" s="34">
        <f>((J177/J176)-1)*100</f>
        <v>-26.154500957650562</v>
      </c>
      <c r="L177" s="35">
        <f>((J177/J$167)-1)*100</f>
        <v>-34.515946404982067</v>
      </c>
      <c r="M177" s="35">
        <f>((J177/J165)-1)*100</f>
        <v>-36.644148256344714</v>
      </c>
      <c r="N177" s="30"/>
      <c r="O177" s="32"/>
      <c r="P177" s="33" t="s">
        <v>12</v>
      </c>
      <c r="Q177" s="34">
        <v>48.18</v>
      </c>
      <c r="R177" s="34">
        <f>((Q177/Q176)-1)*100</f>
        <v>3.7244348762109691</v>
      </c>
      <c r="S177" s="35">
        <f>((Q177/Q$167)-1)*100</f>
        <v>46.488294314381264</v>
      </c>
      <c r="T177" s="35">
        <f>((Q177/Q165)-1)*100</f>
        <v>46.979865771812079</v>
      </c>
    </row>
    <row r="178" spans="1:20" ht="9.75" customHeight="1" x14ac:dyDescent="0.2">
      <c r="A178" s="32"/>
      <c r="B178" s="33" t="s">
        <v>13</v>
      </c>
      <c r="C178" s="34">
        <v>26.3</v>
      </c>
      <c r="D178" s="34">
        <f>((C178/C177)-1)*100</f>
        <v>0</v>
      </c>
      <c r="E178" s="35">
        <f>((C178/C$167)-1)*100</f>
        <v>6.6072152411836171</v>
      </c>
      <c r="F178" s="35">
        <f>((C178/C166)-1)*100</f>
        <v>6.6072152411836171</v>
      </c>
      <c r="G178" s="30"/>
      <c r="H178" s="32"/>
      <c r="I178" s="33" t="s">
        <v>13</v>
      </c>
      <c r="J178" s="34">
        <v>62.16</v>
      </c>
      <c r="K178" s="34">
        <f>((J178/J177)-1)*100</f>
        <v>79.135446685878932</v>
      </c>
      <c r="L178" s="35">
        <f>((J178/J$167)-1)*100</f>
        <v>17.305151915455742</v>
      </c>
      <c r="M178" s="35">
        <f>((J178/J166)-1)*100</f>
        <v>20.60535506402794</v>
      </c>
      <c r="N178" s="30"/>
      <c r="O178" s="32"/>
      <c r="P178" s="33" t="s">
        <v>13</v>
      </c>
      <c r="Q178" s="34">
        <v>48.2</v>
      </c>
      <c r="R178" s="34">
        <f>((Q178/Q177)-1)*100</f>
        <v>4.1511000415117572E-2</v>
      </c>
      <c r="S178" s="35">
        <f>((Q178/Q$167)-1)*100</f>
        <v>46.549103070842214</v>
      </c>
      <c r="T178" s="35">
        <f>((Q178/Q166)-1)*100</f>
        <v>46.549103070842214</v>
      </c>
    </row>
    <row r="179" spans="1:20" ht="9.75" customHeight="1" x14ac:dyDescent="0.2">
      <c r="A179" s="32"/>
      <c r="B179" s="33" t="s">
        <v>14</v>
      </c>
      <c r="C179" s="34">
        <v>26.3</v>
      </c>
      <c r="D179" s="34">
        <f>((C179/C178)-1)*100</f>
        <v>0</v>
      </c>
      <c r="E179" s="35">
        <f>((C179/C$167)-1)*100</f>
        <v>6.6072152411836171</v>
      </c>
      <c r="F179" s="35">
        <f>((C179/C167)-1)*100</f>
        <v>6.6072152411836171</v>
      </c>
      <c r="G179" s="30"/>
      <c r="H179" s="32"/>
      <c r="I179" s="33" t="s">
        <v>14</v>
      </c>
      <c r="J179" s="34">
        <v>67.319999999999993</v>
      </c>
      <c r="K179" s="34">
        <f>((J179/J178)-1)*100</f>
        <v>8.3011583011582957</v>
      </c>
      <c r="L179" s="35">
        <f>((J179/J$167)-1)*100</f>
        <v>27.042838271371949</v>
      </c>
      <c r="M179" s="35">
        <f>((J179/J167)-1)*100</f>
        <v>27.042838271371949</v>
      </c>
      <c r="N179" s="30"/>
      <c r="O179" s="32"/>
      <c r="P179" s="33" t="s">
        <v>14</v>
      </c>
      <c r="Q179" s="34">
        <v>46.45</v>
      </c>
      <c r="R179" s="34">
        <f>((Q179/Q178)-1)*100</f>
        <v>-3.6307053941908696</v>
      </c>
      <c r="S179" s="35">
        <f>((Q179/Q$167)-1)*100</f>
        <v>41.228336880510795</v>
      </c>
      <c r="T179" s="35">
        <f>((Q179/Q167)-1)*100</f>
        <v>41.228336880510795</v>
      </c>
    </row>
    <row r="180" spans="1:20" s="63" customFormat="1" ht="9.75" customHeight="1" x14ac:dyDescent="0.2">
      <c r="A180" s="40">
        <v>2010</v>
      </c>
      <c r="B180" s="41" t="s">
        <v>37</v>
      </c>
      <c r="C180" s="42">
        <v>16.77</v>
      </c>
      <c r="D180" s="42">
        <f>((C180/C179)-1)*100</f>
        <v>-36.235741444866918</v>
      </c>
      <c r="E180" s="43">
        <f>((C180/C$179)-1)*100</f>
        <v>-36.235741444866918</v>
      </c>
      <c r="F180" s="43">
        <f t="shared" ref="F180:F191" si="75">((C180/C168)-1)*100</f>
        <v>-32.022699635184438</v>
      </c>
      <c r="G180" s="30"/>
      <c r="H180" s="40">
        <v>2010</v>
      </c>
      <c r="I180" s="41" t="s">
        <v>37</v>
      </c>
      <c r="J180" s="42">
        <v>64.2</v>
      </c>
      <c r="K180" s="42">
        <f>((J180/J179)-1)*100</f>
        <v>-4.634581105169322</v>
      </c>
      <c r="L180" s="43">
        <f>((J180/J$179)-1)*100</f>
        <v>-4.634581105169322</v>
      </c>
      <c r="M180" s="43">
        <f t="shared" ref="M180:M191" si="76">((J180/J168)-1)*100</f>
        <v>23.035645841318519</v>
      </c>
      <c r="N180" s="30"/>
      <c r="O180" s="40">
        <v>2010</v>
      </c>
      <c r="P180" s="41" t="s">
        <v>37</v>
      </c>
      <c r="Q180" s="42">
        <v>48.18</v>
      </c>
      <c r="R180" s="42">
        <f>((Q180/Q179)-1)*100</f>
        <v>3.7244348762109691</v>
      </c>
      <c r="S180" s="43">
        <f>((Q180/Q$179)-1)*100</f>
        <v>3.7244348762109691</v>
      </c>
      <c r="T180" s="43">
        <f t="shared" ref="T180:T191" si="77">((Q180/Q168)-1)*100</f>
        <v>46.488294314381264</v>
      </c>
    </row>
    <row r="181" spans="1:20" s="63" customFormat="1" ht="9.75" customHeight="1" x14ac:dyDescent="0.2">
      <c r="A181" s="32"/>
      <c r="B181" s="33" t="s">
        <v>4</v>
      </c>
      <c r="C181" s="34">
        <v>16.77</v>
      </c>
      <c r="D181" s="34">
        <f t="shared" ref="D181:D203" si="78">((C181/C180)-1)*100</f>
        <v>0</v>
      </c>
      <c r="E181" s="35">
        <f t="shared" ref="E181:E191" si="79">((C181/C$179)-1)*100</f>
        <v>-36.235741444866918</v>
      </c>
      <c r="F181" s="35">
        <f t="shared" si="75"/>
        <v>-32.022699635184438</v>
      </c>
      <c r="G181" s="30"/>
      <c r="H181" s="32"/>
      <c r="I181" s="33" t="s">
        <v>4</v>
      </c>
      <c r="J181" s="34">
        <v>64.2</v>
      </c>
      <c r="K181" s="34">
        <f t="shared" ref="K181:K215" si="80">((J181/J180)-1)*100</f>
        <v>0</v>
      </c>
      <c r="L181" s="35">
        <f t="shared" ref="L181:L191" si="81">((J181/J$179)-1)*100</f>
        <v>-4.634581105169322</v>
      </c>
      <c r="M181" s="35">
        <f t="shared" si="76"/>
        <v>21.521862578080643</v>
      </c>
      <c r="N181" s="30"/>
      <c r="O181" s="32"/>
      <c r="P181" s="33" t="s">
        <v>4</v>
      </c>
      <c r="Q181" s="34">
        <v>54.62</v>
      </c>
      <c r="R181" s="34">
        <f t="shared" ref="R181:R215" si="82">((Q181/Q180)-1)*100</f>
        <v>13.366542133665416</v>
      </c>
      <c r="S181" s="35">
        <f t="shared" ref="S181:S191" si="83">((Q181/Q$179)-1)*100</f>
        <v>17.588805166846065</v>
      </c>
      <c r="T181" s="35">
        <f t="shared" si="77"/>
        <v>63.827234553089362</v>
      </c>
    </row>
    <row r="182" spans="1:20" s="63" customFormat="1" ht="9.75" customHeight="1" x14ac:dyDescent="0.2">
      <c r="A182" s="32"/>
      <c r="B182" s="33" t="s">
        <v>5</v>
      </c>
      <c r="C182" s="34">
        <v>17.920000000000002</v>
      </c>
      <c r="D182" s="34">
        <f t="shared" si="78"/>
        <v>6.8574836016696672</v>
      </c>
      <c r="E182" s="35">
        <f t="shared" si="79"/>
        <v>-31.863117870722423</v>
      </c>
      <c r="F182" s="35">
        <f t="shared" si="75"/>
        <v>-27.361167409809482</v>
      </c>
      <c r="G182" s="30"/>
      <c r="H182" s="32"/>
      <c r="I182" s="33" t="s">
        <v>5</v>
      </c>
      <c r="J182" s="34">
        <v>66.069999999999993</v>
      </c>
      <c r="K182" s="34">
        <f t="shared" si="80"/>
        <v>2.9127725856697761</v>
      </c>
      <c r="L182" s="35">
        <f t="shared" si="81"/>
        <v>-1.8568033273915652</v>
      </c>
      <c r="M182" s="35">
        <f t="shared" si="76"/>
        <v>24.378765060240948</v>
      </c>
      <c r="N182" s="30"/>
      <c r="O182" s="32"/>
      <c r="P182" s="33" t="s">
        <v>5</v>
      </c>
      <c r="Q182" s="34">
        <v>54.16</v>
      </c>
      <c r="R182" s="34">
        <f t="shared" si="82"/>
        <v>-0.84218235078725723</v>
      </c>
      <c r="S182" s="35">
        <f t="shared" si="83"/>
        <v>16.598493003229265</v>
      </c>
      <c r="T182" s="35">
        <f t="shared" si="77"/>
        <v>64.670112496199451</v>
      </c>
    </row>
    <row r="183" spans="1:20" s="63" customFormat="1" ht="9.75" customHeight="1" x14ac:dyDescent="0.2">
      <c r="A183" s="32"/>
      <c r="B183" s="33" t="s">
        <v>6</v>
      </c>
      <c r="C183" s="34">
        <v>17.899999999999999</v>
      </c>
      <c r="D183" s="34">
        <f t="shared" si="78"/>
        <v>-0.11160714285716189</v>
      </c>
      <c r="E183" s="35">
        <f t="shared" si="79"/>
        <v>-31.939163498098864</v>
      </c>
      <c r="F183" s="35">
        <f t="shared" si="75"/>
        <v>-31.939163498098864</v>
      </c>
      <c r="G183" s="30"/>
      <c r="H183" s="32"/>
      <c r="I183" s="33" t="s">
        <v>6</v>
      </c>
      <c r="J183" s="34">
        <v>61.84</v>
      </c>
      <c r="K183" s="34">
        <f t="shared" si="80"/>
        <v>-6.4023005902830166</v>
      </c>
      <c r="L183" s="35">
        <f t="shared" si="81"/>
        <v>-8.140225787284594</v>
      </c>
      <c r="M183" s="35">
        <f t="shared" si="76"/>
        <v>17.054703766799186</v>
      </c>
      <c r="N183" s="30"/>
      <c r="O183" s="32"/>
      <c r="P183" s="33" t="s">
        <v>6</v>
      </c>
      <c r="Q183" s="34">
        <v>50.08</v>
      </c>
      <c r="R183" s="34">
        <f t="shared" si="82"/>
        <v>-7.5332348596750309</v>
      </c>
      <c r="S183" s="35">
        <f t="shared" si="83"/>
        <v>7.814854682454242</v>
      </c>
      <c r="T183" s="35">
        <f t="shared" si="77"/>
        <v>39.382131923183962</v>
      </c>
    </row>
    <row r="184" spans="1:20" s="63" customFormat="1" ht="9.75" customHeight="1" x14ac:dyDescent="0.2">
      <c r="A184" s="32"/>
      <c r="B184" s="33" t="s">
        <v>7</v>
      </c>
      <c r="C184" s="34">
        <v>17.920000000000002</v>
      </c>
      <c r="D184" s="34">
        <f t="shared" si="78"/>
        <v>0.11173184357544663</v>
      </c>
      <c r="E184" s="35">
        <f t="shared" si="79"/>
        <v>-31.863117870722423</v>
      </c>
      <c r="F184" s="35">
        <f t="shared" si="75"/>
        <v>-31.863117870722423</v>
      </c>
      <c r="G184" s="30"/>
      <c r="H184" s="32"/>
      <c r="I184" s="33" t="s">
        <v>7</v>
      </c>
      <c r="J184" s="34">
        <v>69.33</v>
      </c>
      <c r="K184" s="34">
        <f t="shared" si="80"/>
        <v>12.111901681759374</v>
      </c>
      <c r="L184" s="35">
        <f t="shared" si="81"/>
        <v>2.9857397504456484</v>
      </c>
      <c r="M184" s="35">
        <f t="shared" si="76"/>
        <v>64.055844770468525</v>
      </c>
      <c r="N184" s="30"/>
      <c r="O184" s="32"/>
      <c r="P184" s="33" t="s">
        <v>7</v>
      </c>
      <c r="Q184" s="34">
        <v>47.53</v>
      </c>
      <c r="R184" s="34">
        <f t="shared" si="82"/>
        <v>-5.0918530351437674</v>
      </c>
      <c r="S184" s="35">
        <f t="shared" si="83"/>
        <v>2.3250807319698641</v>
      </c>
      <c r="T184" s="35">
        <f t="shared" si="77"/>
        <v>22.689726381001552</v>
      </c>
    </row>
    <row r="185" spans="1:20" s="63" customFormat="1" ht="9.75" customHeight="1" x14ac:dyDescent="0.2">
      <c r="A185" s="32"/>
      <c r="B185" s="33" t="s">
        <v>8</v>
      </c>
      <c r="C185" s="34">
        <v>17.920000000000002</v>
      </c>
      <c r="D185" s="34">
        <f t="shared" si="78"/>
        <v>0</v>
      </c>
      <c r="E185" s="35">
        <f t="shared" si="79"/>
        <v>-31.863117870722423</v>
      </c>
      <c r="F185" s="35">
        <f t="shared" si="75"/>
        <v>-31.863117870722423</v>
      </c>
      <c r="G185" s="30"/>
      <c r="H185" s="32"/>
      <c r="I185" s="33" t="s">
        <v>8</v>
      </c>
      <c r="J185" s="34">
        <v>74.22</v>
      </c>
      <c r="K185" s="34">
        <f t="shared" si="80"/>
        <v>7.0532237126784914</v>
      </c>
      <c r="L185" s="35">
        <f t="shared" si="81"/>
        <v>10.24955436720143</v>
      </c>
      <c r="M185" s="35">
        <f t="shared" si="76"/>
        <v>72.8055878928987</v>
      </c>
      <c r="N185" s="30"/>
      <c r="O185" s="32"/>
      <c r="P185" s="33" t="s">
        <v>8</v>
      </c>
      <c r="Q185" s="34">
        <v>47.51</v>
      </c>
      <c r="R185" s="34">
        <f t="shared" si="82"/>
        <v>-4.20786871449641E-2</v>
      </c>
      <c r="S185" s="35">
        <f t="shared" si="83"/>
        <v>2.2820236813778205</v>
      </c>
      <c r="T185" s="35">
        <f t="shared" si="77"/>
        <v>22.638100154878661</v>
      </c>
    </row>
    <row r="186" spans="1:20" s="63" customFormat="1" ht="9.75" customHeight="1" x14ac:dyDescent="0.2">
      <c r="A186" s="32"/>
      <c r="B186" s="33" t="s">
        <v>9</v>
      </c>
      <c r="C186" s="34">
        <v>19.89</v>
      </c>
      <c r="D186" s="34">
        <f t="shared" si="78"/>
        <v>10.993303571428559</v>
      </c>
      <c r="E186" s="35">
        <f t="shared" si="79"/>
        <v>-24.372623574144491</v>
      </c>
      <c r="F186" s="35">
        <f t="shared" si="75"/>
        <v>-24.372623574144491</v>
      </c>
      <c r="G186" s="30"/>
      <c r="H186" s="32"/>
      <c r="I186" s="33" t="s">
        <v>9</v>
      </c>
      <c r="J186" s="34">
        <v>70.430000000000007</v>
      </c>
      <c r="K186" s="34">
        <f t="shared" si="80"/>
        <v>-5.1064403125842039</v>
      </c>
      <c r="L186" s="35">
        <f t="shared" si="81"/>
        <v>4.6197266785502178</v>
      </c>
      <c r="M186" s="35">
        <f t="shared" si="76"/>
        <v>63.981373690337605</v>
      </c>
      <c r="N186" s="30"/>
      <c r="O186" s="32"/>
      <c r="P186" s="33" t="s">
        <v>9</v>
      </c>
      <c r="Q186" s="34">
        <v>46.25</v>
      </c>
      <c r="R186" s="34">
        <f t="shared" si="82"/>
        <v>-2.6520732477373188</v>
      </c>
      <c r="S186" s="35">
        <f t="shared" si="83"/>
        <v>-0.43057050592034685</v>
      </c>
      <c r="T186" s="35">
        <f t="shared" si="77"/>
        <v>14.282184334074621</v>
      </c>
    </row>
    <row r="187" spans="1:20" s="63" customFormat="1" ht="9.75" customHeight="1" x14ac:dyDescent="0.2">
      <c r="A187" s="32"/>
      <c r="B187" s="33" t="s">
        <v>10</v>
      </c>
      <c r="C187" s="34">
        <v>17.91</v>
      </c>
      <c r="D187" s="34">
        <f t="shared" si="78"/>
        <v>-9.9547511312217178</v>
      </c>
      <c r="E187" s="35">
        <f t="shared" si="79"/>
        <v>-31.901140684410645</v>
      </c>
      <c r="F187" s="35">
        <f t="shared" si="75"/>
        <v>-31.901140684410645</v>
      </c>
      <c r="G187" s="30"/>
      <c r="H187" s="32"/>
      <c r="I187" s="33" t="s">
        <v>10</v>
      </c>
      <c r="J187" s="34">
        <v>69.88</v>
      </c>
      <c r="K187" s="34">
        <f t="shared" si="80"/>
        <v>-0.78091722277440212</v>
      </c>
      <c r="L187" s="35">
        <f t="shared" si="81"/>
        <v>3.8027332144979331</v>
      </c>
      <c r="M187" s="35">
        <f t="shared" si="76"/>
        <v>65.357311878845238</v>
      </c>
      <c r="N187" s="30"/>
      <c r="O187" s="32"/>
      <c r="P187" s="33" t="s">
        <v>10</v>
      </c>
      <c r="Q187" s="34">
        <v>46.82</v>
      </c>
      <c r="R187" s="34">
        <f t="shared" si="82"/>
        <v>1.2324324324324287</v>
      </c>
      <c r="S187" s="35">
        <f t="shared" si="83"/>
        <v>0.79655543595262834</v>
      </c>
      <c r="T187" s="35">
        <f t="shared" si="77"/>
        <v>10.921582563373612</v>
      </c>
    </row>
    <row r="188" spans="1:20" s="63" customFormat="1" ht="9.75" customHeight="1" x14ac:dyDescent="0.2">
      <c r="A188" s="32"/>
      <c r="B188" s="33" t="s">
        <v>11</v>
      </c>
      <c r="C188" s="34">
        <v>17.91</v>
      </c>
      <c r="D188" s="34">
        <f t="shared" si="78"/>
        <v>0</v>
      </c>
      <c r="E188" s="35">
        <f t="shared" si="79"/>
        <v>-31.901140684410645</v>
      </c>
      <c r="F188" s="35">
        <f t="shared" si="75"/>
        <v>-31.901140684410645</v>
      </c>
      <c r="G188" s="30"/>
      <c r="H188" s="32"/>
      <c r="I188" s="33" t="s">
        <v>11</v>
      </c>
      <c r="J188" s="34">
        <v>70.430000000000007</v>
      </c>
      <c r="K188" s="34">
        <f t="shared" si="80"/>
        <v>0.78706353749287139</v>
      </c>
      <c r="L188" s="35">
        <f t="shared" si="81"/>
        <v>4.6197266785502178</v>
      </c>
      <c r="M188" s="35">
        <f t="shared" si="76"/>
        <v>49.882953819961706</v>
      </c>
      <c r="N188" s="30"/>
      <c r="O188" s="32"/>
      <c r="P188" s="33" t="s">
        <v>11</v>
      </c>
      <c r="Q188" s="34">
        <v>44.97</v>
      </c>
      <c r="R188" s="34">
        <f t="shared" si="82"/>
        <v>-3.9513028620247748</v>
      </c>
      <c r="S188" s="35">
        <f t="shared" si="83"/>
        <v>-3.1862217438105578</v>
      </c>
      <c r="T188" s="35">
        <f t="shared" si="77"/>
        <v>-3.1862217438105578</v>
      </c>
    </row>
    <row r="189" spans="1:20" s="63" customFormat="1" ht="9.75" customHeight="1" x14ac:dyDescent="0.2">
      <c r="A189" s="32"/>
      <c r="B189" s="33" t="s">
        <v>12</v>
      </c>
      <c r="C189" s="34">
        <v>17.899999999999999</v>
      </c>
      <c r="D189" s="34">
        <f t="shared" si="78"/>
        <v>-5.583472920157595E-2</v>
      </c>
      <c r="E189" s="35">
        <f t="shared" si="79"/>
        <v>-31.939163498098864</v>
      </c>
      <c r="F189" s="35">
        <f t="shared" si="75"/>
        <v>-31.939163498098864</v>
      </c>
      <c r="G189" s="30"/>
      <c r="H189" s="32"/>
      <c r="I189" s="33" t="s">
        <v>12</v>
      </c>
      <c r="J189" s="34">
        <v>70.430000000000007</v>
      </c>
      <c r="K189" s="34">
        <f t="shared" si="80"/>
        <v>0</v>
      </c>
      <c r="L189" s="35">
        <f t="shared" si="81"/>
        <v>4.6197266785502178</v>
      </c>
      <c r="M189" s="35">
        <f t="shared" si="76"/>
        <v>102.96829971181558</v>
      </c>
      <c r="N189" s="30"/>
      <c r="O189" s="32"/>
      <c r="P189" s="33" t="s">
        <v>12</v>
      </c>
      <c r="Q189" s="34">
        <v>44.97</v>
      </c>
      <c r="R189" s="34">
        <f t="shared" si="82"/>
        <v>0</v>
      </c>
      <c r="S189" s="35">
        <f t="shared" si="83"/>
        <v>-3.1862217438105578</v>
      </c>
      <c r="T189" s="35">
        <f t="shared" si="77"/>
        <v>-6.6625155666251601</v>
      </c>
    </row>
    <row r="190" spans="1:20" s="63" customFormat="1" ht="9.75" customHeight="1" x14ac:dyDescent="0.2">
      <c r="A190" s="32"/>
      <c r="B190" s="33" t="s">
        <v>13</v>
      </c>
      <c r="C190" s="34">
        <v>17.920000000000002</v>
      </c>
      <c r="D190" s="34">
        <f t="shared" si="78"/>
        <v>0.11173184357544663</v>
      </c>
      <c r="E190" s="35">
        <f t="shared" si="79"/>
        <v>-31.863117870722423</v>
      </c>
      <c r="F190" s="35">
        <f t="shared" si="75"/>
        <v>-31.863117870722423</v>
      </c>
      <c r="G190" s="30"/>
      <c r="H190" s="32"/>
      <c r="I190" s="33" t="s">
        <v>13</v>
      </c>
      <c r="J190" s="34">
        <v>70.430000000000007</v>
      </c>
      <c r="K190" s="34">
        <f t="shared" si="80"/>
        <v>0</v>
      </c>
      <c r="L190" s="35">
        <f t="shared" si="81"/>
        <v>4.6197266785502178</v>
      </c>
      <c r="M190" s="35">
        <f t="shared" si="76"/>
        <v>13.304375804375823</v>
      </c>
      <c r="N190" s="30"/>
      <c r="O190" s="32"/>
      <c r="P190" s="33" t="s">
        <v>13</v>
      </c>
      <c r="Q190" s="34">
        <v>44.97</v>
      </c>
      <c r="R190" s="34">
        <f t="shared" si="82"/>
        <v>0</v>
      </c>
      <c r="S190" s="35">
        <f t="shared" si="83"/>
        <v>-3.1862217438105578</v>
      </c>
      <c r="T190" s="35">
        <f t="shared" si="77"/>
        <v>-6.7012448132780182</v>
      </c>
    </row>
    <row r="191" spans="1:20" s="63" customFormat="1" ht="9.75" customHeight="1" x14ac:dyDescent="0.2">
      <c r="A191" s="32"/>
      <c r="B191" s="33" t="s">
        <v>14</v>
      </c>
      <c r="C191" s="34">
        <v>17.920000000000002</v>
      </c>
      <c r="D191" s="34">
        <f t="shared" si="78"/>
        <v>0</v>
      </c>
      <c r="E191" s="35">
        <f t="shared" si="79"/>
        <v>-31.863117870722423</v>
      </c>
      <c r="F191" s="35">
        <f t="shared" si="75"/>
        <v>-31.863117870722423</v>
      </c>
      <c r="G191" s="30"/>
      <c r="H191" s="32"/>
      <c r="I191" s="33" t="s">
        <v>14</v>
      </c>
      <c r="J191" s="34">
        <v>70.430000000000007</v>
      </c>
      <c r="K191" s="34">
        <f t="shared" si="80"/>
        <v>0</v>
      </c>
      <c r="L191" s="35">
        <f t="shared" si="81"/>
        <v>4.6197266785502178</v>
      </c>
      <c r="M191" s="35">
        <f t="shared" si="76"/>
        <v>4.6197266785502178</v>
      </c>
      <c r="N191" s="30"/>
      <c r="O191" s="32"/>
      <c r="P191" s="33" t="s">
        <v>14</v>
      </c>
      <c r="Q191" s="34">
        <v>44.97</v>
      </c>
      <c r="R191" s="34">
        <f t="shared" si="82"/>
        <v>0</v>
      </c>
      <c r="S191" s="35">
        <f t="shared" si="83"/>
        <v>-3.1862217438105578</v>
      </c>
      <c r="T191" s="35">
        <f t="shared" si="77"/>
        <v>-3.1862217438105578</v>
      </c>
    </row>
    <row r="192" spans="1:20" s="63" customFormat="1" ht="9.75" customHeight="1" x14ac:dyDescent="0.2">
      <c r="A192" s="58">
        <f>$A$56</f>
        <v>2011</v>
      </c>
      <c r="B192" s="59" t="s">
        <v>37</v>
      </c>
      <c r="C192" s="60">
        <v>17.920000000000002</v>
      </c>
      <c r="D192" s="60">
        <f t="shared" si="78"/>
        <v>0</v>
      </c>
      <c r="E192" s="61">
        <f>((C192/C$191)-1)*100</f>
        <v>0</v>
      </c>
      <c r="F192" s="61">
        <f>((C192/C180)-1)*100</f>
        <v>6.8574836016696672</v>
      </c>
      <c r="G192" s="62"/>
      <c r="H192" s="58">
        <f>$A$56</f>
        <v>2011</v>
      </c>
      <c r="I192" s="59" t="s">
        <v>37</v>
      </c>
      <c r="J192" s="60">
        <v>68.72</v>
      </c>
      <c r="K192" s="60">
        <f t="shared" si="80"/>
        <v>-2.4279426380803715</v>
      </c>
      <c r="L192" s="61">
        <f>((J192/J$191)-1)*100</f>
        <v>-2.4279426380803715</v>
      </c>
      <c r="M192" s="61">
        <f>((J192/J180)-1)*100</f>
        <v>7.0404984423676042</v>
      </c>
      <c r="N192" s="62"/>
      <c r="O192" s="58">
        <f>$A$56</f>
        <v>2011</v>
      </c>
      <c r="P192" s="59" t="s">
        <v>37</v>
      </c>
      <c r="Q192" s="60">
        <v>44.97</v>
      </c>
      <c r="R192" s="60">
        <f t="shared" si="82"/>
        <v>0</v>
      </c>
      <c r="S192" s="61">
        <f>((Q192/Q$191)-1)*100</f>
        <v>0</v>
      </c>
      <c r="T192" s="61">
        <f>((Q192/Q180)-1)*100</f>
        <v>-6.6625155666251601</v>
      </c>
    </row>
    <row r="193" spans="1:20" s="63" customFormat="1" ht="9.75" customHeight="1" x14ac:dyDescent="0.2">
      <c r="A193" s="64"/>
      <c r="B193" s="65" t="s">
        <v>4</v>
      </c>
      <c r="C193" s="66">
        <v>17.989999999999998</v>
      </c>
      <c r="D193" s="66">
        <f t="shared" si="78"/>
        <v>0.3906249999999778</v>
      </c>
      <c r="E193" s="67">
        <f t="shared" ref="E193:E203" si="84">((C193/C$191)-1)*100</f>
        <v>0.3906249999999778</v>
      </c>
      <c r="F193" s="67">
        <f t="shared" ref="F193:F203" si="85">((C193/C181)-1)*100</f>
        <v>7.2748956469886661</v>
      </c>
      <c r="G193" s="62"/>
      <c r="H193" s="64"/>
      <c r="I193" s="65" t="s">
        <v>4</v>
      </c>
      <c r="J193" s="66">
        <v>68.72</v>
      </c>
      <c r="K193" s="66">
        <f t="shared" si="80"/>
        <v>0</v>
      </c>
      <c r="L193" s="67">
        <f t="shared" ref="L193:L203" si="86">((J193/J$191)-1)*100</f>
        <v>-2.4279426380803715</v>
      </c>
      <c r="M193" s="67">
        <f t="shared" ref="M193:M203" si="87">((J193/J181)-1)*100</f>
        <v>7.0404984423676042</v>
      </c>
      <c r="N193" s="62"/>
      <c r="O193" s="64"/>
      <c r="P193" s="65" t="s">
        <v>4</v>
      </c>
      <c r="Q193" s="66">
        <v>44.97</v>
      </c>
      <c r="R193" s="66">
        <f t="shared" si="82"/>
        <v>0</v>
      </c>
      <c r="S193" s="67">
        <f t="shared" ref="S193:S203" si="88">((Q193/Q$191)-1)*100</f>
        <v>0</v>
      </c>
      <c r="T193" s="67">
        <f t="shared" ref="T193:T203" si="89">((Q193/Q181)-1)*100</f>
        <v>-17.667521054558765</v>
      </c>
    </row>
    <row r="194" spans="1:20" s="63" customFormat="1" ht="9.75" customHeight="1" x14ac:dyDescent="0.2">
      <c r="A194" s="64"/>
      <c r="B194" s="65" t="s">
        <v>5</v>
      </c>
      <c r="C194" s="66">
        <v>19.059999999999999</v>
      </c>
      <c r="D194" s="66">
        <f t="shared" si="78"/>
        <v>5.9477487493051706</v>
      </c>
      <c r="E194" s="67">
        <f t="shared" si="84"/>
        <v>6.3616071428571175</v>
      </c>
      <c r="F194" s="67">
        <f t="shared" si="85"/>
        <v>6.3616071428571175</v>
      </c>
      <c r="G194" s="62"/>
      <c r="H194" s="64"/>
      <c r="I194" s="65" t="s">
        <v>5</v>
      </c>
      <c r="J194" s="66">
        <v>69.569999999999993</v>
      </c>
      <c r="K194" s="66">
        <f t="shared" si="80"/>
        <v>1.2369033760186277</v>
      </c>
      <c r="L194" s="67">
        <f t="shared" si="86"/>
        <v>-1.2210705665199661</v>
      </c>
      <c r="M194" s="67">
        <f t="shared" si="87"/>
        <v>5.297411835931598</v>
      </c>
      <c r="N194" s="62"/>
      <c r="O194" s="64"/>
      <c r="P194" s="65" t="s">
        <v>5</v>
      </c>
      <c r="Q194" s="66">
        <v>44.97</v>
      </c>
      <c r="R194" s="66">
        <f t="shared" si="82"/>
        <v>0</v>
      </c>
      <c r="S194" s="67">
        <f t="shared" si="88"/>
        <v>0</v>
      </c>
      <c r="T194" s="67">
        <f t="shared" si="89"/>
        <v>-16.968242245199406</v>
      </c>
    </row>
    <row r="195" spans="1:20" s="63" customFormat="1" ht="9.75" customHeight="1" x14ac:dyDescent="0.2">
      <c r="A195" s="64"/>
      <c r="B195" s="65" t="s">
        <v>6</v>
      </c>
      <c r="C195" s="66">
        <v>19.149999999999999</v>
      </c>
      <c r="D195" s="66">
        <f t="shared" si="78"/>
        <v>0.47219307450157011</v>
      </c>
      <c r="E195" s="67">
        <f t="shared" si="84"/>
        <v>6.8638392857142572</v>
      </c>
      <c r="F195" s="67">
        <f t="shared" si="85"/>
        <v>6.9832402234636826</v>
      </c>
      <c r="G195" s="62"/>
      <c r="H195" s="64"/>
      <c r="I195" s="65" t="s">
        <v>6</v>
      </c>
      <c r="J195" s="66">
        <v>70.430000000000007</v>
      </c>
      <c r="K195" s="66">
        <f t="shared" si="80"/>
        <v>1.2361650136553326</v>
      </c>
      <c r="L195" s="67">
        <f t="shared" si="86"/>
        <v>0</v>
      </c>
      <c r="M195" s="67">
        <f t="shared" si="87"/>
        <v>13.890685640362221</v>
      </c>
      <c r="N195" s="62"/>
      <c r="O195" s="64"/>
      <c r="P195" s="65" t="s">
        <v>6</v>
      </c>
      <c r="Q195" s="66">
        <v>44.97</v>
      </c>
      <c r="R195" s="66">
        <f t="shared" si="82"/>
        <v>0</v>
      </c>
      <c r="S195" s="67">
        <f t="shared" si="88"/>
        <v>0</v>
      </c>
      <c r="T195" s="67">
        <f t="shared" si="89"/>
        <v>-10.203674121405747</v>
      </c>
    </row>
    <row r="196" spans="1:20" s="63" customFormat="1" ht="9.75" customHeight="1" x14ac:dyDescent="0.2">
      <c r="A196" s="64"/>
      <c r="B196" s="65" t="s">
        <v>7</v>
      </c>
      <c r="C196" s="66">
        <v>19.420000000000002</v>
      </c>
      <c r="D196" s="66">
        <f t="shared" si="78"/>
        <v>1.4099216710182993</v>
      </c>
      <c r="E196" s="67">
        <f t="shared" si="84"/>
        <v>8.3705357142857206</v>
      </c>
      <c r="F196" s="67">
        <f t="shared" si="85"/>
        <v>8.3705357142857206</v>
      </c>
      <c r="G196" s="62"/>
      <c r="H196" s="64"/>
      <c r="I196" s="65" t="s">
        <v>7</v>
      </c>
      <c r="J196" s="66">
        <v>68.72</v>
      </c>
      <c r="K196" s="66">
        <f t="shared" si="80"/>
        <v>-2.4279426380803715</v>
      </c>
      <c r="L196" s="67">
        <f t="shared" si="86"/>
        <v>-2.4279426380803715</v>
      </c>
      <c r="M196" s="67">
        <f t="shared" si="87"/>
        <v>-0.8798499927881176</v>
      </c>
      <c r="N196" s="62"/>
      <c r="O196" s="64"/>
      <c r="P196" s="65" t="s">
        <v>7</v>
      </c>
      <c r="Q196" s="66">
        <v>44.97</v>
      </c>
      <c r="R196" s="66">
        <f t="shared" si="82"/>
        <v>0</v>
      </c>
      <c r="S196" s="67">
        <f t="shared" si="88"/>
        <v>0</v>
      </c>
      <c r="T196" s="67">
        <f t="shared" si="89"/>
        <v>-5.3860719545550273</v>
      </c>
    </row>
    <row r="197" spans="1:20" s="63" customFormat="1" ht="9.75" customHeight="1" x14ac:dyDescent="0.2">
      <c r="A197" s="64"/>
      <c r="B197" s="65" t="s">
        <v>8</v>
      </c>
      <c r="C197" s="66">
        <v>19.420000000000002</v>
      </c>
      <c r="D197" s="66">
        <f t="shared" si="78"/>
        <v>0</v>
      </c>
      <c r="E197" s="67">
        <f t="shared" si="84"/>
        <v>8.3705357142857206</v>
      </c>
      <c r="F197" s="67">
        <f t="shared" si="85"/>
        <v>8.3705357142857206</v>
      </c>
      <c r="G197" s="62"/>
      <c r="H197" s="64"/>
      <c r="I197" s="65" t="s">
        <v>8</v>
      </c>
      <c r="J197" s="66">
        <v>68.72</v>
      </c>
      <c r="K197" s="66">
        <f t="shared" si="80"/>
        <v>0</v>
      </c>
      <c r="L197" s="67">
        <f t="shared" si="86"/>
        <v>-2.4279426380803715</v>
      </c>
      <c r="M197" s="67">
        <f t="shared" si="87"/>
        <v>-7.4104015090272206</v>
      </c>
      <c r="N197" s="62"/>
      <c r="O197" s="64"/>
      <c r="P197" s="65" t="s">
        <v>8</v>
      </c>
      <c r="Q197" s="66">
        <v>44.97</v>
      </c>
      <c r="R197" s="66">
        <f t="shared" si="82"/>
        <v>0</v>
      </c>
      <c r="S197" s="67">
        <f t="shared" si="88"/>
        <v>0</v>
      </c>
      <c r="T197" s="67">
        <f t="shared" si="89"/>
        <v>-5.3462428962323667</v>
      </c>
    </row>
    <row r="198" spans="1:20" s="63" customFormat="1" ht="9.75" customHeight="1" x14ac:dyDescent="0.2">
      <c r="A198" s="64"/>
      <c r="B198" s="65" t="s">
        <v>9</v>
      </c>
      <c r="C198" s="66">
        <v>19.420000000000002</v>
      </c>
      <c r="D198" s="66">
        <f t="shared" si="78"/>
        <v>0</v>
      </c>
      <c r="E198" s="67">
        <f t="shared" si="84"/>
        <v>8.3705357142857206</v>
      </c>
      <c r="F198" s="67">
        <f t="shared" si="85"/>
        <v>-2.3629964806435311</v>
      </c>
      <c r="G198" s="62"/>
      <c r="H198" s="64"/>
      <c r="I198" s="65" t="s">
        <v>9</v>
      </c>
      <c r="J198" s="66">
        <v>68.72</v>
      </c>
      <c r="K198" s="66">
        <f t="shared" si="80"/>
        <v>0</v>
      </c>
      <c r="L198" s="67">
        <f t="shared" si="86"/>
        <v>-2.4279426380803715</v>
      </c>
      <c r="M198" s="67">
        <f t="shared" si="87"/>
        <v>-2.4279426380803715</v>
      </c>
      <c r="N198" s="62"/>
      <c r="O198" s="64"/>
      <c r="P198" s="65" t="s">
        <v>9</v>
      </c>
      <c r="Q198" s="66">
        <v>44.97</v>
      </c>
      <c r="R198" s="66">
        <f t="shared" si="82"/>
        <v>0</v>
      </c>
      <c r="S198" s="67">
        <f t="shared" si="88"/>
        <v>0</v>
      </c>
      <c r="T198" s="67">
        <f t="shared" si="89"/>
        <v>-2.7675675675675748</v>
      </c>
    </row>
    <row r="199" spans="1:20" s="63" customFormat="1" ht="9.75" customHeight="1" x14ac:dyDescent="0.2">
      <c r="A199" s="64"/>
      <c r="B199" s="65" t="s">
        <v>10</v>
      </c>
      <c r="C199" s="66">
        <v>19.420000000000002</v>
      </c>
      <c r="D199" s="66">
        <f t="shared" si="78"/>
        <v>0</v>
      </c>
      <c r="E199" s="67">
        <f t="shared" si="84"/>
        <v>8.3705357142857206</v>
      </c>
      <c r="F199" s="67">
        <f t="shared" si="85"/>
        <v>8.4310441094360691</v>
      </c>
      <c r="G199" s="62"/>
      <c r="H199" s="64"/>
      <c r="I199" s="65" t="s">
        <v>10</v>
      </c>
      <c r="J199" s="66">
        <v>70.430000000000007</v>
      </c>
      <c r="K199" s="66">
        <f t="shared" si="80"/>
        <v>2.4883585564610122</v>
      </c>
      <c r="L199" s="67">
        <f t="shared" si="86"/>
        <v>0</v>
      </c>
      <c r="M199" s="67">
        <f t="shared" si="87"/>
        <v>0.78706353749287139</v>
      </c>
      <c r="N199" s="62"/>
      <c r="O199" s="64"/>
      <c r="P199" s="65" t="s">
        <v>10</v>
      </c>
      <c r="Q199" s="66">
        <v>44.97</v>
      </c>
      <c r="R199" s="66">
        <f t="shared" si="82"/>
        <v>0</v>
      </c>
      <c r="S199" s="67">
        <f t="shared" si="88"/>
        <v>0</v>
      </c>
      <c r="T199" s="67">
        <f t="shared" si="89"/>
        <v>-3.9513028620247748</v>
      </c>
    </row>
    <row r="200" spans="1:20" s="63" customFormat="1" ht="9.75" customHeight="1" x14ac:dyDescent="0.2">
      <c r="A200" s="64"/>
      <c r="B200" s="65" t="s">
        <v>11</v>
      </c>
      <c r="C200" s="66">
        <v>19.420000000000002</v>
      </c>
      <c r="D200" s="66">
        <f t="shared" si="78"/>
        <v>0</v>
      </c>
      <c r="E200" s="67">
        <f t="shared" si="84"/>
        <v>8.3705357142857206</v>
      </c>
      <c r="F200" s="67">
        <f t="shared" si="85"/>
        <v>8.4310441094360691</v>
      </c>
      <c r="G200" s="62"/>
      <c r="H200" s="64"/>
      <c r="I200" s="65" t="s">
        <v>11</v>
      </c>
      <c r="J200" s="66">
        <v>67.77</v>
      </c>
      <c r="K200" s="66">
        <f t="shared" si="80"/>
        <v>-3.7767996592361408</v>
      </c>
      <c r="L200" s="67">
        <f t="shared" si="86"/>
        <v>-3.7767996592361408</v>
      </c>
      <c r="M200" s="67">
        <f t="shared" si="87"/>
        <v>-3.7767996592361408</v>
      </c>
      <c r="N200" s="62"/>
      <c r="O200" s="64"/>
      <c r="P200" s="65" t="s">
        <v>11</v>
      </c>
      <c r="Q200" s="66">
        <v>44.97</v>
      </c>
      <c r="R200" s="66">
        <f t="shared" si="82"/>
        <v>0</v>
      </c>
      <c r="S200" s="67">
        <f t="shared" si="88"/>
        <v>0</v>
      </c>
      <c r="T200" s="67">
        <f t="shared" si="89"/>
        <v>0</v>
      </c>
    </row>
    <row r="201" spans="1:20" s="63" customFormat="1" ht="9.75" customHeight="1" x14ac:dyDescent="0.2">
      <c r="A201" s="64"/>
      <c r="B201" s="65" t="s">
        <v>12</v>
      </c>
      <c r="C201" s="66">
        <v>19.54</v>
      </c>
      <c r="D201" s="66">
        <f t="shared" si="78"/>
        <v>0.61791967044282359</v>
      </c>
      <c r="E201" s="67">
        <f t="shared" si="84"/>
        <v>9.0401785714285587</v>
      </c>
      <c r="F201" s="67">
        <f t="shared" si="85"/>
        <v>9.162011173184359</v>
      </c>
      <c r="G201" s="62"/>
      <c r="H201" s="64"/>
      <c r="I201" s="65" t="s">
        <v>12</v>
      </c>
      <c r="J201" s="66">
        <v>67.77</v>
      </c>
      <c r="K201" s="66">
        <f t="shared" si="80"/>
        <v>0</v>
      </c>
      <c r="L201" s="67">
        <f t="shared" si="86"/>
        <v>-3.7767996592361408</v>
      </c>
      <c r="M201" s="67">
        <f t="shared" si="87"/>
        <v>-3.7767996592361408</v>
      </c>
      <c r="N201" s="62"/>
      <c r="O201" s="64"/>
      <c r="P201" s="65" t="s">
        <v>12</v>
      </c>
      <c r="Q201" s="66">
        <v>45.02</v>
      </c>
      <c r="R201" s="66">
        <f t="shared" si="82"/>
        <v>0.11118523460085239</v>
      </c>
      <c r="S201" s="67">
        <f t="shared" si="88"/>
        <v>0.11118523460085239</v>
      </c>
      <c r="T201" s="67">
        <f t="shared" si="89"/>
        <v>0.11118523460085239</v>
      </c>
    </row>
    <row r="202" spans="1:20" s="63" customFormat="1" ht="9.75" customHeight="1" x14ac:dyDescent="0.2">
      <c r="A202" s="64"/>
      <c r="B202" s="65" t="s">
        <v>13</v>
      </c>
      <c r="C202" s="66">
        <v>19.54</v>
      </c>
      <c r="D202" s="66">
        <f t="shared" si="78"/>
        <v>0</v>
      </c>
      <c r="E202" s="67">
        <f t="shared" si="84"/>
        <v>9.0401785714285587</v>
      </c>
      <c r="F202" s="67">
        <f t="shared" si="85"/>
        <v>9.0401785714285587</v>
      </c>
      <c r="G202" s="62"/>
      <c r="H202" s="64"/>
      <c r="I202" s="65" t="s">
        <v>13</v>
      </c>
      <c r="J202" s="66">
        <v>67.77</v>
      </c>
      <c r="K202" s="66">
        <f t="shared" si="80"/>
        <v>0</v>
      </c>
      <c r="L202" s="67">
        <f t="shared" si="86"/>
        <v>-3.7767996592361408</v>
      </c>
      <c r="M202" s="67">
        <f t="shared" si="87"/>
        <v>-3.7767996592361408</v>
      </c>
      <c r="N202" s="62"/>
      <c r="O202" s="64"/>
      <c r="P202" s="65" t="s">
        <v>13</v>
      </c>
      <c r="Q202" s="66">
        <v>45.02</v>
      </c>
      <c r="R202" s="66">
        <f t="shared" si="82"/>
        <v>0</v>
      </c>
      <c r="S202" s="67">
        <f t="shared" si="88"/>
        <v>0.11118523460085239</v>
      </c>
      <c r="T202" s="67">
        <f t="shared" si="89"/>
        <v>0.11118523460085239</v>
      </c>
    </row>
    <row r="203" spans="1:20" s="63" customFormat="1" ht="9.75" customHeight="1" x14ac:dyDescent="0.2">
      <c r="A203" s="64"/>
      <c r="B203" s="65" t="s">
        <v>14</v>
      </c>
      <c r="C203" s="66">
        <v>19.54</v>
      </c>
      <c r="D203" s="66">
        <f t="shared" si="78"/>
        <v>0</v>
      </c>
      <c r="E203" s="69">
        <f t="shared" si="84"/>
        <v>9.0401785714285587</v>
      </c>
      <c r="F203" s="67">
        <f t="shared" si="85"/>
        <v>9.0401785714285587</v>
      </c>
      <c r="G203" s="62"/>
      <c r="H203" s="64"/>
      <c r="I203" s="65" t="s">
        <v>14</v>
      </c>
      <c r="J203" s="66">
        <v>68.72</v>
      </c>
      <c r="K203" s="66">
        <f t="shared" si="80"/>
        <v>1.4018002065810942</v>
      </c>
      <c r="L203" s="69">
        <f t="shared" si="86"/>
        <v>-2.4279426380803715</v>
      </c>
      <c r="M203" s="67">
        <f t="shared" si="87"/>
        <v>-2.4279426380803715</v>
      </c>
      <c r="N203" s="62"/>
      <c r="O203" s="64"/>
      <c r="P203" s="65" t="s">
        <v>14</v>
      </c>
      <c r="Q203" s="66">
        <v>45.02</v>
      </c>
      <c r="R203" s="66">
        <f t="shared" si="82"/>
        <v>0</v>
      </c>
      <c r="S203" s="69">
        <f t="shared" si="88"/>
        <v>0.11118523460085239</v>
      </c>
      <c r="T203" s="67">
        <f t="shared" si="89"/>
        <v>0.11118523460085239</v>
      </c>
    </row>
    <row r="204" spans="1:20" s="63" customFormat="1" ht="9.75" customHeight="1" x14ac:dyDescent="0.2">
      <c r="A204" s="58">
        <v>2012</v>
      </c>
      <c r="B204" s="59" t="s">
        <v>37</v>
      </c>
      <c r="C204" s="60">
        <v>19.54</v>
      </c>
      <c r="D204" s="60">
        <f>((C204/C203)-1)*100</f>
        <v>0</v>
      </c>
      <c r="E204" s="61">
        <f>((C204/C$203)-1)*100</f>
        <v>0</v>
      </c>
      <c r="F204" s="61">
        <f>((C204/C192)-1)*100</f>
        <v>9.0401785714285587</v>
      </c>
      <c r="G204" s="62"/>
      <c r="H204" s="58">
        <v>2012</v>
      </c>
      <c r="I204" s="59" t="s">
        <v>37</v>
      </c>
      <c r="J204" s="60">
        <v>62.27</v>
      </c>
      <c r="K204" s="60">
        <f t="shared" si="80"/>
        <v>-9.3859138533178061</v>
      </c>
      <c r="L204" s="61">
        <f>((J204/J$203)-1)*100</f>
        <v>-9.3859138533178061</v>
      </c>
      <c r="M204" s="61">
        <f>((J204/J192)-1)*100</f>
        <v>-9.3859138533178061</v>
      </c>
      <c r="N204" s="62"/>
      <c r="O204" s="58">
        <v>2012</v>
      </c>
      <c r="P204" s="59" t="s">
        <v>37</v>
      </c>
      <c r="Q204" s="60">
        <v>45.02</v>
      </c>
      <c r="R204" s="60">
        <f t="shared" si="82"/>
        <v>0</v>
      </c>
      <c r="S204" s="61">
        <f>((Q204/Q$203)-1)*100</f>
        <v>0</v>
      </c>
      <c r="T204" s="61">
        <f>((Q204/Q192)-1)*100</f>
        <v>0.11118523460085239</v>
      </c>
    </row>
    <row r="205" spans="1:20" s="63" customFormat="1" ht="9.75" customHeight="1" x14ac:dyDescent="0.2">
      <c r="A205" s="64"/>
      <c r="B205" s="65" t="s">
        <v>4</v>
      </c>
      <c r="C205" s="66">
        <v>21.25</v>
      </c>
      <c r="D205" s="66">
        <f t="shared" ref="D205:D215" si="90">((C205/C204)-1)*100</f>
        <v>8.7512794268167937</v>
      </c>
      <c r="E205" s="67">
        <f t="shared" ref="E205:E215" si="91">((C205/C$203)-1)*100</f>
        <v>8.7512794268167937</v>
      </c>
      <c r="F205" s="67">
        <f t="shared" ref="F205:F215" si="92">((C205/C193)-1)*100</f>
        <v>18.121178432462482</v>
      </c>
      <c r="G205" s="62"/>
      <c r="H205" s="64"/>
      <c r="I205" s="65" t="s">
        <v>4</v>
      </c>
      <c r="J205" s="66">
        <v>60.99</v>
      </c>
      <c r="K205" s="66">
        <f t="shared" si="80"/>
        <v>-2.0555644772763837</v>
      </c>
      <c r="L205" s="67">
        <f t="shared" ref="L205:L215" si="93">((J205/J$203)-1)*100</f>
        <v>-11.248544819557615</v>
      </c>
      <c r="M205" s="67">
        <f t="shared" ref="M205:M215" si="94">((J205/J193)-1)*100</f>
        <v>-11.248544819557615</v>
      </c>
      <c r="N205" s="62"/>
      <c r="O205" s="64"/>
      <c r="P205" s="65" t="s">
        <v>4</v>
      </c>
      <c r="Q205" s="66">
        <v>45.02</v>
      </c>
      <c r="R205" s="66">
        <f t="shared" si="82"/>
        <v>0</v>
      </c>
      <c r="S205" s="67">
        <f t="shared" ref="S205:S215" si="95">((Q205/Q$203)-1)*100</f>
        <v>0</v>
      </c>
      <c r="T205" s="67">
        <f t="shared" ref="T205:T215" si="96">((Q205/Q193)-1)*100</f>
        <v>0.11118523460085239</v>
      </c>
    </row>
    <row r="206" spans="1:20" s="63" customFormat="1" ht="9.75" customHeight="1" x14ac:dyDescent="0.2">
      <c r="A206" s="64"/>
      <c r="B206" s="65" t="s">
        <v>5</v>
      </c>
      <c r="C206" s="66">
        <v>21.25</v>
      </c>
      <c r="D206" s="66">
        <f t="shared" si="90"/>
        <v>0</v>
      </c>
      <c r="E206" s="67">
        <f t="shared" si="91"/>
        <v>8.7512794268167937</v>
      </c>
      <c r="F206" s="67">
        <f t="shared" si="92"/>
        <v>11.49003147953831</v>
      </c>
      <c r="G206" s="62"/>
      <c r="H206" s="64"/>
      <c r="I206" s="65" t="s">
        <v>5</v>
      </c>
      <c r="J206" s="66">
        <v>59.18</v>
      </c>
      <c r="K206" s="66">
        <f t="shared" si="80"/>
        <v>-2.9676996228889974</v>
      </c>
      <c r="L206" s="67">
        <f t="shared" si="93"/>
        <v>-13.882421420256108</v>
      </c>
      <c r="M206" s="67">
        <f t="shared" si="94"/>
        <v>-14.934598246370555</v>
      </c>
      <c r="N206" s="62"/>
      <c r="O206" s="64"/>
      <c r="P206" s="65" t="s">
        <v>5</v>
      </c>
      <c r="Q206" s="66">
        <v>45.02</v>
      </c>
      <c r="R206" s="66">
        <f t="shared" si="82"/>
        <v>0</v>
      </c>
      <c r="S206" s="67">
        <f t="shared" si="95"/>
        <v>0</v>
      </c>
      <c r="T206" s="67">
        <f t="shared" si="96"/>
        <v>0.11118523460085239</v>
      </c>
    </row>
    <row r="207" spans="1:20" s="63" customFormat="1" ht="9.75" customHeight="1" x14ac:dyDescent="0.2">
      <c r="A207" s="64"/>
      <c r="B207" s="65" t="s">
        <v>6</v>
      </c>
      <c r="C207" s="66">
        <v>21.25</v>
      </c>
      <c r="D207" s="66">
        <f t="shared" si="90"/>
        <v>0</v>
      </c>
      <c r="E207" s="67">
        <f t="shared" si="91"/>
        <v>8.7512794268167937</v>
      </c>
      <c r="F207" s="67">
        <f t="shared" si="92"/>
        <v>10.966057441253273</v>
      </c>
      <c r="G207" s="62"/>
      <c r="H207" s="64"/>
      <c r="I207" s="65" t="s">
        <v>6</v>
      </c>
      <c r="J207" s="66">
        <v>62.7</v>
      </c>
      <c r="K207" s="66">
        <f t="shared" si="80"/>
        <v>5.9479553903345694</v>
      </c>
      <c r="L207" s="67">
        <f t="shared" si="93"/>
        <v>-8.7601862630966139</v>
      </c>
      <c r="M207" s="67">
        <f t="shared" si="94"/>
        <v>-10.975436603720013</v>
      </c>
      <c r="N207" s="62"/>
      <c r="O207" s="64"/>
      <c r="P207" s="65" t="s">
        <v>6</v>
      </c>
      <c r="Q207" s="66">
        <v>45.02</v>
      </c>
      <c r="R207" s="66">
        <f t="shared" si="82"/>
        <v>0</v>
      </c>
      <c r="S207" s="67">
        <f t="shared" si="95"/>
        <v>0</v>
      </c>
      <c r="T207" s="67">
        <f t="shared" si="96"/>
        <v>0.11118523460085239</v>
      </c>
    </row>
    <row r="208" spans="1:20" s="63" customFormat="1" ht="9.75" customHeight="1" x14ac:dyDescent="0.2">
      <c r="A208" s="64"/>
      <c r="B208" s="65" t="s">
        <v>7</v>
      </c>
      <c r="C208" s="66">
        <v>21.25</v>
      </c>
      <c r="D208" s="66">
        <f t="shared" si="90"/>
        <v>0</v>
      </c>
      <c r="E208" s="67">
        <f t="shared" si="91"/>
        <v>8.7512794268167937</v>
      </c>
      <c r="F208" s="67">
        <f t="shared" si="92"/>
        <v>9.4232749742533493</v>
      </c>
      <c r="G208" s="62"/>
      <c r="H208" s="64"/>
      <c r="I208" s="65" t="s">
        <v>7</v>
      </c>
      <c r="J208" s="66">
        <v>59.92</v>
      </c>
      <c r="K208" s="66">
        <f t="shared" si="80"/>
        <v>-4.4338118022328565</v>
      </c>
      <c r="L208" s="67">
        <f t="shared" si="93"/>
        <v>-12.805587892898718</v>
      </c>
      <c r="M208" s="67">
        <f t="shared" si="94"/>
        <v>-12.805587892898718</v>
      </c>
      <c r="N208" s="62"/>
      <c r="O208" s="64"/>
      <c r="P208" s="65" t="s">
        <v>7</v>
      </c>
      <c r="Q208" s="66">
        <v>45.02</v>
      </c>
      <c r="R208" s="66">
        <f t="shared" si="82"/>
        <v>0</v>
      </c>
      <c r="S208" s="67">
        <f t="shared" si="95"/>
        <v>0</v>
      </c>
      <c r="T208" s="67">
        <f t="shared" si="96"/>
        <v>0.11118523460085239</v>
      </c>
    </row>
    <row r="209" spans="1:21" s="63" customFormat="1" ht="9.75" customHeight="1" x14ac:dyDescent="0.2">
      <c r="A209" s="64"/>
      <c r="B209" s="65" t="s">
        <v>8</v>
      </c>
      <c r="C209" s="66">
        <v>21.86</v>
      </c>
      <c r="D209" s="66">
        <f t="shared" si="90"/>
        <v>2.8705882352941137</v>
      </c>
      <c r="E209" s="67">
        <f t="shared" si="91"/>
        <v>11.873080859774831</v>
      </c>
      <c r="F209" s="67">
        <f t="shared" si="92"/>
        <v>12.564366632337777</v>
      </c>
      <c r="G209" s="62"/>
      <c r="H209" s="64"/>
      <c r="I209" s="65" t="s">
        <v>8</v>
      </c>
      <c r="J209" s="66">
        <v>58.19</v>
      </c>
      <c r="K209" s="66">
        <f t="shared" si="80"/>
        <v>-2.8871829105474034</v>
      </c>
      <c r="L209" s="67">
        <f t="shared" si="93"/>
        <v>-15.323050058207222</v>
      </c>
      <c r="M209" s="67">
        <f t="shared" si="94"/>
        <v>-15.323050058207222</v>
      </c>
      <c r="N209" s="62"/>
      <c r="O209" s="64"/>
      <c r="P209" s="65" t="s">
        <v>8</v>
      </c>
      <c r="Q209" s="66">
        <v>45.07</v>
      </c>
      <c r="R209" s="66">
        <f t="shared" si="82"/>
        <v>0.11106175033317456</v>
      </c>
      <c r="S209" s="67">
        <f t="shared" si="95"/>
        <v>0.11106175033317456</v>
      </c>
      <c r="T209" s="67">
        <f t="shared" si="96"/>
        <v>0.22237046920168257</v>
      </c>
    </row>
    <row r="210" spans="1:21" s="63" customFormat="1" ht="9.75" customHeight="1" x14ac:dyDescent="0.2">
      <c r="A210" s="64"/>
      <c r="B210" s="65" t="s">
        <v>9</v>
      </c>
      <c r="C210" s="66">
        <v>21.86</v>
      </c>
      <c r="D210" s="66">
        <f t="shared" si="90"/>
        <v>0</v>
      </c>
      <c r="E210" s="67">
        <f t="shared" si="91"/>
        <v>11.873080859774831</v>
      </c>
      <c r="F210" s="67">
        <f t="shared" si="92"/>
        <v>12.564366632337777</v>
      </c>
      <c r="G210" s="62"/>
      <c r="H210" s="64"/>
      <c r="I210" s="65" t="s">
        <v>9</v>
      </c>
      <c r="J210" s="66">
        <v>66.83</v>
      </c>
      <c r="K210" s="66">
        <f t="shared" si="80"/>
        <v>14.847912012373254</v>
      </c>
      <c r="L210" s="67">
        <f t="shared" si="93"/>
        <v>-2.7502910360884814</v>
      </c>
      <c r="M210" s="67">
        <f t="shared" si="94"/>
        <v>-2.7502910360884814</v>
      </c>
      <c r="N210" s="62"/>
      <c r="O210" s="64"/>
      <c r="P210" s="65" t="s">
        <v>9</v>
      </c>
      <c r="Q210" s="66">
        <v>45.07</v>
      </c>
      <c r="R210" s="66">
        <f t="shared" si="82"/>
        <v>0</v>
      </c>
      <c r="S210" s="67">
        <f t="shared" si="95"/>
        <v>0.11106175033317456</v>
      </c>
      <c r="T210" s="67">
        <f t="shared" si="96"/>
        <v>0.22237046920168257</v>
      </c>
    </row>
    <row r="211" spans="1:21" s="63" customFormat="1" ht="9.75" customHeight="1" x14ac:dyDescent="0.2">
      <c r="A211" s="64"/>
      <c r="B211" s="65" t="s">
        <v>10</v>
      </c>
      <c r="C211" s="66">
        <v>21.86</v>
      </c>
      <c r="D211" s="66">
        <f t="shared" si="90"/>
        <v>0</v>
      </c>
      <c r="E211" s="67">
        <f t="shared" si="91"/>
        <v>11.873080859774831</v>
      </c>
      <c r="F211" s="67">
        <f t="shared" si="92"/>
        <v>12.564366632337777</v>
      </c>
      <c r="G211" s="62"/>
      <c r="H211" s="64"/>
      <c r="I211" s="65" t="s">
        <v>10</v>
      </c>
      <c r="J211" s="66">
        <v>68.63</v>
      </c>
      <c r="K211" s="66">
        <f t="shared" si="80"/>
        <v>2.6934011671404967</v>
      </c>
      <c r="L211" s="67">
        <f t="shared" si="93"/>
        <v>-0.13096623981374567</v>
      </c>
      <c r="M211" s="67">
        <f t="shared" si="94"/>
        <v>-2.5557290927161858</v>
      </c>
      <c r="N211" s="62"/>
      <c r="O211" s="64"/>
      <c r="P211" s="65" t="s">
        <v>10</v>
      </c>
      <c r="Q211" s="66">
        <v>45.07</v>
      </c>
      <c r="R211" s="66">
        <f t="shared" si="82"/>
        <v>0</v>
      </c>
      <c r="S211" s="67">
        <f t="shared" si="95"/>
        <v>0.11106175033317456</v>
      </c>
      <c r="T211" s="67">
        <f t="shared" si="96"/>
        <v>0.22237046920168257</v>
      </c>
    </row>
    <row r="212" spans="1:21" s="63" customFormat="1" ht="9.75" customHeight="1" x14ac:dyDescent="0.2">
      <c r="A212" s="64"/>
      <c r="B212" s="65" t="s">
        <v>11</v>
      </c>
      <c r="C212" s="66">
        <v>21.86</v>
      </c>
      <c r="D212" s="66">
        <f t="shared" si="90"/>
        <v>0</v>
      </c>
      <c r="E212" s="67">
        <f t="shared" si="91"/>
        <v>11.873080859774831</v>
      </c>
      <c r="F212" s="67">
        <f t="shared" si="92"/>
        <v>12.564366632337777</v>
      </c>
      <c r="G212" s="62"/>
      <c r="H212" s="64"/>
      <c r="I212" s="65" t="s">
        <v>11</v>
      </c>
      <c r="J212" s="66">
        <v>66.83</v>
      </c>
      <c r="K212" s="66">
        <f t="shared" si="80"/>
        <v>-2.6227597260673141</v>
      </c>
      <c r="L212" s="67">
        <f t="shared" si="93"/>
        <v>-2.7502910360884814</v>
      </c>
      <c r="M212" s="67">
        <f t="shared" si="94"/>
        <v>-1.3870444149328587</v>
      </c>
      <c r="N212" s="62"/>
      <c r="O212" s="64"/>
      <c r="P212" s="65" t="s">
        <v>11</v>
      </c>
      <c r="Q212" s="66">
        <v>45.07</v>
      </c>
      <c r="R212" s="66">
        <f t="shared" si="82"/>
        <v>0</v>
      </c>
      <c r="S212" s="67">
        <f t="shared" si="95"/>
        <v>0.11106175033317456</v>
      </c>
      <c r="T212" s="67">
        <f t="shared" si="96"/>
        <v>0.22237046920168257</v>
      </c>
    </row>
    <row r="213" spans="1:21" s="63" customFormat="1" ht="9.75" customHeight="1" x14ac:dyDescent="0.2">
      <c r="A213" s="64"/>
      <c r="B213" s="65" t="s">
        <v>12</v>
      </c>
      <c r="C213" s="66">
        <v>21.86</v>
      </c>
      <c r="D213" s="66">
        <f t="shared" si="90"/>
        <v>0</v>
      </c>
      <c r="E213" s="67">
        <f t="shared" si="91"/>
        <v>11.873080859774831</v>
      </c>
      <c r="F213" s="67">
        <f t="shared" si="92"/>
        <v>11.873080859774831</v>
      </c>
      <c r="G213" s="62"/>
      <c r="H213" s="64"/>
      <c r="I213" s="65" t="s">
        <v>12</v>
      </c>
      <c r="J213" s="66">
        <v>66.83</v>
      </c>
      <c r="K213" s="66">
        <f t="shared" si="80"/>
        <v>0</v>
      </c>
      <c r="L213" s="67">
        <f t="shared" si="93"/>
        <v>-2.7502910360884814</v>
      </c>
      <c r="M213" s="67">
        <f t="shared" si="94"/>
        <v>-1.3870444149328587</v>
      </c>
      <c r="N213" s="62"/>
      <c r="O213" s="64"/>
      <c r="P213" s="65" t="s">
        <v>12</v>
      </c>
      <c r="Q213" s="66">
        <v>45.56</v>
      </c>
      <c r="R213" s="66">
        <f t="shared" si="82"/>
        <v>1.0871976924783811</v>
      </c>
      <c r="S213" s="67">
        <f t="shared" si="95"/>
        <v>1.1994669035984007</v>
      </c>
      <c r="T213" s="67">
        <f t="shared" si="96"/>
        <v>1.1994669035984007</v>
      </c>
    </row>
    <row r="214" spans="1:21" s="63" customFormat="1" ht="9.75" customHeight="1" x14ac:dyDescent="0.2">
      <c r="A214" s="64"/>
      <c r="B214" s="65" t="s">
        <v>13</v>
      </c>
      <c r="C214" s="66">
        <v>21.86</v>
      </c>
      <c r="D214" s="66">
        <f t="shared" si="90"/>
        <v>0</v>
      </c>
      <c r="E214" s="67">
        <f t="shared" si="91"/>
        <v>11.873080859774831</v>
      </c>
      <c r="F214" s="67">
        <f t="shared" si="92"/>
        <v>11.873080859774831</v>
      </c>
      <c r="G214" s="62"/>
      <c r="H214" s="64"/>
      <c r="I214" s="65" t="s">
        <v>13</v>
      </c>
      <c r="J214" s="66">
        <v>66.83</v>
      </c>
      <c r="K214" s="66">
        <f t="shared" si="80"/>
        <v>0</v>
      </c>
      <c r="L214" s="67">
        <f t="shared" si="93"/>
        <v>-2.7502910360884814</v>
      </c>
      <c r="M214" s="67">
        <f t="shared" si="94"/>
        <v>-1.3870444149328587</v>
      </c>
      <c r="N214" s="62"/>
      <c r="O214" s="64"/>
      <c r="P214" s="65" t="s">
        <v>13</v>
      </c>
      <c r="Q214" s="66">
        <v>47.78</v>
      </c>
      <c r="R214" s="66">
        <f t="shared" si="82"/>
        <v>4.8726953467954415</v>
      </c>
      <c r="S214" s="67">
        <f t="shared" si="95"/>
        <v>6.1306086183918307</v>
      </c>
      <c r="T214" s="67">
        <f t="shared" si="96"/>
        <v>6.1306086183918307</v>
      </c>
    </row>
    <row r="215" spans="1:21" s="63" customFormat="1" ht="9.75" customHeight="1" x14ac:dyDescent="0.2">
      <c r="A215" s="64"/>
      <c r="B215" s="65" t="s">
        <v>14</v>
      </c>
      <c r="C215" s="66">
        <v>21.86</v>
      </c>
      <c r="D215" s="66">
        <f t="shared" si="90"/>
        <v>0</v>
      </c>
      <c r="E215" s="67">
        <f t="shared" si="91"/>
        <v>11.873080859774831</v>
      </c>
      <c r="F215" s="67">
        <f t="shared" si="92"/>
        <v>11.873080859774831</v>
      </c>
      <c r="G215" s="62"/>
      <c r="H215" s="64"/>
      <c r="I215" s="65" t="s">
        <v>14</v>
      </c>
      <c r="J215" s="66">
        <v>66.83</v>
      </c>
      <c r="K215" s="66">
        <f t="shared" si="80"/>
        <v>0</v>
      </c>
      <c r="L215" s="67">
        <f t="shared" si="93"/>
        <v>-2.7502910360884814</v>
      </c>
      <c r="M215" s="67">
        <f t="shared" si="94"/>
        <v>-2.7502910360884814</v>
      </c>
      <c r="N215" s="62"/>
      <c r="O215" s="64"/>
      <c r="P215" s="65" t="s">
        <v>14</v>
      </c>
      <c r="Q215" s="66">
        <v>49.55</v>
      </c>
      <c r="R215" s="66">
        <f t="shared" si="82"/>
        <v>3.7044788614482904</v>
      </c>
      <c r="S215" s="67">
        <f t="shared" si="95"/>
        <v>10.062194580186578</v>
      </c>
      <c r="T215" s="67">
        <f t="shared" si="96"/>
        <v>10.062194580186578</v>
      </c>
    </row>
    <row r="216" spans="1:21" ht="9.75" customHeight="1" x14ac:dyDescent="0.2">
      <c r="A216" s="58">
        <v>2013</v>
      </c>
      <c r="B216" s="59" t="s">
        <v>37</v>
      </c>
      <c r="C216" s="60">
        <v>21.86</v>
      </c>
      <c r="D216" s="60">
        <f>((C216/C215)-1)*100</f>
        <v>0</v>
      </c>
      <c r="E216" s="61">
        <f>((C216/C$215)-1)*100</f>
        <v>0</v>
      </c>
      <c r="F216" s="61">
        <f>((C216/C204)-1)*100</f>
        <v>11.873080859774831</v>
      </c>
      <c r="G216" s="62"/>
      <c r="H216" s="58">
        <v>2013</v>
      </c>
      <c r="I216" s="59" t="s">
        <v>37</v>
      </c>
      <c r="J216" s="60">
        <v>66.8</v>
      </c>
      <c r="K216" s="60">
        <f t="shared" ref="K216:K227" si="97">((J216/J215)-1)*100</f>
        <v>-4.4890019452348273E-2</v>
      </c>
      <c r="L216" s="61">
        <f>((J216/J$215)-1)*100</f>
        <v>-4.4890019452348273E-2</v>
      </c>
      <c r="M216" s="61">
        <f>((J216/J204)-1)*100</f>
        <v>7.2747711578609264</v>
      </c>
      <c r="N216" s="62"/>
      <c r="O216" s="58">
        <v>2013</v>
      </c>
      <c r="P216" s="59" t="s">
        <v>37</v>
      </c>
      <c r="Q216" s="60">
        <v>49.57</v>
      </c>
      <c r="R216" s="60">
        <f t="shared" ref="R216:R227" si="98">((Q216/Q215)-1)*100</f>
        <v>4.036326942482571E-2</v>
      </c>
      <c r="S216" s="61">
        <f>((Q216/Q$215)-1)*100</f>
        <v>4.036326942482571E-2</v>
      </c>
      <c r="T216" s="61">
        <f>((Q216/Q204)-1)*100</f>
        <v>10.106619280319862</v>
      </c>
      <c r="U216" s="30"/>
    </row>
    <row r="217" spans="1:21" ht="9.75" customHeight="1" x14ac:dyDescent="0.2">
      <c r="A217" s="64"/>
      <c r="B217" s="65" t="s">
        <v>4</v>
      </c>
      <c r="C217" s="66">
        <v>21.86</v>
      </c>
      <c r="D217" s="66">
        <f t="shared" ref="D217:D227" si="99">((C217/C216)-1)*100</f>
        <v>0</v>
      </c>
      <c r="E217" s="67">
        <f t="shared" ref="E217:E227" si="100">((C217/C$215)-1)*100</f>
        <v>0</v>
      </c>
      <c r="F217" s="67">
        <f t="shared" ref="F217:F227" si="101">((C217/C205)-1)*100</f>
        <v>2.8705882352941137</v>
      </c>
      <c r="G217" s="62"/>
      <c r="H217" s="64"/>
      <c r="I217" s="65" t="s">
        <v>4</v>
      </c>
      <c r="J217" s="66">
        <v>68.72</v>
      </c>
      <c r="K217" s="66">
        <f t="shared" si="97"/>
        <v>2.8742514970059974</v>
      </c>
      <c r="L217" s="67">
        <f t="shared" ref="L217:L227" si="102">((J217/J$215)-1)*100</f>
        <v>2.8280712254975304</v>
      </c>
      <c r="M217" s="67">
        <f t="shared" ref="M217:M227" si="103">((J217/J205)-1)*100</f>
        <v>12.674208886702743</v>
      </c>
      <c r="N217" s="62"/>
      <c r="O217" s="64"/>
      <c r="P217" s="65" t="s">
        <v>4</v>
      </c>
      <c r="Q217" s="66">
        <v>51.37</v>
      </c>
      <c r="R217" s="66">
        <f t="shared" si="98"/>
        <v>3.6312285656647125</v>
      </c>
      <c r="S217" s="67">
        <f t="shared" ref="S217:S227" si="104">((Q217/Q$215)-1)*100</f>
        <v>3.6730575176589397</v>
      </c>
      <c r="T217" s="67">
        <f t="shared" ref="T217:T227" si="105">((Q217/Q205)-1)*100</f>
        <v>14.104842292314522</v>
      </c>
      <c r="U217" s="30"/>
    </row>
    <row r="218" spans="1:21" s="30" customFormat="1" ht="9.75" customHeight="1" x14ac:dyDescent="0.2">
      <c r="A218" s="64"/>
      <c r="B218" s="65" t="s">
        <v>5</v>
      </c>
      <c r="C218" s="66">
        <v>21.86</v>
      </c>
      <c r="D218" s="66">
        <f t="shared" si="99"/>
        <v>0</v>
      </c>
      <c r="E218" s="67">
        <f t="shared" si="100"/>
        <v>0</v>
      </c>
      <c r="F218" s="67">
        <f t="shared" si="101"/>
        <v>2.8705882352941137</v>
      </c>
      <c r="G218" s="62"/>
      <c r="H218" s="64"/>
      <c r="I218" s="65" t="s">
        <v>5</v>
      </c>
      <c r="J218" s="66">
        <v>69.489999999999995</v>
      </c>
      <c r="K218" s="66">
        <f t="shared" si="97"/>
        <v>1.1204889406286389</v>
      </c>
      <c r="L218" s="67">
        <f t="shared" si="102"/>
        <v>3.9802483914409548</v>
      </c>
      <c r="M218" s="67">
        <f t="shared" si="103"/>
        <v>17.42142615748563</v>
      </c>
      <c r="N218" s="62"/>
      <c r="O218" s="64"/>
      <c r="P218" s="65" t="s">
        <v>5</v>
      </c>
      <c r="Q218" s="66">
        <v>51.37</v>
      </c>
      <c r="R218" s="66">
        <f t="shared" si="98"/>
        <v>0</v>
      </c>
      <c r="S218" s="67">
        <f t="shared" si="104"/>
        <v>3.6730575176589397</v>
      </c>
      <c r="T218" s="67">
        <f t="shared" si="105"/>
        <v>14.104842292314522</v>
      </c>
    </row>
    <row r="219" spans="1:21" ht="12.95" customHeight="1" x14ac:dyDescent="0.2">
      <c r="A219" s="64"/>
      <c r="B219" s="65" t="s">
        <v>6</v>
      </c>
      <c r="C219" s="66">
        <v>23.83</v>
      </c>
      <c r="D219" s="66">
        <f t="shared" si="99"/>
        <v>9.0118938700823428</v>
      </c>
      <c r="E219" s="67">
        <f t="shared" si="100"/>
        <v>9.0118938700823428</v>
      </c>
      <c r="F219" s="67">
        <f t="shared" si="101"/>
        <v>12.141176470588233</v>
      </c>
      <c r="G219" s="62"/>
      <c r="H219" s="64"/>
      <c r="I219" s="65" t="s">
        <v>6</v>
      </c>
      <c r="J219" s="66">
        <v>72.150000000000006</v>
      </c>
      <c r="K219" s="66">
        <f t="shared" si="97"/>
        <v>3.8278889048784182</v>
      </c>
      <c r="L219" s="67">
        <f t="shared" si="102"/>
        <v>7.9604967828819539</v>
      </c>
      <c r="M219" s="67">
        <f t="shared" si="103"/>
        <v>15.071770334928235</v>
      </c>
      <c r="N219" s="62"/>
      <c r="O219" s="64"/>
      <c r="P219" s="65" t="s">
        <v>6</v>
      </c>
      <c r="Q219" s="66">
        <v>51.37</v>
      </c>
      <c r="R219" s="66">
        <f t="shared" si="98"/>
        <v>0</v>
      </c>
      <c r="S219" s="67">
        <f t="shared" si="104"/>
        <v>3.6730575176589397</v>
      </c>
      <c r="T219" s="67">
        <f t="shared" si="105"/>
        <v>14.104842292314522</v>
      </c>
      <c r="U219" s="30"/>
    </row>
    <row r="220" spans="1:21" ht="9.75" customHeight="1" x14ac:dyDescent="0.2">
      <c r="A220" s="64"/>
      <c r="B220" s="65" t="s">
        <v>7</v>
      </c>
      <c r="C220" s="66">
        <v>23.83</v>
      </c>
      <c r="D220" s="66">
        <f t="shared" si="99"/>
        <v>0</v>
      </c>
      <c r="E220" s="67">
        <f t="shared" si="100"/>
        <v>9.0118938700823428</v>
      </c>
      <c r="F220" s="67">
        <f t="shared" si="101"/>
        <v>12.141176470588233</v>
      </c>
      <c r="G220" s="62"/>
      <c r="H220" s="64"/>
      <c r="I220" s="65" t="s">
        <v>7</v>
      </c>
      <c r="J220" s="66">
        <v>66.83</v>
      </c>
      <c r="K220" s="66">
        <f t="shared" si="97"/>
        <v>-7.3735273735273887</v>
      </c>
      <c r="L220" s="67">
        <f t="shared" si="102"/>
        <v>0</v>
      </c>
      <c r="M220" s="67">
        <f t="shared" si="103"/>
        <v>11.532042723631509</v>
      </c>
      <c r="N220" s="62"/>
      <c r="O220" s="64"/>
      <c r="P220" s="65" t="s">
        <v>7</v>
      </c>
      <c r="Q220" s="66">
        <v>58.17</v>
      </c>
      <c r="R220" s="66">
        <f t="shared" si="98"/>
        <v>13.237298033871925</v>
      </c>
      <c r="S220" s="67">
        <f t="shared" si="104"/>
        <v>17.396569122098903</v>
      </c>
      <c r="T220" s="67">
        <f t="shared" si="105"/>
        <v>29.209240337627705</v>
      </c>
      <c r="U220" s="30"/>
    </row>
    <row r="221" spans="1:21" s="30" customFormat="1" ht="9.75" customHeight="1" x14ac:dyDescent="0.2">
      <c r="A221" s="64"/>
      <c r="B221" s="65" t="s">
        <v>8</v>
      </c>
      <c r="C221" s="66">
        <v>23.83</v>
      </c>
      <c r="D221" s="66">
        <f t="shared" si="99"/>
        <v>0</v>
      </c>
      <c r="E221" s="67">
        <f t="shared" si="100"/>
        <v>9.0118938700823428</v>
      </c>
      <c r="F221" s="67">
        <f t="shared" si="101"/>
        <v>9.0118938700823428</v>
      </c>
      <c r="G221" s="62"/>
      <c r="H221" s="64"/>
      <c r="I221" s="65" t="s">
        <v>8</v>
      </c>
      <c r="J221" s="66">
        <v>66.83</v>
      </c>
      <c r="K221" s="66">
        <f t="shared" si="97"/>
        <v>0</v>
      </c>
      <c r="L221" s="67">
        <f t="shared" si="102"/>
        <v>0</v>
      </c>
      <c r="M221" s="67">
        <f t="shared" si="103"/>
        <v>14.847912012373254</v>
      </c>
      <c r="N221" s="62"/>
      <c r="O221" s="64"/>
      <c r="P221" s="65" t="s">
        <v>8</v>
      </c>
      <c r="Q221" s="66">
        <v>59.21</v>
      </c>
      <c r="R221" s="66">
        <f t="shared" si="98"/>
        <v>1.7878631597043171</v>
      </c>
      <c r="S221" s="67">
        <f t="shared" si="104"/>
        <v>19.495459132189708</v>
      </c>
      <c r="T221" s="67">
        <f t="shared" si="105"/>
        <v>31.373419125804315</v>
      </c>
    </row>
    <row r="222" spans="1:21" ht="9.75" customHeight="1" x14ac:dyDescent="0.2">
      <c r="A222" s="64"/>
      <c r="B222" s="65" t="s">
        <v>9</v>
      </c>
      <c r="C222" s="66">
        <v>23.83</v>
      </c>
      <c r="D222" s="66">
        <f t="shared" si="99"/>
        <v>0</v>
      </c>
      <c r="E222" s="67">
        <f t="shared" si="100"/>
        <v>9.0118938700823428</v>
      </c>
      <c r="F222" s="67">
        <f t="shared" si="101"/>
        <v>9.0118938700823428</v>
      </c>
      <c r="G222" s="62"/>
      <c r="H222" s="64"/>
      <c r="I222" s="65" t="s">
        <v>9</v>
      </c>
      <c r="J222" s="66">
        <v>72.069999999999993</v>
      </c>
      <c r="K222" s="66">
        <f t="shared" si="97"/>
        <v>7.8407900643423512</v>
      </c>
      <c r="L222" s="67">
        <f t="shared" si="102"/>
        <v>7.8407900643423512</v>
      </c>
      <c r="M222" s="67">
        <f t="shared" si="103"/>
        <v>7.8407900643423512</v>
      </c>
      <c r="N222" s="62"/>
      <c r="O222" s="64"/>
      <c r="P222" s="65" t="s">
        <v>9</v>
      </c>
      <c r="Q222" s="66">
        <v>59.21</v>
      </c>
      <c r="R222" s="66">
        <f t="shared" si="98"/>
        <v>0</v>
      </c>
      <c r="S222" s="67">
        <f t="shared" si="104"/>
        <v>19.495459132189708</v>
      </c>
      <c r="T222" s="67">
        <f t="shared" si="105"/>
        <v>31.373419125804315</v>
      </c>
    </row>
    <row r="223" spans="1:21" ht="9.75" customHeight="1" x14ac:dyDescent="0.2">
      <c r="A223" s="64"/>
      <c r="B223" s="65" t="s">
        <v>10</v>
      </c>
      <c r="C223" s="66">
        <v>23.83</v>
      </c>
      <c r="D223" s="66">
        <f t="shared" si="99"/>
        <v>0</v>
      </c>
      <c r="E223" s="67">
        <f t="shared" si="100"/>
        <v>9.0118938700823428</v>
      </c>
      <c r="F223" s="67">
        <f t="shared" si="101"/>
        <v>9.0118938700823428</v>
      </c>
      <c r="G223" s="62"/>
      <c r="H223" s="64"/>
      <c r="I223" s="65" t="s">
        <v>10</v>
      </c>
      <c r="J223" s="66">
        <v>74.73</v>
      </c>
      <c r="K223" s="66">
        <f t="shared" si="97"/>
        <v>3.6908561121132388</v>
      </c>
      <c r="L223" s="67">
        <f t="shared" si="102"/>
        <v>11.82103845578335</v>
      </c>
      <c r="M223" s="67">
        <f t="shared" si="103"/>
        <v>8.8882412938948043</v>
      </c>
      <c r="N223" s="62"/>
      <c r="O223" s="64"/>
      <c r="P223" s="65" t="s">
        <v>10</v>
      </c>
      <c r="Q223" s="66">
        <v>59.21</v>
      </c>
      <c r="R223" s="66">
        <f t="shared" si="98"/>
        <v>0</v>
      </c>
      <c r="S223" s="67">
        <f t="shared" si="104"/>
        <v>19.495459132189708</v>
      </c>
      <c r="T223" s="67">
        <f t="shared" si="105"/>
        <v>31.373419125804315</v>
      </c>
    </row>
    <row r="224" spans="1:21" ht="9.75" customHeight="1" x14ac:dyDescent="0.2">
      <c r="A224" s="64"/>
      <c r="B224" s="65" t="s">
        <v>11</v>
      </c>
      <c r="C224" s="66">
        <v>23.88</v>
      </c>
      <c r="D224" s="66">
        <f t="shared" si="99"/>
        <v>0.20981955518255546</v>
      </c>
      <c r="E224" s="67">
        <f t="shared" si="100"/>
        <v>9.2406221408966047</v>
      </c>
      <c r="F224" s="67">
        <f t="shared" si="101"/>
        <v>9.2406221408966047</v>
      </c>
      <c r="G224" s="62"/>
      <c r="H224" s="64"/>
      <c r="I224" s="65" t="s">
        <v>11</v>
      </c>
      <c r="J224" s="66">
        <v>71.5</v>
      </c>
      <c r="K224" s="66">
        <f t="shared" si="97"/>
        <v>-4.3222266827244837</v>
      </c>
      <c r="L224" s="67">
        <f t="shared" si="102"/>
        <v>6.9878796947478783</v>
      </c>
      <c r="M224" s="67">
        <f t="shared" si="103"/>
        <v>6.9878796947478783</v>
      </c>
      <c r="N224" s="62"/>
      <c r="O224" s="64"/>
      <c r="P224" s="65" t="s">
        <v>11</v>
      </c>
      <c r="Q224" s="66">
        <v>59.21</v>
      </c>
      <c r="R224" s="66">
        <f t="shared" si="98"/>
        <v>0</v>
      </c>
      <c r="S224" s="67">
        <f t="shared" si="104"/>
        <v>19.495459132189708</v>
      </c>
      <c r="T224" s="67">
        <f t="shared" si="105"/>
        <v>31.373419125804315</v>
      </c>
    </row>
    <row r="225" spans="1:21" ht="9.75" customHeight="1" x14ac:dyDescent="0.2">
      <c r="A225" s="64"/>
      <c r="B225" s="65" t="s">
        <v>12</v>
      </c>
      <c r="C225" s="66">
        <v>23.88</v>
      </c>
      <c r="D225" s="66">
        <f t="shared" si="99"/>
        <v>0</v>
      </c>
      <c r="E225" s="67">
        <f t="shared" si="100"/>
        <v>9.2406221408966047</v>
      </c>
      <c r="F225" s="67">
        <f t="shared" si="101"/>
        <v>9.2406221408966047</v>
      </c>
      <c r="G225" s="62"/>
      <c r="H225" s="64"/>
      <c r="I225" s="65" t="s">
        <v>12</v>
      </c>
      <c r="J225" s="66">
        <v>71.5</v>
      </c>
      <c r="K225" s="66">
        <f t="shared" si="97"/>
        <v>0</v>
      </c>
      <c r="L225" s="67">
        <f t="shared" si="102"/>
        <v>6.9878796947478783</v>
      </c>
      <c r="M225" s="67">
        <f t="shared" si="103"/>
        <v>6.9878796947478783</v>
      </c>
      <c r="N225" s="62"/>
      <c r="O225" s="64"/>
      <c r="P225" s="65" t="s">
        <v>12</v>
      </c>
      <c r="Q225" s="66">
        <v>59.21</v>
      </c>
      <c r="R225" s="66">
        <f t="shared" si="98"/>
        <v>0</v>
      </c>
      <c r="S225" s="67">
        <f t="shared" si="104"/>
        <v>19.495459132189708</v>
      </c>
      <c r="T225" s="67">
        <f t="shared" si="105"/>
        <v>29.960491659350307</v>
      </c>
      <c r="U225" s="30"/>
    </row>
    <row r="226" spans="1:21" ht="9.75" customHeight="1" x14ac:dyDescent="0.2">
      <c r="A226" s="64"/>
      <c r="B226" s="65" t="s">
        <v>13</v>
      </c>
      <c r="C226" s="66">
        <v>23.88</v>
      </c>
      <c r="D226" s="66">
        <f t="shared" si="99"/>
        <v>0</v>
      </c>
      <c r="E226" s="67">
        <f t="shared" si="100"/>
        <v>9.2406221408966047</v>
      </c>
      <c r="F226" s="67">
        <f t="shared" si="101"/>
        <v>9.2406221408966047</v>
      </c>
      <c r="G226" s="62"/>
      <c r="H226" s="64"/>
      <c r="I226" s="65" t="s">
        <v>13</v>
      </c>
      <c r="J226" s="66">
        <v>55.83</v>
      </c>
      <c r="K226" s="66">
        <f t="shared" si="97"/>
        <v>-21.916083916083917</v>
      </c>
      <c r="L226" s="67">
        <f t="shared" si="102"/>
        <v>-16.459673799191975</v>
      </c>
      <c r="M226" s="67">
        <f t="shared" si="103"/>
        <v>-16.459673799191975</v>
      </c>
      <c r="N226" s="62"/>
      <c r="O226" s="64"/>
      <c r="P226" s="65" t="s">
        <v>13</v>
      </c>
      <c r="Q226" s="66">
        <v>59.21</v>
      </c>
      <c r="R226" s="66">
        <f t="shared" si="98"/>
        <v>0</v>
      </c>
      <c r="S226" s="67">
        <f t="shared" si="104"/>
        <v>19.495459132189708</v>
      </c>
      <c r="T226" s="67">
        <f t="shared" si="105"/>
        <v>23.922143156132279</v>
      </c>
    </row>
    <row r="227" spans="1:21" ht="9.75" customHeight="1" x14ac:dyDescent="0.2">
      <c r="A227" s="64"/>
      <c r="B227" s="65" t="s">
        <v>14</v>
      </c>
      <c r="C227" s="66">
        <v>23.83</v>
      </c>
      <c r="D227" s="66">
        <f t="shared" si="99"/>
        <v>-0.20938023450586263</v>
      </c>
      <c r="E227" s="67">
        <f t="shared" si="100"/>
        <v>9.0118938700823428</v>
      </c>
      <c r="F227" s="67">
        <f t="shared" si="101"/>
        <v>9.0118938700823428</v>
      </c>
      <c r="G227" s="62"/>
      <c r="H227" s="64"/>
      <c r="I227" s="65" t="s">
        <v>14</v>
      </c>
      <c r="J227" s="66">
        <v>55.83</v>
      </c>
      <c r="K227" s="66">
        <f t="shared" si="97"/>
        <v>0</v>
      </c>
      <c r="L227" s="67">
        <f t="shared" si="102"/>
        <v>-16.459673799191975</v>
      </c>
      <c r="M227" s="67">
        <f t="shared" si="103"/>
        <v>-16.459673799191975</v>
      </c>
      <c r="N227" s="62"/>
      <c r="O227" s="64"/>
      <c r="P227" s="65" t="s">
        <v>14</v>
      </c>
      <c r="Q227" s="66">
        <v>59.21</v>
      </c>
      <c r="R227" s="66">
        <f t="shared" si="98"/>
        <v>0</v>
      </c>
      <c r="S227" s="67">
        <f t="shared" si="104"/>
        <v>19.495459132189708</v>
      </c>
      <c r="T227" s="67">
        <f t="shared" si="105"/>
        <v>19.495459132189708</v>
      </c>
    </row>
    <row r="228" spans="1:21" ht="9.75" customHeight="1" x14ac:dyDescent="0.2">
      <c r="A228" s="58">
        <v>2014</v>
      </c>
      <c r="B228" s="59" t="s">
        <v>37</v>
      </c>
      <c r="C228" s="60">
        <v>24.01</v>
      </c>
      <c r="D228" s="60">
        <f>((C228/C227)-1)*100</f>
        <v>0.75535039865717302</v>
      </c>
      <c r="E228" s="61">
        <f t="shared" ref="E228:E233" si="106">((C228/C$227)-1)*100</f>
        <v>0.75535039865717302</v>
      </c>
      <c r="F228" s="61">
        <f>((C228/C216)-1)*100</f>
        <v>9.8353156450137433</v>
      </c>
      <c r="G228" s="62"/>
      <c r="H228" s="58">
        <f>A228</f>
        <v>2014</v>
      </c>
      <c r="I228" s="59" t="s">
        <v>37</v>
      </c>
      <c r="J228" s="60">
        <v>55.83</v>
      </c>
      <c r="K228" s="60">
        <f t="shared" ref="K228:K239" si="107">((J228/J227)-1)*100</f>
        <v>0</v>
      </c>
      <c r="L228" s="61">
        <f t="shared" ref="L228:L233" si="108">((J228/J$227)-1)*100</f>
        <v>0</v>
      </c>
      <c r="M228" s="61">
        <f>((J228/J216)-1)*100</f>
        <v>-16.422155688622752</v>
      </c>
      <c r="N228" s="62"/>
      <c r="O228" s="58">
        <f>A228</f>
        <v>2014</v>
      </c>
      <c r="P228" s="59" t="s">
        <v>37</v>
      </c>
      <c r="Q228" s="60">
        <v>59.21</v>
      </c>
      <c r="R228" s="60">
        <f t="shared" ref="R228:R239" si="109">((Q228/Q227)-1)*100</f>
        <v>0</v>
      </c>
      <c r="S228" s="61">
        <f t="shared" ref="S228:S233" si="110">((Q228/Q$227)-1)*100</f>
        <v>0</v>
      </c>
      <c r="T228" s="61">
        <f>((Q228/Q216)-1)*100</f>
        <v>19.447246318337697</v>
      </c>
    </row>
    <row r="229" spans="1:21" ht="9.75" customHeight="1" x14ac:dyDescent="0.2">
      <c r="A229" s="64"/>
      <c r="B229" s="65" t="s">
        <v>4</v>
      </c>
      <c r="C229" s="66">
        <v>24.01</v>
      </c>
      <c r="D229" s="66">
        <f t="shared" ref="D229:D239" si="111">((C229/C228)-1)*100</f>
        <v>0</v>
      </c>
      <c r="E229" s="67">
        <f t="shared" si="106"/>
        <v>0.75535039865717302</v>
      </c>
      <c r="F229" s="67">
        <f t="shared" ref="F229:F239" si="112">((C229/C217)-1)*100</f>
        <v>9.8353156450137433</v>
      </c>
      <c r="G229" s="62"/>
      <c r="H229" s="64"/>
      <c r="I229" s="65" t="s">
        <v>4</v>
      </c>
      <c r="J229" s="66">
        <v>63.67</v>
      </c>
      <c r="K229" s="66">
        <f t="shared" si="107"/>
        <v>14.042629410711083</v>
      </c>
      <c r="L229" s="67">
        <f t="shared" si="108"/>
        <v>14.042629410711083</v>
      </c>
      <c r="M229" s="67">
        <f t="shared" ref="M229:M239" si="113">((J229/J217)-1)*100</f>
        <v>-7.3486612339930151</v>
      </c>
      <c r="N229" s="62"/>
      <c r="O229" s="64"/>
      <c r="P229" s="65" t="s">
        <v>4</v>
      </c>
      <c r="Q229" s="66">
        <v>59.21</v>
      </c>
      <c r="R229" s="66">
        <f t="shared" si="109"/>
        <v>0</v>
      </c>
      <c r="S229" s="67">
        <f t="shared" si="110"/>
        <v>0</v>
      </c>
      <c r="T229" s="67">
        <f t="shared" ref="T229:T239" si="114">((Q229/Q217)-1)*100</f>
        <v>15.261825968464082</v>
      </c>
    </row>
    <row r="230" spans="1:21" ht="9.75" customHeight="1" x14ac:dyDescent="0.2">
      <c r="A230" s="64"/>
      <c r="B230" s="65" t="s">
        <v>5</v>
      </c>
      <c r="C230" s="66">
        <v>24.01</v>
      </c>
      <c r="D230" s="66">
        <f t="shared" si="111"/>
        <v>0</v>
      </c>
      <c r="E230" s="67">
        <f t="shared" si="106"/>
        <v>0.75535039865717302</v>
      </c>
      <c r="F230" s="67">
        <f t="shared" si="112"/>
        <v>9.8353156450137433</v>
      </c>
      <c r="G230" s="62"/>
      <c r="H230" s="64"/>
      <c r="I230" s="65" t="s">
        <v>5</v>
      </c>
      <c r="J230" s="66">
        <v>66.569999999999993</v>
      </c>
      <c r="K230" s="66">
        <f t="shared" si="107"/>
        <v>4.5547353541699254</v>
      </c>
      <c r="L230" s="67">
        <f t="shared" si="108"/>
        <v>19.236969371305747</v>
      </c>
      <c r="M230" s="67">
        <f t="shared" si="113"/>
        <v>-4.2020434594905787</v>
      </c>
      <c r="N230" s="62"/>
      <c r="O230" s="64"/>
      <c r="P230" s="65" t="s">
        <v>5</v>
      </c>
      <c r="Q230" s="66">
        <v>59.21</v>
      </c>
      <c r="R230" s="66">
        <f t="shared" si="109"/>
        <v>0</v>
      </c>
      <c r="S230" s="67">
        <f t="shared" si="110"/>
        <v>0</v>
      </c>
      <c r="T230" s="67">
        <f t="shared" si="114"/>
        <v>15.261825968464082</v>
      </c>
    </row>
    <row r="231" spans="1:21" ht="9.75" customHeight="1" x14ac:dyDescent="0.2">
      <c r="A231" s="64"/>
      <c r="B231" s="65" t="s">
        <v>6</v>
      </c>
      <c r="C231" s="66">
        <v>24.01</v>
      </c>
      <c r="D231" s="66">
        <f t="shared" si="111"/>
        <v>0</v>
      </c>
      <c r="E231" s="67">
        <f t="shared" si="106"/>
        <v>0.75535039865717302</v>
      </c>
      <c r="F231" s="67">
        <f t="shared" si="112"/>
        <v>0.75535039865717302</v>
      </c>
      <c r="G231" s="62"/>
      <c r="H231" s="64"/>
      <c r="I231" s="65" t="s">
        <v>6</v>
      </c>
      <c r="J231" s="66">
        <v>71.5</v>
      </c>
      <c r="K231" s="66">
        <f t="shared" si="107"/>
        <v>7.4057383205648364</v>
      </c>
      <c r="L231" s="67">
        <f t="shared" si="108"/>
        <v>28.06734730431668</v>
      </c>
      <c r="M231" s="67">
        <f t="shared" si="113"/>
        <v>-0.9009009009009139</v>
      </c>
      <c r="N231" s="62"/>
      <c r="O231" s="64"/>
      <c r="P231" s="65" t="s">
        <v>6</v>
      </c>
      <c r="Q231" s="66">
        <v>59.21</v>
      </c>
      <c r="R231" s="66">
        <f t="shared" si="109"/>
        <v>0</v>
      </c>
      <c r="S231" s="67">
        <f t="shared" si="110"/>
        <v>0</v>
      </c>
      <c r="T231" s="67">
        <f t="shared" si="114"/>
        <v>15.261825968464082</v>
      </c>
    </row>
    <row r="232" spans="1:21" ht="9.75" customHeight="1" x14ac:dyDescent="0.2">
      <c r="A232" s="64"/>
      <c r="B232" s="65" t="s">
        <v>7</v>
      </c>
      <c r="C232" s="66">
        <v>24.01</v>
      </c>
      <c r="D232" s="66">
        <f t="shared" si="111"/>
        <v>0</v>
      </c>
      <c r="E232" s="67">
        <f t="shared" si="106"/>
        <v>0.75535039865717302</v>
      </c>
      <c r="F232" s="67">
        <f t="shared" si="112"/>
        <v>0.75535039865717302</v>
      </c>
      <c r="G232" s="62"/>
      <c r="H232" s="64"/>
      <c r="I232" s="65" t="s">
        <v>7</v>
      </c>
      <c r="J232" s="66">
        <v>66.569999999999993</v>
      </c>
      <c r="K232" s="66">
        <f t="shared" si="107"/>
        <v>-6.8951048951049092</v>
      </c>
      <c r="L232" s="67">
        <f t="shared" si="108"/>
        <v>19.236969371305747</v>
      </c>
      <c r="M232" s="67">
        <f t="shared" si="113"/>
        <v>-0.38904683525363692</v>
      </c>
      <c r="N232" s="62"/>
      <c r="O232" s="64"/>
      <c r="P232" s="65" t="s">
        <v>7</v>
      </c>
      <c r="Q232" s="66">
        <v>59.21</v>
      </c>
      <c r="R232" s="66">
        <f t="shared" si="109"/>
        <v>0</v>
      </c>
      <c r="S232" s="67">
        <f t="shared" si="110"/>
        <v>0</v>
      </c>
      <c r="T232" s="67">
        <f t="shared" si="114"/>
        <v>1.7878631597043171</v>
      </c>
    </row>
    <row r="233" spans="1:21" ht="9.75" customHeight="1" x14ac:dyDescent="0.2">
      <c r="A233" s="64"/>
      <c r="B233" s="65" t="s">
        <v>8</v>
      </c>
      <c r="C233" s="66">
        <v>24.01</v>
      </c>
      <c r="D233" s="66">
        <f t="shared" si="111"/>
        <v>0</v>
      </c>
      <c r="E233" s="67">
        <f t="shared" si="106"/>
        <v>0.75535039865717302</v>
      </c>
      <c r="F233" s="67">
        <f t="shared" si="112"/>
        <v>0.75535039865717302</v>
      </c>
      <c r="G233" s="62"/>
      <c r="H233" s="64"/>
      <c r="I233" s="65" t="s">
        <v>8</v>
      </c>
      <c r="J233" s="66">
        <v>65.34</v>
      </c>
      <c r="K233" s="66">
        <f t="shared" si="107"/>
        <v>-1.8476791347453614</v>
      </c>
      <c r="L233" s="67">
        <f t="shared" si="108"/>
        <v>17.033852767329407</v>
      </c>
      <c r="M233" s="67">
        <f t="shared" si="113"/>
        <v>-2.2295376327996386</v>
      </c>
      <c r="N233" s="62"/>
      <c r="O233" s="64"/>
      <c r="P233" s="65" t="s">
        <v>8</v>
      </c>
      <c r="Q233" s="66">
        <v>59.21</v>
      </c>
      <c r="R233" s="66">
        <f t="shared" si="109"/>
        <v>0</v>
      </c>
      <c r="S233" s="67">
        <f t="shared" si="110"/>
        <v>0</v>
      </c>
      <c r="T233" s="67">
        <f t="shared" si="114"/>
        <v>0</v>
      </c>
    </row>
    <row r="234" spans="1:21" ht="9.75" customHeight="1" x14ac:dyDescent="0.2">
      <c r="A234" s="64"/>
      <c r="B234" s="65" t="s">
        <v>9</v>
      </c>
      <c r="C234" s="66">
        <v>24.01</v>
      </c>
      <c r="D234" s="66">
        <f t="shared" si="111"/>
        <v>0</v>
      </c>
      <c r="E234" s="67">
        <f t="shared" ref="E234:E239" si="115">((C234/C$227)-1)*100</f>
        <v>0.75535039865717302</v>
      </c>
      <c r="F234" s="67">
        <f t="shared" si="112"/>
        <v>0.75535039865717302</v>
      </c>
      <c r="G234" s="62"/>
      <c r="H234" s="64"/>
      <c r="I234" s="65" t="s">
        <v>9</v>
      </c>
      <c r="J234" s="66">
        <v>67.959999999999994</v>
      </c>
      <c r="K234" s="66">
        <f t="shared" si="107"/>
        <v>4.0097949188858228</v>
      </c>
      <c r="L234" s="67">
        <f t="shared" ref="L234:L239" si="116">((J234/J$227)-1)*100</f>
        <v>21.72667024897008</v>
      </c>
      <c r="M234" s="67">
        <f t="shared" si="113"/>
        <v>-5.7027889551824584</v>
      </c>
      <c r="N234" s="62"/>
      <c r="O234" s="64"/>
      <c r="P234" s="65" t="s">
        <v>9</v>
      </c>
      <c r="Q234" s="66">
        <v>59.21</v>
      </c>
      <c r="R234" s="66">
        <f t="shared" si="109"/>
        <v>0</v>
      </c>
      <c r="S234" s="67">
        <f t="shared" ref="S234:S239" si="117">((Q234/Q$227)-1)*100</f>
        <v>0</v>
      </c>
      <c r="T234" s="67">
        <f t="shared" si="114"/>
        <v>0</v>
      </c>
    </row>
    <row r="235" spans="1:21" ht="9.75" customHeight="1" x14ac:dyDescent="0.2">
      <c r="A235" s="64"/>
      <c r="B235" s="65" t="s">
        <v>10</v>
      </c>
      <c r="C235" s="66">
        <v>24.01</v>
      </c>
      <c r="D235" s="66">
        <f t="shared" si="111"/>
        <v>0</v>
      </c>
      <c r="E235" s="67">
        <f t="shared" si="115"/>
        <v>0.75535039865717302</v>
      </c>
      <c r="F235" s="67">
        <f t="shared" si="112"/>
        <v>0.75535039865717302</v>
      </c>
      <c r="G235" s="62"/>
      <c r="H235" s="64"/>
      <c r="I235" s="65" t="s">
        <v>10</v>
      </c>
      <c r="J235" s="66">
        <v>64.42</v>
      </c>
      <c r="K235" s="66">
        <f t="shared" si="107"/>
        <v>-5.2089464390817959</v>
      </c>
      <c r="L235" s="67">
        <f t="shared" si="116"/>
        <v>15.385993193623504</v>
      </c>
      <c r="M235" s="67">
        <f t="shared" si="113"/>
        <v>-13.796333467148402</v>
      </c>
      <c r="N235" s="62"/>
      <c r="O235" s="64"/>
      <c r="P235" s="65" t="s">
        <v>10</v>
      </c>
      <c r="Q235" s="66">
        <v>59.21</v>
      </c>
      <c r="R235" s="66">
        <f t="shared" si="109"/>
        <v>0</v>
      </c>
      <c r="S235" s="67">
        <f t="shared" si="117"/>
        <v>0</v>
      </c>
      <c r="T235" s="67">
        <f t="shared" si="114"/>
        <v>0</v>
      </c>
    </row>
    <row r="236" spans="1:21" ht="9.75" customHeight="1" x14ac:dyDescent="0.2">
      <c r="A236" s="64"/>
      <c r="B236" s="65" t="s">
        <v>11</v>
      </c>
      <c r="C236" s="66">
        <v>44.67</v>
      </c>
      <c r="D236" s="66">
        <f t="shared" si="111"/>
        <v>86.047480216576417</v>
      </c>
      <c r="E236" s="67">
        <f t="shared" si="115"/>
        <v>87.452790600083958</v>
      </c>
      <c r="F236" s="67">
        <f t="shared" si="112"/>
        <v>87.060301507537702</v>
      </c>
      <c r="G236" s="62"/>
      <c r="H236" s="64"/>
      <c r="I236" s="65" t="s">
        <v>11</v>
      </c>
      <c r="J236" s="66">
        <v>64.42</v>
      </c>
      <c r="K236" s="66">
        <f t="shared" si="107"/>
        <v>0</v>
      </c>
      <c r="L236" s="67">
        <f t="shared" si="116"/>
        <v>15.385993193623504</v>
      </c>
      <c r="M236" s="67">
        <f t="shared" si="113"/>
        <v>-9.9020979020978945</v>
      </c>
      <c r="N236" s="62"/>
      <c r="O236" s="64"/>
      <c r="P236" s="65" t="s">
        <v>11</v>
      </c>
      <c r="Q236" s="66">
        <v>59.21</v>
      </c>
      <c r="R236" s="66">
        <f t="shared" si="109"/>
        <v>0</v>
      </c>
      <c r="S236" s="67">
        <f t="shared" si="117"/>
        <v>0</v>
      </c>
      <c r="T236" s="67">
        <f t="shared" si="114"/>
        <v>0</v>
      </c>
    </row>
    <row r="237" spans="1:21" ht="9.75" customHeight="1" x14ac:dyDescent="0.2">
      <c r="A237" s="64"/>
      <c r="B237" s="65" t="s">
        <v>12</v>
      </c>
      <c r="C237" s="66">
        <v>46.08</v>
      </c>
      <c r="D237" s="66">
        <f t="shared" si="111"/>
        <v>3.1564808596373339</v>
      </c>
      <c r="E237" s="67">
        <f t="shared" si="115"/>
        <v>93.369702056231645</v>
      </c>
      <c r="F237" s="67">
        <f t="shared" si="112"/>
        <v>92.964824120603012</v>
      </c>
      <c r="G237" s="62"/>
      <c r="H237" s="64"/>
      <c r="I237" s="65" t="s">
        <v>12</v>
      </c>
      <c r="J237" s="66">
        <v>66.569999999999993</v>
      </c>
      <c r="K237" s="66">
        <f t="shared" si="107"/>
        <v>3.3374728345234361</v>
      </c>
      <c r="L237" s="67">
        <f t="shared" si="116"/>
        <v>19.236969371305747</v>
      </c>
      <c r="M237" s="67">
        <f t="shared" si="113"/>
        <v>-6.8951048951049092</v>
      </c>
      <c r="N237" s="62"/>
      <c r="O237" s="64"/>
      <c r="P237" s="65" t="s">
        <v>12</v>
      </c>
      <c r="Q237" s="66">
        <v>63.95</v>
      </c>
      <c r="R237" s="66">
        <f t="shared" si="109"/>
        <v>8.0054044924843915</v>
      </c>
      <c r="S237" s="67">
        <f t="shared" si="117"/>
        <v>8.0054044924843915</v>
      </c>
      <c r="T237" s="67">
        <f t="shared" si="114"/>
        <v>8.0054044924843915</v>
      </c>
    </row>
    <row r="238" spans="1:21" ht="10.5" customHeight="1" x14ac:dyDescent="0.2">
      <c r="A238" s="64"/>
      <c r="B238" s="65" t="s">
        <v>13</v>
      </c>
      <c r="C238" s="66">
        <v>40.770000000000003</v>
      </c>
      <c r="D238" s="66">
        <f t="shared" si="111"/>
        <v>-11.523437499999989</v>
      </c>
      <c r="E238" s="67">
        <f t="shared" si="115"/>
        <v>71.086865295845598</v>
      </c>
      <c r="F238" s="67">
        <f t="shared" si="112"/>
        <v>70.728643216080414</v>
      </c>
      <c r="G238" s="62"/>
      <c r="H238" s="64"/>
      <c r="I238" s="65" t="s">
        <v>13</v>
      </c>
      <c r="J238" s="66">
        <v>68.72</v>
      </c>
      <c r="K238" s="66">
        <f t="shared" si="107"/>
        <v>3.2296830404086041</v>
      </c>
      <c r="L238" s="67">
        <f t="shared" si="116"/>
        <v>23.08794554898801</v>
      </c>
      <c r="M238" s="67">
        <f t="shared" si="113"/>
        <v>23.08794554898801</v>
      </c>
      <c r="N238" s="62"/>
      <c r="O238" s="64"/>
      <c r="P238" s="65" t="s">
        <v>13</v>
      </c>
      <c r="Q238" s="66">
        <v>64.010000000000005</v>
      </c>
      <c r="R238" s="66">
        <f t="shared" si="109"/>
        <v>9.3823299452711062E-2</v>
      </c>
      <c r="S238" s="67">
        <f t="shared" si="117"/>
        <v>8.1067387265664657</v>
      </c>
      <c r="T238" s="67">
        <f t="shared" si="114"/>
        <v>8.1067387265664657</v>
      </c>
    </row>
    <row r="239" spans="1:21" ht="9.75" customHeight="1" x14ac:dyDescent="0.2">
      <c r="A239" s="64"/>
      <c r="B239" s="65" t="s">
        <v>14</v>
      </c>
      <c r="C239" s="66">
        <v>40.799999999999997</v>
      </c>
      <c r="D239" s="66">
        <f t="shared" si="111"/>
        <v>7.3583517292119538E-2</v>
      </c>
      <c r="E239" s="67">
        <f t="shared" si="115"/>
        <v>71.21275702895511</v>
      </c>
      <c r="F239" s="67">
        <f t="shared" si="112"/>
        <v>71.21275702895511</v>
      </c>
      <c r="G239" s="62"/>
      <c r="H239" s="64"/>
      <c r="I239" s="65" t="s">
        <v>14</v>
      </c>
      <c r="J239" s="66">
        <v>66.569999999999993</v>
      </c>
      <c r="K239" s="66">
        <f t="shared" si="107"/>
        <v>-3.1286379511059503</v>
      </c>
      <c r="L239" s="67">
        <f t="shared" si="116"/>
        <v>19.236969371305747</v>
      </c>
      <c r="M239" s="67">
        <f t="shared" si="113"/>
        <v>19.236969371305747</v>
      </c>
      <c r="N239" s="62"/>
      <c r="O239" s="64"/>
      <c r="P239" s="65" t="s">
        <v>14</v>
      </c>
      <c r="Q239" s="66">
        <v>67.52</v>
      </c>
      <c r="R239" s="66">
        <f t="shared" si="109"/>
        <v>5.48351820028119</v>
      </c>
      <c r="S239" s="67">
        <f t="shared" si="117"/>
        <v>14.034791420368165</v>
      </c>
      <c r="T239" s="67">
        <f t="shared" si="114"/>
        <v>14.034791420368165</v>
      </c>
    </row>
    <row r="240" spans="1:21" ht="9.75" customHeight="1" x14ac:dyDescent="0.2">
      <c r="A240" s="58">
        <v>2015</v>
      </c>
      <c r="B240" s="59" t="s">
        <v>37</v>
      </c>
      <c r="C240" s="60">
        <v>40.549999999999997</v>
      </c>
      <c r="D240" s="60">
        <f t="shared" ref="D240:D245" si="118">((C240/C239)-1)*100</f>
        <v>-0.61274509803921351</v>
      </c>
      <c r="E240" s="61">
        <f t="shared" ref="E240:E245" si="119">((C240/C$239)-1)*100</f>
        <v>-0.61274509803921351</v>
      </c>
      <c r="F240" s="61">
        <f t="shared" ref="F240:F245" si="120">((C240/C228)-1)*100</f>
        <v>68.887963348604714</v>
      </c>
      <c r="G240" s="62"/>
      <c r="H240" s="58">
        <v>2015</v>
      </c>
      <c r="I240" s="59" t="s">
        <v>37</v>
      </c>
      <c r="J240" s="60">
        <v>66.569999999999993</v>
      </c>
      <c r="K240" s="60">
        <f t="shared" ref="K240:K251" si="121">((J240/J239)-1)*100</f>
        <v>0</v>
      </c>
      <c r="L240" s="61">
        <f t="shared" ref="L240:L245" si="122">((J240/J$239)-1)*100</f>
        <v>0</v>
      </c>
      <c r="M240" s="61">
        <f>((J240/J228)-1)*100</f>
        <v>19.236969371305747</v>
      </c>
      <c r="N240" s="62"/>
      <c r="O240" s="58">
        <v>2015</v>
      </c>
      <c r="P240" s="59" t="s">
        <v>37</v>
      </c>
      <c r="Q240" s="60">
        <v>67.52</v>
      </c>
      <c r="R240" s="60">
        <f t="shared" ref="R240:R251" si="123">((Q240/Q239)-1)*100</f>
        <v>0</v>
      </c>
      <c r="S240" s="61">
        <f t="shared" ref="S240:S245" si="124">((Q240/Q$239)-1)*100</f>
        <v>0</v>
      </c>
      <c r="T240" s="61">
        <f t="shared" ref="T240:T245" si="125">((Q240/Q228)-1)*100</f>
        <v>14.034791420368165</v>
      </c>
    </row>
    <row r="241" spans="1:20" ht="9.75" customHeight="1" x14ac:dyDescent="0.2">
      <c r="A241" s="64"/>
      <c r="B241" s="65" t="s">
        <v>4</v>
      </c>
      <c r="C241" s="66">
        <v>45.33</v>
      </c>
      <c r="D241" s="66">
        <f t="shared" si="118"/>
        <v>11.787916152897671</v>
      </c>
      <c r="E241" s="67">
        <f t="shared" si="119"/>
        <v>11.102941176470594</v>
      </c>
      <c r="F241" s="67">
        <f t="shared" si="120"/>
        <v>88.796334860474786</v>
      </c>
      <c r="G241" s="62"/>
      <c r="H241" s="64"/>
      <c r="I241" s="65" t="s">
        <v>4</v>
      </c>
      <c r="J241" s="66">
        <v>64.42</v>
      </c>
      <c r="K241" s="66">
        <f t="shared" si="121"/>
        <v>-3.2296830404085819</v>
      </c>
      <c r="L241" s="67">
        <f t="shared" si="122"/>
        <v>-3.2296830404085819</v>
      </c>
      <c r="M241" s="67">
        <f t="shared" ref="M241:M251" si="126">((J241/J229)-1)*100</f>
        <v>1.1779487984922232</v>
      </c>
      <c r="N241" s="62"/>
      <c r="O241" s="64"/>
      <c r="P241" s="65" t="s">
        <v>4</v>
      </c>
      <c r="Q241" s="66">
        <v>67.569999999999993</v>
      </c>
      <c r="R241" s="66">
        <f t="shared" si="123"/>
        <v>7.4052132701418749E-2</v>
      </c>
      <c r="S241" s="67">
        <f t="shared" si="124"/>
        <v>7.4052132701418749E-2</v>
      </c>
      <c r="T241" s="67">
        <f t="shared" si="125"/>
        <v>14.11923661543657</v>
      </c>
    </row>
    <row r="242" spans="1:20" ht="9.75" customHeight="1" x14ac:dyDescent="0.2">
      <c r="A242" s="64"/>
      <c r="B242" s="65" t="s">
        <v>5</v>
      </c>
      <c r="C242" s="66">
        <v>39.4</v>
      </c>
      <c r="D242" s="66">
        <f t="shared" si="118"/>
        <v>-13.081844253253916</v>
      </c>
      <c r="E242" s="67">
        <f t="shared" si="119"/>
        <v>-3.4313725490196068</v>
      </c>
      <c r="F242" s="67">
        <f t="shared" si="120"/>
        <v>64.098292378175742</v>
      </c>
      <c r="G242" s="62"/>
      <c r="H242" s="64"/>
      <c r="I242" s="65" t="s">
        <v>5</v>
      </c>
      <c r="J242" s="66">
        <v>66.569999999999993</v>
      </c>
      <c r="K242" s="66">
        <f>((J242/J241)-1)*100</f>
        <v>3.3374728345234361</v>
      </c>
      <c r="L242" s="67">
        <f t="shared" si="122"/>
        <v>0</v>
      </c>
      <c r="M242" s="67">
        <f t="shared" ref="M242:M247" si="127">((J242/J230)-1)*100</f>
        <v>0</v>
      </c>
      <c r="N242" s="62"/>
      <c r="O242" s="64"/>
      <c r="P242" s="65" t="s">
        <v>5</v>
      </c>
      <c r="Q242" s="66">
        <v>67.58</v>
      </c>
      <c r="R242" s="66">
        <f>((Q242/Q241)-1)*100</f>
        <v>1.4799467219184237E-2</v>
      </c>
      <c r="S242" s="67">
        <f t="shared" si="124"/>
        <v>8.8862559241720263E-2</v>
      </c>
      <c r="T242" s="67">
        <f t="shared" si="125"/>
        <v>14.136125654450261</v>
      </c>
    </row>
    <row r="243" spans="1:20" ht="9.75" customHeight="1" x14ac:dyDescent="0.2">
      <c r="A243" s="64"/>
      <c r="B243" s="65" t="s">
        <v>6</v>
      </c>
      <c r="C243" s="66">
        <v>38.67</v>
      </c>
      <c r="D243" s="66">
        <f t="shared" si="118"/>
        <v>-1.8527918781725772</v>
      </c>
      <c r="E243" s="67">
        <f t="shared" si="119"/>
        <v>-5.2205882352941106</v>
      </c>
      <c r="F243" s="67">
        <f t="shared" si="120"/>
        <v>61.057892544773004</v>
      </c>
      <c r="G243" s="62"/>
      <c r="H243" s="64"/>
      <c r="I243" s="65" t="s">
        <v>6</v>
      </c>
      <c r="J243" s="66">
        <v>64.42</v>
      </c>
      <c r="K243" s="66">
        <f>((J243/J242)-1)*100</f>
        <v>-3.2296830404085819</v>
      </c>
      <c r="L243" s="67">
        <f t="shared" si="122"/>
        <v>-3.2296830404085819</v>
      </c>
      <c r="M243" s="67">
        <f t="shared" si="127"/>
        <v>-9.9020979020978945</v>
      </c>
      <c r="N243" s="62"/>
      <c r="O243" s="64"/>
      <c r="P243" s="65" t="s">
        <v>6</v>
      </c>
      <c r="Q243" s="66">
        <v>67.58</v>
      </c>
      <c r="R243" s="66">
        <f>((Q243/Q242)-1)*100</f>
        <v>0</v>
      </c>
      <c r="S243" s="67">
        <f t="shared" si="124"/>
        <v>8.8862559241720263E-2</v>
      </c>
      <c r="T243" s="67">
        <f t="shared" si="125"/>
        <v>14.136125654450261</v>
      </c>
    </row>
    <row r="244" spans="1:20" ht="9.75" customHeight="1" x14ac:dyDescent="0.2">
      <c r="A244" s="64"/>
      <c r="B244" s="65" t="s">
        <v>7</v>
      </c>
      <c r="C244" s="66">
        <v>38.299999999999997</v>
      </c>
      <c r="D244" s="66">
        <f t="shared" si="118"/>
        <v>-0.95681406775278699</v>
      </c>
      <c r="E244" s="67">
        <f t="shared" si="119"/>
        <v>-6.1274509803921573</v>
      </c>
      <c r="F244" s="67">
        <f t="shared" si="120"/>
        <v>59.516867971678458</v>
      </c>
      <c r="G244" s="62"/>
      <c r="H244" s="64"/>
      <c r="I244" s="65" t="s">
        <v>7</v>
      </c>
      <c r="J244" s="66">
        <v>66.569999999999993</v>
      </c>
      <c r="K244" s="66">
        <f>((J244/J243)-1)*100</f>
        <v>3.3374728345234361</v>
      </c>
      <c r="L244" s="67">
        <f t="shared" si="122"/>
        <v>0</v>
      </c>
      <c r="M244" s="67">
        <f t="shared" si="127"/>
        <v>0</v>
      </c>
      <c r="N244" s="62"/>
      <c r="O244" s="64"/>
      <c r="P244" s="65" t="s">
        <v>7</v>
      </c>
      <c r="Q244" s="66">
        <v>67.58</v>
      </c>
      <c r="R244" s="66">
        <f t="shared" si="123"/>
        <v>0</v>
      </c>
      <c r="S244" s="67">
        <f t="shared" si="124"/>
        <v>8.8862559241720263E-2</v>
      </c>
      <c r="T244" s="67">
        <f t="shared" si="125"/>
        <v>14.136125654450261</v>
      </c>
    </row>
    <row r="245" spans="1:20" ht="9.75" customHeight="1" x14ac:dyDescent="0.2">
      <c r="A245" s="64"/>
      <c r="B245" s="65" t="s">
        <v>8</v>
      </c>
      <c r="C245" s="66">
        <v>39.08</v>
      </c>
      <c r="D245" s="66">
        <f t="shared" si="118"/>
        <v>2.0365535248041855</v>
      </c>
      <c r="E245" s="67">
        <f t="shared" si="119"/>
        <v>-4.2156862745097996</v>
      </c>
      <c r="F245" s="67">
        <f t="shared" si="120"/>
        <v>62.765514369012898</v>
      </c>
      <c r="G245" s="62"/>
      <c r="H245" s="64"/>
      <c r="I245" s="65" t="s">
        <v>8</v>
      </c>
      <c r="J245" s="66">
        <v>66.569999999999993</v>
      </c>
      <c r="K245" s="66">
        <f>((J245/J244)-1)*100</f>
        <v>0</v>
      </c>
      <c r="L245" s="67">
        <f t="shared" si="122"/>
        <v>0</v>
      </c>
      <c r="M245" s="67">
        <f t="shared" si="127"/>
        <v>1.8824609733700592</v>
      </c>
      <c r="N245" s="62"/>
      <c r="O245" s="64"/>
      <c r="P245" s="65" t="s">
        <v>8</v>
      </c>
      <c r="Q245" s="66">
        <v>68.39</v>
      </c>
      <c r="R245" s="66">
        <f>((Q245/Q244)-1)*100</f>
        <v>1.1985794613791123</v>
      </c>
      <c r="S245" s="67">
        <f t="shared" si="124"/>
        <v>1.288507109004744</v>
      </c>
      <c r="T245" s="67">
        <f t="shared" si="125"/>
        <v>15.50413781455835</v>
      </c>
    </row>
    <row r="246" spans="1:20" ht="9.75" customHeight="1" x14ac:dyDescent="0.2">
      <c r="A246" s="64"/>
      <c r="B246" s="65" t="s">
        <v>9</v>
      </c>
      <c r="C246" s="66">
        <v>39.17</v>
      </c>
      <c r="D246" s="66">
        <f>((C246/C245)-1)*100</f>
        <v>0.23029682702149223</v>
      </c>
      <c r="E246" s="67">
        <f t="shared" ref="E246:E251" si="128">((C246/C$239)-1)*100</f>
        <v>-3.9950980392156721</v>
      </c>
      <c r="F246" s="67">
        <f>((C246/C234)-1)*100</f>
        <v>63.140358184089962</v>
      </c>
      <c r="G246" s="62"/>
      <c r="H246" s="64"/>
      <c r="I246" s="65" t="s">
        <v>9</v>
      </c>
      <c r="J246" s="66">
        <v>68.72</v>
      </c>
      <c r="K246" s="66">
        <f>((J246/J245)-1)*100</f>
        <v>3.2296830404086041</v>
      </c>
      <c r="L246" s="67">
        <f t="shared" ref="L246:L251" si="129">((J246/J$239)-1)*100</f>
        <v>3.2296830404086041</v>
      </c>
      <c r="M246" s="67">
        <f t="shared" si="127"/>
        <v>1.1183048852266175</v>
      </c>
      <c r="N246" s="62"/>
      <c r="O246" s="64"/>
      <c r="P246" s="65" t="s">
        <v>9</v>
      </c>
      <c r="Q246" s="66">
        <v>70.14</v>
      </c>
      <c r="R246" s="66">
        <f>((Q246/Q245)-1)*100</f>
        <v>2.5588536335721557</v>
      </c>
      <c r="S246" s="67">
        <f t="shared" ref="S246:S251" si="130">((Q246/Q$239)-1)*100</f>
        <v>3.8803317535545112</v>
      </c>
      <c r="T246" s="67">
        <f>((Q246/Q234)-1)*100</f>
        <v>18.459719641952365</v>
      </c>
    </row>
    <row r="247" spans="1:20" ht="9.75" customHeight="1" x14ac:dyDescent="0.2">
      <c r="A247" s="64"/>
      <c r="B247" s="65" t="s">
        <v>10</v>
      </c>
      <c r="C247" s="66">
        <v>39.25</v>
      </c>
      <c r="D247" s="66">
        <f>((C247/C246)-1)*100</f>
        <v>0.20423793719683836</v>
      </c>
      <c r="E247" s="67">
        <f t="shared" si="128"/>
        <v>-3.7990196078431349</v>
      </c>
      <c r="F247" s="67">
        <f>((C247/C235)-1)*100</f>
        <v>63.473552686380664</v>
      </c>
      <c r="G247" s="62"/>
      <c r="H247" s="64"/>
      <c r="I247" s="65" t="s">
        <v>10</v>
      </c>
      <c r="J247" s="66">
        <v>68.72</v>
      </c>
      <c r="K247" s="66">
        <f t="shared" si="121"/>
        <v>0</v>
      </c>
      <c r="L247" s="67">
        <f t="shared" si="129"/>
        <v>3.2296830404086041</v>
      </c>
      <c r="M247" s="67">
        <f t="shared" si="127"/>
        <v>6.6749456690468723</v>
      </c>
      <c r="N247" s="62"/>
      <c r="O247" s="64"/>
      <c r="P247" s="65" t="s">
        <v>10</v>
      </c>
      <c r="Q247" s="66">
        <v>70.14</v>
      </c>
      <c r="R247" s="66">
        <f>((Q247/Q246)-1)*100</f>
        <v>0</v>
      </c>
      <c r="S247" s="67">
        <f t="shared" si="130"/>
        <v>3.8803317535545112</v>
      </c>
      <c r="T247" s="67">
        <f>((Q247/Q235)-1)*100</f>
        <v>18.459719641952365</v>
      </c>
    </row>
    <row r="248" spans="1:20" ht="9.75" customHeight="1" x14ac:dyDescent="0.2">
      <c r="A248" s="64"/>
      <c r="B248" s="65" t="s">
        <v>11</v>
      </c>
      <c r="C248" s="66">
        <v>41.23</v>
      </c>
      <c r="D248" s="66">
        <f>((C248/C247)-1)*100</f>
        <v>5.0445859872611409</v>
      </c>
      <c r="E248" s="67">
        <f t="shared" si="128"/>
        <v>1.0539215686274472</v>
      </c>
      <c r="F248" s="67">
        <f>((C248/C236)-1)*100</f>
        <v>-7.700917841952104</v>
      </c>
      <c r="G248" s="62"/>
      <c r="H248" s="64"/>
      <c r="I248" s="65" t="s">
        <v>11</v>
      </c>
      <c r="J248" s="66">
        <v>73.87</v>
      </c>
      <c r="K248" s="66">
        <f t="shared" si="121"/>
        <v>7.4941792782305061</v>
      </c>
      <c r="L248" s="67">
        <f t="shared" si="129"/>
        <v>10.965900555805931</v>
      </c>
      <c r="M248" s="67">
        <f>((J248/J236)-1)*100</f>
        <v>14.669357342440236</v>
      </c>
      <c r="N248" s="62"/>
      <c r="O248" s="64"/>
      <c r="P248" s="65" t="s">
        <v>11</v>
      </c>
      <c r="Q248" s="66">
        <v>70.14</v>
      </c>
      <c r="R248" s="66">
        <f t="shared" si="123"/>
        <v>0</v>
      </c>
      <c r="S248" s="67">
        <f t="shared" si="130"/>
        <v>3.8803317535545112</v>
      </c>
      <c r="T248" s="67">
        <f>((Q248/Q236)-1)*100</f>
        <v>18.459719641952365</v>
      </c>
    </row>
    <row r="249" spans="1:20" ht="9.75" customHeight="1" x14ac:dyDescent="0.2">
      <c r="A249" s="64"/>
      <c r="B249" s="65" t="s">
        <v>12</v>
      </c>
      <c r="C249" s="66">
        <v>41.85</v>
      </c>
      <c r="D249" s="66">
        <f t="shared" ref="D249:D251" si="131">((C249/C248)-1)*100</f>
        <v>1.5037593984962516</v>
      </c>
      <c r="E249" s="67">
        <f t="shared" si="128"/>
        <v>2.5735294117647189</v>
      </c>
      <c r="F249" s="67">
        <f>((C249/C237)-1)*100</f>
        <v>-9.1796874999999893</v>
      </c>
      <c r="G249" s="62"/>
      <c r="H249" s="64"/>
      <c r="I249" s="65" t="s">
        <v>12</v>
      </c>
      <c r="J249" s="66">
        <v>68.72</v>
      </c>
      <c r="K249" s="66">
        <f t="shared" si="121"/>
        <v>-6.9717070529308316</v>
      </c>
      <c r="L249" s="67">
        <f t="shared" si="129"/>
        <v>3.2296830404086041</v>
      </c>
      <c r="M249" s="67">
        <f>((J249/J237)-1)*100</f>
        <v>3.2296830404086041</v>
      </c>
      <c r="N249" s="62"/>
      <c r="O249" s="64"/>
      <c r="P249" s="65" t="s">
        <v>12</v>
      </c>
      <c r="Q249" s="66">
        <v>70.61</v>
      </c>
      <c r="R249" s="66">
        <f t="shared" si="123"/>
        <v>0.67008839463928993</v>
      </c>
      <c r="S249" s="67">
        <f t="shared" si="130"/>
        <v>4.576421800947883</v>
      </c>
      <c r="T249" s="67">
        <f>((Q249/Q237)-1)*100</f>
        <v>10.414386239249417</v>
      </c>
    </row>
    <row r="250" spans="1:20" ht="9.75" customHeight="1" x14ac:dyDescent="0.2">
      <c r="A250" s="64"/>
      <c r="B250" s="65" t="s">
        <v>13</v>
      </c>
      <c r="C250" s="66">
        <v>40.659999999999997</v>
      </c>
      <c r="D250" s="66">
        <f>((C250/C249)-1)*100</f>
        <v>-2.8434886499402734</v>
      </c>
      <c r="E250" s="67">
        <f t="shared" si="128"/>
        <v>-0.34313725490195957</v>
      </c>
      <c r="F250" s="67">
        <f>((C250/C238)-1)*100</f>
        <v>-0.26980623007114568</v>
      </c>
      <c r="G250" s="62"/>
      <c r="H250" s="64"/>
      <c r="I250" s="65" t="s">
        <v>13</v>
      </c>
      <c r="J250" s="66">
        <v>66.739999999999995</v>
      </c>
      <c r="K250" s="66">
        <f>((J250/J249)-1)*100</f>
        <v>-2.8812572759022159</v>
      </c>
      <c r="L250" s="67">
        <f t="shared" si="129"/>
        <v>0.25537028691602348</v>
      </c>
      <c r="M250" s="67">
        <f>((J250/J238)-1)*100</f>
        <v>-2.8812572759022159</v>
      </c>
      <c r="N250" s="62"/>
      <c r="O250" s="64"/>
      <c r="P250" s="65" t="s">
        <v>13</v>
      </c>
      <c r="Q250" s="66">
        <v>70.849999999999994</v>
      </c>
      <c r="R250" s="66">
        <f>((Q250/Q249)-1)*100</f>
        <v>0.33989519898030007</v>
      </c>
      <c r="S250" s="67">
        <f t="shared" si="130"/>
        <v>4.9318720379146974</v>
      </c>
      <c r="T250" s="67">
        <f>((Q250/Q238)-1)*100</f>
        <v>10.685830339009517</v>
      </c>
    </row>
    <row r="251" spans="1:20" ht="9.75" customHeight="1" x14ac:dyDescent="0.2">
      <c r="A251" s="64"/>
      <c r="B251" s="65" t="s">
        <v>14</v>
      </c>
      <c r="C251" s="66">
        <v>40.97</v>
      </c>
      <c r="D251" s="66">
        <f t="shared" si="131"/>
        <v>0.76242006886375613</v>
      </c>
      <c r="E251" s="67">
        <f t="shared" si="128"/>
        <v>0.41666666666666519</v>
      </c>
      <c r="F251" s="67">
        <f t="shared" ref="F251" si="132">((C251/C239)-1)*100</f>
        <v>0.41666666666666519</v>
      </c>
      <c r="G251" s="62"/>
      <c r="H251" s="64"/>
      <c r="I251" s="65" t="s">
        <v>14</v>
      </c>
      <c r="J251" s="66">
        <v>66.569999999999993</v>
      </c>
      <c r="K251" s="66">
        <f t="shared" si="121"/>
        <v>-0.25471980821096807</v>
      </c>
      <c r="L251" s="67">
        <f t="shared" si="129"/>
        <v>0</v>
      </c>
      <c r="M251" s="67">
        <f t="shared" si="126"/>
        <v>0</v>
      </c>
      <c r="N251" s="62"/>
      <c r="O251" s="64"/>
      <c r="P251" s="65" t="s">
        <v>14</v>
      </c>
      <c r="Q251" s="66">
        <v>70.849999999999994</v>
      </c>
      <c r="R251" s="66">
        <f t="shared" si="123"/>
        <v>0</v>
      </c>
      <c r="S251" s="67">
        <f t="shared" si="130"/>
        <v>4.9318720379146974</v>
      </c>
      <c r="T251" s="67">
        <f t="shared" ref="T251" si="133">((Q251/Q239)-1)*100</f>
        <v>4.9318720379146974</v>
      </c>
    </row>
    <row r="252" spans="1:20" ht="9.75" customHeight="1" x14ac:dyDescent="0.2">
      <c r="A252" s="58">
        <v>2016</v>
      </c>
      <c r="B252" s="59" t="s">
        <v>37</v>
      </c>
      <c r="C252" s="60">
        <v>39.94</v>
      </c>
      <c r="D252" s="60">
        <f t="shared" ref="D252:D263" si="134">((C252/C251)-1)*100</f>
        <v>-2.5140346595069585</v>
      </c>
      <c r="E252" s="61">
        <f t="shared" ref="E252:E263" si="135">((C252/C$251)-1)*100</f>
        <v>-2.5140346595069585</v>
      </c>
      <c r="F252" s="61">
        <f t="shared" ref="F252:F263" si="136">((C252/C240)-1)*100</f>
        <v>-1.5043156596794116</v>
      </c>
      <c r="G252" s="62"/>
      <c r="H252" s="58">
        <v>2016</v>
      </c>
      <c r="I252" s="59" t="s">
        <v>37</v>
      </c>
      <c r="J252" s="60">
        <v>68.72</v>
      </c>
      <c r="K252" s="60">
        <f t="shared" ref="K252:K263" si="137">((J252/J251)-1)*100</f>
        <v>3.2296830404086041</v>
      </c>
      <c r="L252" s="61">
        <f t="shared" ref="L252:L263" si="138">((J252/J$251)-1)*100</f>
        <v>3.2296830404086041</v>
      </c>
      <c r="M252" s="61">
        <f t="shared" ref="M252:M263" si="139">((J252/J240)-1)*100</f>
        <v>3.2296830404086041</v>
      </c>
      <c r="N252" s="62"/>
      <c r="O252" s="58">
        <v>2016</v>
      </c>
      <c r="P252" s="59" t="s">
        <v>37</v>
      </c>
      <c r="Q252" s="60">
        <v>70.849999999999994</v>
      </c>
      <c r="R252" s="60">
        <f t="shared" ref="R252:R263" si="140">((Q252/Q251)-1)*100</f>
        <v>0</v>
      </c>
      <c r="S252" s="61">
        <f t="shared" ref="S252:S263" si="141">((Q252/Q$251)-1)*100</f>
        <v>0</v>
      </c>
      <c r="T252" s="61">
        <f t="shared" ref="T252:T263" si="142">((Q252/Q240)-1)*100</f>
        <v>4.9318720379146974</v>
      </c>
    </row>
    <row r="253" spans="1:20" ht="9.75" customHeight="1" x14ac:dyDescent="0.2">
      <c r="A253" s="64"/>
      <c r="B253" s="65" t="s">
        <v>4</v>
      </c>
      <c r="C253" s="66">
        <v>38.22</v>
      </c>
      <c r="D253" s="66">
        <f t="shared" si="134"/>
        <v>-4.3064596895343037</v>
      </c>
      <c r="E253" s="67">
        <f t="shared" si="135"/>
        <v>-6.7122284598486681</v>
      </c>
      <c r="F253" s="67">
        <f t="shared" si="136"/>
        <v>-15.684976836532094</v>
      </c>
      <c r="G253" s="62"/>
      <c r="H253" s="64"/>
      <c r="I253" s="65" t="s">
        <v>4</v>
      </c>
      <c r="J253" s="66">
        <v>68.72</v>
      </c>
      <c r="K253" s="66">
        <f t="shared" si="137"/>
        <v>0</v>
      </c>
      <c r="L253" s="67">
        <f t="shared" si="138"/>
        <v>3.2296830404086041</v>
      </c>
      <c r="M253" s="67">
        <f t="shared" si="139"/>
        <v>6.6749456690468723</v>
      </c>
      <c r="N253" s="62"/>
      <c r="O253" s="64"/>
      <c r="P253" s="65" t="s">
        <v>4</v>
      </c>
      <c r="Q253" s="66">
        <v>70.849999999999994</v>
      </c>
      <c r="R253" s="66">
        <f t="shared" si="140"/>
        <v>0</v>
      </c>
      <c r="S253" s="67">
        <f t="shared" si="141"/>
        <v>0</v>
      </c>
      <c r="T253" s="67">
        <f t="shared" si="142"/>
        <v>4.8542252478910752</v>
      </c>
    </row>
    <row r="254" spans="1:20" ht="9.75" customHeight="1" x14ac:dyDescent="0.2">
      <c r="A254" s="64"/>
      <c r="B254" s="65" t="s">
        <v>5</v>
      </c>
      <c r="C254" s="66">
        <v>36.25</v>
      </c>
      <c r="D254" s="66">
        <f t="shared" si="134"/>
        <v>-5.1543694400837285</v>
      </c>
      <c r="E254" s="67">
        <f t="shared" si="135"/>
        <v>-11.520624847449346</v>
      </c>
      <c r="F254" s="67">
        <f t="shared" si="136"/>
        <v>-7.9949238578680193</v>
      </c>
      <c r="G254" s="62"/>
      <c r="H254" s="64"/>
      <c r="I254" s="65" t="s">
        <v>5</v>
      </c>
      <c r="J254" s="66">
        <v>64.59</v>
      </c>
      <c r="K254" s="66">
        <f t="shared" si="137"/>
        <v>-6.009895227008144</v>
      </c>
      <c r="L254" s="67">
        <f t="shared" si="138"/>
        <v>-2.9743127534925473</v>
      </c>
      <c r="M254" s="67">
        <f t="shared" si="139"/>
        <v>-2.9743127534925473</v>
      </c>
      <c r="N254" s="62"/>
      <c r="O254" s="64"/>
      <c r="P254" s="65" t="s">
        <v>5</v>
      </c>
      <c r="Q254" s="66">
        <v>70.849999999999994</v>
      </c>
      <c r="R254" s="66">
        <f t="shared" si="140"/>
        <v>0</v>
      </c>
      <c r="S254" s="67">
        <f t="shared" si="141"/>
        <v>0</v>
      </c>
      <c r="T254" s="67">
        <f t="shared" si="142"/>
        <v>4.8387096774193505</v>
      </c>
    </row>
    <row r="255" spans="1:20" ht="9.75" customHeight="1" x14ac:dyDescent="0.2">
      <c r="A255" s="64"/>
      <c r="B255" s="65" t="s">
        <v>6</v>
      </c>
      <c r="C255" s="66">
        <v>35.6</v>
      </c>
      <c r="D255" s="66">
        <f t="shared" si="134"/>
        <v>-1.7931034482758568</v>
      </c>
      <c r="E255" s="67">
        <f t="shared" si="135"/>
        <v>-13.107151574322673</v>
      </c>
      <c r="F255" s="67">
        <f t="shared" si="136"/>
        <v>-7.9389707783811714</v>
      </c>
      <c r="G255" s="62"/>
      <c r="H255" s="64"/>
      <c r="I255" s="65" t="s">
        <v>6</v>
      </c>
      <c r="J255" s="66">
        <v>66.739999999999995</v>
      </c>
      <c r="K255" s="66">
        <f t="shared" si="137"/>
        <v>3.3286886514940273</v>
      </c>
      <c r="L255" s="67">
        <f t="shared" si="138"/>
        <v>0.25537028691602348</v>
      </c>
      <c r="M255" s="67">
        <f t="shared" si="139"/>
        <v>3.6013660353927168</v>
      </c>
      <c r="N255" s="62"/>
      <c r="O255" s="64"/>
      <c r="P255" s="65" t="s">
        <v>6</v>
      </c>
      <c r="Q255" s="66">
        <v>70.849999999999994</v>
      </c>
      <c r="R255" s="66">
        <f t="shared" si="140"/>
        <v>0</v>
      </c>
      <c r="S255" s="67">
        <f t="shared" si="141"/>
        <v>0</v>
      </c>
      <c r="T255" s="67">
        <f t="shared" si="142"/>
        <v>4.8387096774193505</v>
      </c>
    </row>
    <row r="256" spans="1:20" ht="11.25" customHeight="1" x14ac:dyDescent="0.2">
      <c r="A256" s="64"/>
      <c r="B256" s="65" t="s">
        <v>7</v>
      </c>
      <c r="C256" s="66">
        <v>35.82</v>
      </c>
      <c r="D256" s="66">
        <f t="shared" si="134"/>
        <v>0.61797752808987472</v>
      </c>
      <c r="E256" s="67">
        <f t="shared" si="135"/>
        <v>-12.570173297534781</v>
      </c>
      <c r="F256" s="67">
        <f t="shared" si="136"/>
        <v>-6.4751958224543049</v>
      </c>
      <c r="G256" s="62"/>
      <c r="H256" s="64"/>
      <c r="I256" s="65" t="s">
        <v>7</v>
      </c>
      <c r="J256" s="66">
        <v>64.760000000000005</v>
      </c>
      <c r="K256" s="66">
        <f>((J256/J255)-1)*100</f>
        <v>-2.9667365897512621</v>
      </c>
      <c r="L256" s="67">
        <f t="shared" si="138"/>
        <v>-2.7189424665765238</v>
      </c>
      <c r="M256" s="67">
        <f t="shared" si="139"/>
        <v>-2.7189424665765238</v>
      </c>
      <c r="N256" s="62"/>
      <c r="O256" s="64"/>
      <c r="P256" s="65" t="s">
        <v>7</v>
      </c>
      <c r="Q256" s="66">
        <v>71.08</v>
      </c>
      <c r="R256" s="66">
        <f t="shared" si="140"/>
        <v>0.32462949894143112</v>
      </c>
      <c r="S256" s="67">
        <f t="shared" si="141"/>
        <v>0.32462949894143112</v>
      </c>
      <c r="T256" s="67">
        <f t="shared" si="142"/>
        <v>5.1790470553418233</v>
      </c>
    </row>
    <row r="257" spans="1:20" ht="9.75" customHeight="1" x14ac:dyDescent="0.2">
      <c r="A257" s="64"/>
      <c r="B257" s="65" t="s">
        <v>8</v>
      </c>
      <c r="C257" s="66">
        <v>41.64</v>
      </c>
      <c r="D257" s="66">
        <f t="shared" si="134"/>
        <v>16.247906197654949</v>
      </c>
      <c r="E257" s="67">
        <f t="shared" si="135"/>
        <v>1.6353429338540337</v>
      </c>
      <c r="F257" s="67">
        <f t="shared" si="136"/>
        <v>6.5506653019447247</v>
      </c>
      <c r="G257" s="62"/>
      <c r="H257" s="64"/>
      <c r="I257" s="65" t="s">
        <v>8</v>
      </c>
      <c r="J257" s="66">
        <v>64.42</v>
      </c>
      <c r="K257" s="66">
        <f t="shared" si="137"/>
        <v>-0.52501544163063851</v>
      </c>
      <c r="L257" s="67">
        <f t="shared" si="138"/>
        <v>-3.2296830404085819</v>
      </c>
      <c r="M257" s="67">
        <f t="shared" si="139"/>
        <v>-3.2296830404085819</v>
      </c>
      <c r="N257" s="62"/>
      <c r="O257" s="64"/>
      <c r="P257" s="65" t="s">
        <v>8</v>
      </c>
      <c r="Q257" s="66">
        <v>71.08</v>
      </c>
      <c r="R257" s="66">
        <f t="shared" si="140"/>
        <v>0</v>
      </c>
      <c r="S257" s="67">
        <f t="shared" si="141"/>
        <v>0.32462949894143112</v>
      </c>
      <c r="T257" s="67">
        <f t="shared" si="142"/>
        <v>3.9333235853194815</v>
      </c>
    </row>
    <row r="258" spans="1:20" ht="9.75" customHeight="1" x14ac:dyDescent="0.2">
      <c r="A258" s="64"/>
      <c r="B258" s="65" t="s">
        <v>9</v>
      </c>
      <c r="C258" s="66">
        <v>41.64</v>
      </c>
      <c r="D258" s="66">
        <f t="shared" si="134"/>
        <v>0</v>
      </c>
      <c r="E258" s="67">
        <f t="shared" si="135"/>
        <v>1.6353429338540337</v>
      </c>
      <c r="F258" s="67">
        <f t="shared" si="136"/>
        <v>6.3058463109522567</v>
      </c>
      <c r="G258" s="62"/>
      <c r="H258" s="64"/>
      <c r="I258" s="65" t="s">
        <v>9</v>
      </c>
      <c r="J258" s="66">
        <v>66.569999999999993</v>
      </c>
      <c r="K258" s="66">
        <f t="shared" si="137"/>
        <v>3.3374728345234361</v>
      </c>
      <c r="L258" s="67">
        <f t="shared" si="138"/>
        <v>0</v>
      </c>
      <c r="M258" s="67">
        <f t="shared" si="139"/>
        <v>-3.1286379511059503</v>
      </c>
      <c r="N258" s="62"/>
      <c r="O258" s="64"/>
      <c r="P258" s="65" t="s">
        <v>9</v>
      </c>
      <c r="Q258" s="66">
        <v>71.08</v>
      </c>
      <c r="R258" s="66">
        <f t="shared" si="140"/>
        <v>0</v>
      </c>
      <c r="S258" s="67">
        <f t="shared" si="141"/>
        <v>0.32462949894143112</v>
      </c>
      <c r="T258" s="67">
        <f t="shared" si="142"/>
        <v>1.3401767892785799</v>
      </c>
    </row>
    <row r="259" spans="1:20" ht="9.75" customHeight="1" x14ac:dyDescent="0.2">
      <c r="A259" s="64"/>
      <c r="B259" s="65" t="s">
        <v>10</v>
      </c>
      <c r="C259" s="66">
        <v>40.340000000000003</v>
      </c>
      <c r="D259" s="66">
        <f t="shared" si="134"/>
        <v>-3.1219980787704049</v>
      </c>
      <c r="E259" s="67">
        <f t="shared" si="135"/>
        <v>-1.5377105198925878</v>
      </c>
      <c r="F259" s="67">
        <f t="shared" si="136"/>
        <v>2.7770700636942758</v>
      </c>
      <c r="G259" s="62"/>
      <c r="H259" s="64"/>
      <c r="I259" s="65" t="s">
        <v>10</v>
      </c>
      <c r="J259" s="66">
        <v>66.680000000000007</v>
      </c>
      <c r="K259" s="66">
        <f t="shared" si="137"/>
        <v>0.16523959741627792</v>
      </c>
      <c r="L259" s="67">
        <f t="shared" si="138"/>
        <v>0.16523959741627792</v>
      </c>
      <c r="M259" s="67">
        <f t="shared" si="139"/>
        <v>-2.9685681024446908</v>
      </c>
      <c r="N259" s="62"/>
      <c r="O259" s="64"/>
      <c r="P259" s="65" t="s">
        <v>10</v>
      </c>
      <c r="Q259" s="66">
        <v>72.22</v>
      </c>
      <c r="R259" s="66">
        <f t="shared" si="140"/>
        <v>1.6038266741699392</v>
      </c>
      <c r="S259" s="67">
        <f t="shared" si="141"/>
        <v>1.9336626676076385</v>
      </c>
      <c r="T259" s="67">
        <f t="shared" si="142"/>
        <v>2.9654975762760216</v>
      </c>
    </row>
    <row r="260" spans="1:20" ht="9.75" customHeight="1" x14ac:dyDescent="0.2">
      <c r="A260" s="64"/>
      <c r="B260" s="65" t="s">
        <v>11</v>
      </c>
      <c r="C260" s="66">
        <v>39.68</v>
      </c>
      <c r="D260" s="66">
        <f t="shared" si="134"/>
        <v>-1.6360932077342683</v>
      </c>
      <c r="E260" s="67">
        <f t="shared" si="135"/>
        <v>-3.148645350256285</v>
      </c>
      <c r="F260" s="67">
        <f t="shared" si="136"/>
        <v>-3.7593984962405957</v>
      </c>
      <c r="G260" s="62"/>
      <c r="H260" s="64"/>
      <c r="I260" s="65" t="s">
        <v>11</v>
      </c>
      <c r="J260" s="66">
        <v>65.709999999999994</v>
      </c>
      <c r="K260" s="66">
        <f t="shared" si="137"/>
        <v>-1.4547090581883859</v>
      </c>
      <c r="L260" s="67">
        <f t="shared" si="138"/>
        <v>-1.2918732161634416</v>
      </c>
      <c r="M260" s="67">
        <f t="shared" si="139"/>
        <v>-11.046432922702055</v>
      </c>
      <c r="N260" s="62"/>
      <c r="O260" s="64"/>
      <c r="P260" s="65" t="s">
        <v>11</v>
      </c>
      <c r="Q260" s="66">
        <v>77.12</v>
      </c>
      <c r="R260" s="66">
        <f t="shared" si="140"/>
        <v>6.7848241484353533</v>
      </c>
      <c r="S260" s="67">
        <f t="shared" si="141"/>
        <v>8.8496824276640851</v>
      </c>
      <c r="T260" s="67">
        <f t="shared" si="142"/>
        <v>9.9515255203878041</v>
      </c>
    </row>
    <row r="261" spans="1:20" ht="9.75" customHeight="1" x14ac:dyDescent="0.2">
      <c r="A261" s="64"/>
      <c r="B261" s="65" t="s">
        <v>12</v>
      </c>
      <c r="C261" s="66">
        <v>41.64</v>
      </c>
      <c r="D261" s="66">
        <f t="shared" si="134"/>
        <v>4.9395161290322509</v>
      </c>
      <c r="E261" s="67">
        <f t="shared" si="135"/>
        <v>1.6353429338540337</v>
      </c>
      <c r="F261" s="67">
        <f t="shared" si="136"/>
        <v>-0.50179211469534302</v>
      </c>
      <c r="G261" s="62"/>
      <c r="H261" s="64"/>
      <c r="I261" s="65" t="s">
        <v>12</v>
      </c>
      <c r="J261" s="66">
        <v>65.709999999999994</v>
      </c>
      <c r="K261" s="66">
        <f t="shared" si="137"/>
        <v>0</v>
      </c>
      <c r="L261" s="67">
        <f t="shared" si="138"/>
        <v>-1.2918732161634416</v>
      </c>
      <c r="M261" s="67">
        <f t="shared" si="139"/>
        <v>-4.3800931315483238</v>
      </c>
      <c r="N261" s="62"/>
      <c r="O261" s="64"/>
      <c r="P261" s="65" t="s">
        <v>12</v>
      </c>
      <c r="Q261" s="66">
        <v>77.12</v>
      </c>
      <c r="R261" s="66">
        <f t="shared" si="140"/>
        <v>0</v>
      </c>
      <c r="S261" s="67">
        <f t="shared" si="141"/>
        <v>8.8496824276640851</v>
      </c>
      <c r="T261" s="67">
        <f t="shared" si="142"/>
        <v>9.2196572723410419</v>
      </c>
    </row>
    <row r="262" spans="1:20" ht="9.75" customHeight="1" x14ac:dyDescent="0.2">
      <c r="A262" s="64"/>
      <c r="B262" s="65" t="s">
        <v>13</v>
      </c>
      <c r="C262" s="66">
        <v>39.51</v>
      </c>
      <c r="D262" s="66">
        <f t="shared" si="134"/>
        <v>-5.1152737752161448</v>
      </c>
      <c r="E262" s="67">
        <f t="shared" si="135"/>
        <v>-3.5635831095923831</v>
      </c>
      <c r="F262" s="67">
        <f t="shared" si="136"/>
        <v>-2.8283325135267989</v>
      </c>
      <c r="G262" s="62"/>
      <c r="H262" s="64"/>
      <c r="I262" s="65" t="s">
        <v>13</v>
      </c>
      <c r="J262" s="66">
        <v>58.41</v>
      </c>
      <c r="K262" s="66">
        <f t="shared" si="137"/>
        <v>-11.109420179576922</v>
      </c>
      <c r="L262" s="67">
        <f t="shared" si="138"/>
        <v>-12.257773771969349</v>
      </c>
      <c r="M262" s="67">
        <f t="shared" si="139"/>
        <v>-12.481270602337425</v>
      </c>
      <c r="N262" s="62"/>
      <c r="O262" s="64"/>
      <c r="P262" s="65" t="s">
        <v>13</v>
      </c>
      <c r="Q262" s="66">
        <v>77.12</v>
      </c>
      <c r="R262" s="66">
        <f t="shared" si="140"/>
        <v>0</v>
      </c>
      <c r="S262" s="67">
        <f t="shared" si="141"/>
        <v>8.8496824276640851</v>
      </c>
      <c r="T262" s="67">
        <f t="shared" si="142"/>
        <v>8.8496824276640851</v>
      </c>
    </row>
    <row r="263" spans="1:20" ht="9.75" customHeight="1" x14ac:dyDescent="0.2">
      <c r="A263" s="64"/>
      <c r="B263" s="65" t="s">
        <v>14</v>
      </c>
      <c r="C263" s="66">
        <v>37.79</v>
      </c>
      <c r="D263" s="66">
        <f t="shared" si="134"/>
        <v>-4.3533282713237087</v>
      </c>
      <c r="E263" s="67">
        <f t="shared" si="135"/>
        <v>-7.7617769099340927</v>
      </c>
      <c r="F263" s="67">
        <f t="shared" si="136"/>
        <v>-7.7617769099340927</v>
      </c>
      <c r="G263" s="62"/>
      <c r="H263" s="64"/>
      <c r="I263" s="65" t="s">
        <v>14</v>
      </c>
      <c r="J263" s="66">
        <v>59.27</v>
      </c>
      <c r="K263" s="66">
        <f t="shared" si="137"/>
        <v>1.4723506248930152</v>
      </c>
      <c r="L263" s="67">
        <f t="shared" si="138"/>
        <v>-10.965900555805908</v>
      </c>
      <c r="M263" s="67">
        <f t="shared" si="139"/>
        <v>-10.965900555805908</v>
      </c>
      <c r="N263" s="62"/>
      <c r="O263" s="64"/>
      <c r="P263" s="65" t="s">
        <v>14</v>
      </c>
      <c r="Q263" s="66">
        <v>79</v>
      </c>
      <c r="R263" s="66">
        <f t="shared" si="140"/>
        <v>2.4377593360995764</v>
      </c>
      <c r="S263" s="67">
        <f t="shared" si="141"/>
        <v>11.503175723359217</v>
      </c>
      <c r="T263" s="67">
        <f t="shared" si="142"/>
        <v>11.503175723359217</v>
      </c>
    </row>
    <row r="264" spans="1:20" ht="9.75" customHeight="1" x14ac:dyDescent="0.2">
      <c r="A264" s="58">
        <v>2017</v>
      </c>
      <c r="B264" s="59" t="s">
        <v>37</v>
      </c>
      <c r="C264" s="60">
        <v>36.93</v>
      </c>
      <c r="D264" s="60">
        <f t="shared" ref="D264:D275" si="143">((C264/C263)-1)*100</f>
        <v>-2.2757343212490011</v>
      </c>
      <c r="E264" s="61">
        <f t="shared" ref="E264:E275" si="144">((C264/C$263)-1)*100</f>
        <v>-2.2757343212490011</v>
      </c>
      <c r="F264" s="61">
        <f t="shared" ref="F264:F275" si="145">((C264/C252)-1)*100</f>
        <v>-7.5363044566850279</v>
      </c>
      <c r="G264" s="62"/>
      <c r="H264" s="58">
        <v>2017</v>
      </c>
      <c r="I264" s="59" t="s">
        <v>37</v>
      </c>
      <c r="J264" s="60">
        <v>60.44</v>
      </c>
      <c r="K264" s="60">
        <f t="shared" ref="K264:K275" si="146">((J264/J263)-1)*100</f>
        <v>1.9740172093807962</v>
      </c>
      <c r="L264" s="61">
        <f t="shared" ref="L264:L275" si="147">((J264/J$263)-1)*100</f>
        <v>1.9740172093807962</v>
      </c>
      <c r="M264" s="61">
        <f t="shared" ref="M264:M275" si="148">((J264/J252)-1)*100</f>
        <v>-12.048894062863802</v>
      </c>
      <c r="N264" s="62"/>
      <c r="O264" s="58">
        <v>2017</v>
      </c>
      <c r="P264" s="59" t="s">
        <v>37</v>
      </c>
      <c r="Q264" s="60">
        <v>79.94</v>
      </c>
      <c r="R264" s="60">
        <f t="shared" ref="R264:R275" si="149">((Q264/Q263)-1)*100</f>
        <v>1.1898734177215209</v>
      </c>
      <c r="S264" s="61">
        <f t="shared" ref="S264:S275" si="150">((Q264/Q$263)-1)*100</f>
        <v>1.1898734177215209</v>
      </c>
      <c r="T264" s="61">
        <f t="shared" ref="T264:T275" si="151">((Q264/Q252)-1)*100</f>
        <v>12.82992237120677</v>
      </c>
    </row>
    <row r="265" spans="1:20" ht="9.75" customHeight="1" x14ac:dyDescent="0.2">
      <c r="A265" s="64"/>
      <c r="B265" s="65" t="s">
        <v>4</v>
      </c>
      <c r="C265" s="66">
        <v>35.53</v>
      </c>
      <c r="D265" s="66">
        <f t="shared" si="143"/>
        <v>-3.7909558624424577</v>
      </c>
      <c r="E265" s="67">
        <f t="shared" si="144"/>
        <v>-5.9804181000264522</v>
      </c>
      <c r="F265" s="67">
        <f t="shared" si="145"/>
        <v>-7.0381998953427445</v>
      </c>
      <c r="G265" s="62"/>
      <c r="H265" s="64"/>
      <c r="I265" s="65" t="s">
        <v>4</v>
      </c>
      <c r="J265" s="66">
        <v>60.44</v>
      </c>
      <c r="K265" s="66">
        <f t="shared" si="146"/>
        <v>0</v>
      </c>
      <c r="L265" s="67">
        <f t="shared" si="147"/>
        <v>1.9740172093807962</v>
      </c>
      <c r="M265" s="67">
        <f t="shared" si="148"/>
        <v>-12.048894062863802</v>
      </c>
      <c r="N265" s="62"/>
      <c r="O265" s="64"/>
      <c r="P265" s="65" t="s">
        <v>4</v>
      </c>
      <c r="Q265" s="66">
        <v>79.94</v>
      </c>
      <c r="R265" s="66">
        <f t="shared" si="149"/>
        <v>0</v>
      </c>
      <c r="S265" s="67">
        <f t="shared" si="150"/>
        <v>1.1898734177215209</v>
      </c>
      <c r="T265" s="67">
        <f t="shared" si="151"/>
        <v>12.82992237120677</v>
      </c>
    </row>
    <row r="266" spans="1:20" ht="9.75" customHeight="1" x14ac:dyDescent="0.2">
      <c r="A266" s="64"/>
      <c r="B266" s="65" t="s">
        <v>5</v>
      </c>
      <c r="C266" s="66">
        <v>34.979999999999997</v>
      </c>
      <c r="D266" s="66">
        <f t="shared" si="143"/>
        <v>-1.547987616099078</v>
      </c>
      <c r="E266" s="67">
        <f t="shared" si="144"/>
        <v>-7.435829584546183</v>
      </c>
      <c r="F266" s="67">
        <f t="shared" si="145"/>
        <v>-3.5034482758620755</v>
      </c>
      <c r="G266" s="62"/>
      <c r="H266" s="64"/>
      <c r="I266" s="65" t="s">
        <v>5</v>
      </c>
      <c r="J266" s="66">
        <v>58.41</v>
      </c>
      <c r="K266" s="66">
        <f t="shared" si="146"/>
        <v>-3.3587028457974899</v>
      </c>
      <c r="L266" s="67">
        <f t="shared" si="147"/>
        <v>-1.4509870086046983</v>
      </c>
      <c r="M266" s="67">
        <f t="shared" si="148"/>
        <v>-9.5680445889456678</v>
      </c>
      <c r="N266" s="62"/>
      <c r="O266" s="64"/>
      <c r="P266" s="65" t="s">
        <v>5</v>
      </c>
      <c r="Q266" s="66">
        <v>80.41</v>
      </c>
      <c r="R266" s="66">
        <f t="shared" si="149"/>
        <v>0.5879409557167925</v>
      </c>
      <c r="S266" s="67">
        <f t="shared" si="150"/>
        <v>1.7848101265822702</v>
      </c>
      <c r="T266" s="67">
        <f t="shared" si="151"/>
        <v>13.493295695130559</v>
      </c>
    </row>
    <row r="267" spans="1:20" ht="9.75" customHeight="1" x14ac:dyDescent="0.2">
      <c r="A267" s="64"/>
      <c r="B267" s="65" t="s">
        <v>6</v>
      </c>
      <c r="C267" s="66">
        <v>35.29</v>
      </c>
      <c r="D267" s="66">
        <f t="shared" si="143"/>
        <v>0.88622069754145105</v>
      </c>
      <c r="E267" s="67">
        <f t="shared" si="144"/>
        <v>-6.6155067478168794</v>
      </c>
      <c r="F267" s="67">
        <f t="shared" si="145"/>
        <v>-0.8707865168539386</v>
      </c>
      <c r="G267" s="62"/>
      <c r="H267" s="64"/>
      <c r="I267" s="65" t="s">
        <v>6</v>
      </c>
      <c r="J267" s="66">
        <v>58.41</v>
      </c>
      <c r="K267" s="66">
        <f t="shared" si="146"/>
        <v>0</v>
      </c>
      <c r="L267" s="67">
        <f t="shared" si="147"/>
        <v>-1.4509870086046983</v>
      </c>
      <c r="M267" s="67">
        <f t="shared" si="148"/>
        <v>-12.481270602337425</v>
      </c>
      <c r="N267" s="62"/>
      <c r="O267" s="64"/>
      <c r="P267" s="65" t="s">
        <v>6</v>
      </c>
      <c r="Q267" s="66">
        <v>80.41</v>
      </c>
      <c r="R267" s="66">
        <f t="shared" si="149"/>
        <v>0</v>
      </c>
      <c r="S267" s="67">
        <f t="shared" si="150"/>
        <v>1.7848101265822702</v>
      </c>
      <c r="T267" s="67">
        <f t="shared" si="151"/>
        <v>13.493295695130559</v>
      </c>
    </row>
    <row r="268" spans="1:20" ht="9.75" customHeight="1" x14ac:dyDescent="0.2">
      <c r="A268" s="64"/>
      <c r="B268" s="65" t="s">
        <v>7</v>
      </c>
      <c r="C268" s="66">
        <v>36.22</v>
      </c>
      <c r="D268" s="66">
        <f t="shared" si="143"/>
        <v>2.6353074525361286</v>
      </c>
      <c r="E268" s="67">
        <f t="shared" si="144"/>
        <v>-4.1545382376290014</v>
      </c>
      <c r="F268" s="67">
        <f t="shared" si="145"/>
        <v>1.1166945840312525</v>
      </c>
      <c r="G268" s="62"/>
      <c r="H268" s="64"/>
      <c r="I268" s="65" t="s">
        <v>7</v>
      </c>
      <c r="J268" s="66">
        <v>57</v>
      </c>
      <c r="K268" s="66">
        <f t="shared" si="146"/>
        <v>-2.413970210580374</v>
      </c>
      <c r="L268" s="67">
        <f t="shared" si="147"/>
        <v>-3.8299308250379638</v>
      </c>
      <c r="M268" s="67">
        <f t="shared" si="148"/>
        <v>-11.982705373687462</v>
      </c>
      <c r="N268" s="62"/>
      <c r="O268" s="64"/>
      <c r="P268" s="65" t="s">
        <v>7</v>
      </c>
      <c r="Q268" s="66">
        <v>80.41</v>
      </c>
      <c r="R268" s="66">
        <f t="shared" si="149"/>
        <v>0</v>
      </c>
      <c r="S268" s="67">
        <f t="shared" si="150"/>
        <v>1.7848101265822702</v>
      </c>
      <c r="T268" s="67">
        <f t="shared" si="151"/>
        <v>13.126055149127748</v>
      </c>
    </row>
    <row r="269" spans="1:20" ht="9.75" hidden="1" customHeight="1" x14ac:dyDescent="0.2">
      <c r="A269" s="64"/>
      <c r="B269" s="65" t="s">
        <v>8</v>
      </c>
      <c r="C269" s="66"/>
      <c r="D269" s="66">
        <f t="shared" si="143"/>
        <v>-100</v>
      </c>
      <c r="E269" s="67">
        <f t="shared" si="144"/>
        <v>-100</v>
      </c>
      <c r="F269" s="67">
        <f t="shared" si="145"/>
        <v>-100</v>
      </c>
      <c r="G269" s="62"/>
      <c r="H269" s="64"/>
      <c r="I269" s="65" t="s">
        <v>8</v>
      </c>
      <c r="J269" s="66"/>
      <c r="K269" s="66">
        <f t="shared" si="146"/>
        <v>-100</v>
      </c>
      <c r="L269" s="67">
        <f t="shared" si="147"/>
        <v>-100</v>
      </c>
      <c r="M269" s="67">
        <f t="shared" si="148"/>
        <v>-100</v>
      </c>
      <c r="N269" s="62"/>
      <c r="O269" s="64"/>
      <c r="P269" s="65" t="s">
        <v>8</v>
      </c>
      <c r="Q269" s="66"/>
      <c r="R269" s="66">
        <f t="shared" si="149"/>
        <v>-100</v>
      </c>
      <c r="S269" s="67">
        <f t="shared" si="150"/>
        <v>-100</v>
      </c>
      <c r="T269" s="67">
        <f t="shared" si="151"/>
        <v>-100</v>
      </c>
    </row>
    <row r="270" spans="1:20" ht="9.75" hidden="1" customHeight="1" x14ac:dyDescent="0.2">
      <c r="A270" s="64"/>
      <c r="B270" s="65" t="s">
        <v>9</v>
      </c>
      <c r="C270" s="66"/>
      <c r="D270" s="66" t="e">
        <f t="shared" si="143"/>
        <v>#DIV/0!</v>
      </c>
      <c r="E270" s="67">
        <f t="shared" si="144"/>
        <v>-100</v>
      </c>
      <c r="F270" s="67">
        <f t="shared" si="145"/>
        <v>-100</v>
      </c>
      <c r="G270" s="62"/>
      <c r="H270" s="64"/>
      <c r="I270" s="65" t="s">
        <v>9</v>
      </c>
      <c r="J270" s="66"/>
      <c r="K270" s="66" t="e">
        <f t="shared" si="146"/>
        <v>#DIV/0!</v>
      </c>
      <c r="L270" s="67">
        <f t="shared" si="147"/>
        <v>-100</v>
      </c>
      <c r="M270" s="67">
        <f t="shared" si="148"/>
        <v>-100</v>
      </c>
      <c r="N270" s="62"/>
      <c r="O270" s="64"/>
      <c r="P270" s="65" t="s">
        <v>9</v>
      </c>
      <c r="Q270" s="66"/>
      <c r="R270" s="66" t="e">
        <f t="shared" si="149"/>
        <v>#DIV/0!</v>
      </c>
      <c r="S270" s="67">
        <f t="shared" si="150"/>
        <v>-100</v>
      </c>
      <c r="T270" s="67">
        <f t="shared" si="151"/>
        <v>-100</v>
      </c>
    </row>
    <row r="271" spans="1:20" ht="9.75" hidden="1" customHeight="1" x14ac:dyDescent="0.2">
      <c r="A271" s="64"/>
      <c r="B271" s="65" t="s">
        <v>10</v>
      </c>
      <c r="C271" s="66"/>
      <c r="D271" s="66" t="e">
        <f t="shared" si="143"/>
        <v>#DIV/0!</v>
      </c>
      <c r="E271" s="67">
        <f t="shared" si="144"/>
        <v>-100</v>
      </c>
      <c r="F271" s="67">
        <f t="shared" si="145"/>
        <v>-100</v>
      </c>
      <c r="G271" s="62"/>
      <c r="H271" s="64"/>
      <c r="I271" s="65" t="s">
        <v>10</v>
      </c>
      <c r="J271" s="66"/>
      <c r="K271" s="66" t="e">
        <f t="shared" si="146"/>
        <v>#DIV/0!</v>
      </c>
      <c r="L271" s="67">
        <f t="shared" si="147"/>
        <v>-100</v>
      </c>
      <c r="M271" s="67">
        <f t="shared" si="148"/>
        <v>-100</v>
      </c>
      <c r="N271" s="62"/>
      <c r="O271" s="64"/>
      <c r="P271" s="65" t="s">
        <v>10</v>
      </c>
      <c r="Q271" s="66"/>
      <c r="R271" s="66" t="e">
        <f t="shared" si="149"/>
        <v>#DIV/0!</v>
      </c>
      <c r="S271" s="67">
        <f t="shared" si="150"/>
        <v>-100</v>
      </c>
      <c r="T271" s="67">
        <f t="shared" si="151"/>
        <v>-100</v>
      </c>
    </row>
    <row r="272" spans="1:20" ht="9.75" hidden="1" customHeight="1" x14ac:dyDescent="0.2">
      <c r="A272" s="64"/>
      <c r="B272" s="65" t="s">
        <v>11</v>
      </c>
      <c r="C272" s="66"/>
      <c r="D272" s="66" t="e">
        <f t="shared" si="143"/>
        <v>#DIV/0!</v>
      </c>
      <c r="E272" s="67">
        <f t="shared" si="144"/>
        <v>-100</v>
      </c>
      <c r="F272" s="67">
        <f t="shared" si="145"/>
        <v>-100</v>
      </c>
      <c r="G272" s="62"/>
      <c r="H272" s="64"/>
      <c r="I272" s="65" t="s">
        <v>11</v>
      </c>
      <c r="J272" s="66"/>
      <c r="K272" s="66" t="e">
        <f t="shared" si="146"/>
        <v>#DIV/0!</v>
      </c>
      <c r="L272" s="67">
        <f t="shared" si="147"/>
        <v>-100</v>
      </c>
      <c r="M272" s="67">
        <f t="shared" si="148"/>
        <v>-100</v>
      </c>
      <c r="N272" s="62"/>
      <c r="O272" s="64"/>
      <c r="P272" s="65" t="s">
        <v>11</v>
      </c>
      <c r="Q272" s="66"/>
      <c r="R272" s="66" t="e">
        <f t="shared" si="149"/>
        <v>#DIV/0!</v>
      </c>
      <c r="S272" s="67">
        <f t="shared" si="150"/>
        <v>-100</v>
      </c>
      <c r="T272" s="67">
        <f t="shared" si="151"/>
        <v>-100</v>
      </c>
    </row>
    <row r="273" spans="1:20" ht="9.75" hidden="1" customHeight="1" x14ac:dyDescent="0.2">
      <c r="A273" s="64"/>
      <c r="B273" s="65" t="s">
        <v>12</v>
      </c>
      <c r="C273" s="66"/>
      <c r="D273" s="66" t="e">
        <f t="shared" si="143"/>
        <v>#DIV/0!</v>
      </c>
      <c r="E273" s="67">
        <f t="shared" si="144"/>
        <v>-100</v>
      </c>
      <c r="F273" s="67">
        <f t="shared" si="145"/>
        <v>-100</v>
      </c>
      <c r="G273" s="62"/>
      <c r="H273" s="64"/>
      <c r="I273" s="65" t="s">
        <v>12</v>
      </c>
      <c r="J273" s="66"/>
      <c r="K273" s="66" t="e">
        <f t="shared" si="146"/>
        <v>#DIV/0!</v>
      </c>
      <c r="L273" s="67">
        <f t="shared" si="147"/>
        <v>-100</v>
      </c>
      <c r="M273" s="67">
        <f t="shared" si="148"/>
        <v>-100</v>
      </c>
      <c r="N273" s="62"/>
      <c r="O273" s="64"/>
      <c r="P273" s="65" t="s">
        <v>12</v>
      </c>
      <c r="Q273" s="66"/>
      <c r="R273" s="66" t="e">
        <f t="shared" si="149"/>
        <v>#DIV/0!</v>
      </c>
      <c r="S273" s="67">
        <f t="shared" si="150"/>
        <v>-100</v>
      </c>
      <c r="T273" s="67">
        <f t="shared" si="151"/>
        <v>-100</v>
      </c>
    </row>
    <row r="274" spans="1:20" ht="9.75" hidden="1" customHeight="1" x14ac:dyDescent="0.2">
      <c r="A274" s="64"/>
      <c r="B274" s="65" t="s">
        <v>13</v>
      </c>
      <c r="C274" s="66"/>
      <c r="D274" s="66" t="e">
        <f t="shared" si="143"/>
        <v>#DIV/0!</v>
      </c>
      <c r="E274" s="67">
        <f t="shared" si="144"/>
        <v>-100</v>
      </c>
      <c r="F274" s="67">
        <f t="shared" si="145"/>
        <v>-100</v>
      </c>
      <c r="G274" s="62"/>
      <c r="H274" s="64"/>
      <c r="I274" s="65" t="s">
        <v>13</v>
      </c>
      <c r="J274" s="66"/>
      <c r="K274" s="66" t="e">
        <f t="shared" si="146"/>
        <v>#DIV/0!</v>
      </c>
      <c r="L274" s="67">
        <f t="shared" si="147"/>
        <v>-100</v>
      </c>
      <c r="M274" s="67">
        <f t="shared" si="148"/>
        <v>-100</v>
      </c>
      <c r="N274" s="62"/>
      <c r="O274" s="64"/>
      <c r="P274" s="65" t="s">
        <v>13</v>
      </c>
      <c r="Q274" s="66"/>
      <c r="R274" s="66" t="e">
        <f t="shared" si="149"/>
        <v>#DIV/0!</v>
      </c>
      <c r="S274" s="67">
        <f t="shared" si="150"/>
        <v>-100</v>
      </c>
      <c r="T274" s="67">
        <f t="shared" si="151"/>
        <v>-100</v>
      </c>
    </row>
    <row r="275" spans="1:20" ht="9.75" hidden="1" customHeight="1" x14ac:dyDescent="0.2">
      <c r="A275" s="64"/>
      <c r="B275" s="65" t="s">
        <v>14</v>
      </c>
      <c r="C275" s="66"/>
      <c r="D275" s="66" t="e">
        <f t="shared" si="143"/>
        <v>#DIV/0!</v>
      </c>
      <c r="E275" s="67">
        <f t="shared" si="144"/>
        <v>-100</v>
      </c>
      <c r="F275" s="67">
        <f t="shared" si="145"/>
        <v>-100</v>
      </c>
      <c r="G275" s="62"/>
      <c r="H275" s="64"/>
      <c r="I275" s="65" t="s">
        <v>14</v>
      </c>
      <c r="J275" s="66"/>
      <c r="K275" s="66" t="e">
        <f t="shared" si="146"/>
        <v>#DIV/0!</v>
      </c>
      <c r="L275" s="67">
        <f t="shared" si="147"/>
        <v>-100</v>
      </c>
      <c r="M275" s="67">
        <f t="shared" si="148"/>
        <v>-100</v>
      </c>
      <c r="N275" s="62"/>
      <c r="O275" s="64"/>
      <c r="P275" s="65" t="s">
        <v>14</v>
      </c>
      <c r="Q275" s="66"/>
      <c r="R275" s="66" t="e">
        <f t="shared" si="149"/>
        <v>#DIV/0!</v>
      </c>
      <c r="S275" s="67">
        <f t="shared" si="150"/>
        <v>-100</v>
      </c>
      <c r="T275" s="67">
        <f t="shared" si="151"/>
        <v>-100</v>
      </c>
    </row>
    <row r="276" spans="1:20" ht="9.75" customHeight="1" x14ac:dyDescent="0.2">
      <c r="A276" s="44"/>
      <c r="B276" s="45"/>
      <c r="C276" s="45"/>
      <c r="D276" s="45"/>
      <c r="E276" s="45"/>
      <c r="F276" s="45"/>
      <c r="G276" s="30"/>
      <c r="H276" s="44"/>
      <c r="I276" s="45"/>
      <c r="J276" s="45"/>
      <c r="K276" s="45"/>
      <c r="L276" s="45"/>
      <c r="M276" s="45"/>
      <c r="N276" s="2"/>
      <c r="O276" s="7" t="s">
        <v>53</v>
      </c>
      <c r="P276" s="27"/>
      <c r="Q276" s="28"/>
      <c r="R276" s="28"/>
      <c r="S276" s="28"/>
      <c r="T276" s="28"/>
    </row>
    <row r="277" spans="1:20" ht="9.75" customHeight="1" x14ac:dyDescent="0.2">
      <c r="A277" s="31"/>
      <c r="B277" s="30"/>
      <c r="C277" s="30"/>
      <c r="D277" s="30"/>
      <c r="E277" s="30"/>
      <c r="F277" s="30"/>
      <c r="G277" s="30"/>
      <c r="H277" s="31"/>
      <c r="I277" s="30"/>
      <c r="J277" s="30"/>
      <c r="K277" s="30"/>
      <c r="L277" s="30"/>
      <c r="M277" s="30"/>
      <c r="N277" s="2"/>
      <c r="O277" s="8" t="s">
        <v>54</v>
      </c>
      <c r="P277" s="46"/>
      <c r="Q277" s="2"/>
      <c r="R277" s="2"/>
      <c r="S277" s="2"/>
      <c r="T277" s="2"/>
    </row>
    <row r="278" spans="1:20" ht="9.75" customHeight="1" x14ac:dyDescent="0.2">
      <c r="A278" s="31"/>
      <c r="B278" s="30"/>
      <c r="C278" s="30"/>
      <c r="D278" s="30"/>
      <c r="E278" s="30"/>
      <c r="F278" s="30"/>
      <c r="G278" s="30"/>
      <c r="H278" s="31"/>
      <c r="I278" s="30"/>
      <c r="J278" s="30"/>
      <c r="K278" s="30"/>
      <c r="L278" s="30"/>
      <c r="M278" s="30"/>
      <c r="N278" s="2"/>
      <c r="O278" s="8"/>
      <c r="P278" s="46"/>
      <c r="Q278" s="2"/>
      <c r="R278" s="2"/>
      <c r="S278" s="2"/>
      <c r="T278" s="2"/>
    </row>
    <row r="279" spans="1:20" ht="9.75" customHeight="1" x14ac:dyDescent="0.2">
      <c r="A279" s="73" t="s">
        <v>28</v>
      </c>
      <c r="B279" s="73"/>
      <c r="C279" s="73"/>
      <c r="D279" s="73"/>
      <c r="E279" s="73"/>
      <c r="F279" s="73"/>
      <c r="H279" s="73" t="s">
        <v>35</v>
      </c>
      <c r="I279" s="73"/>
      <c r="J279" s="73"/>
      <c r="K279" s="73"/>
      <c r="L279" s="73"/>
      <c r="M279" s="73"/>
      <c r="N279" s="15"/>
      <c r="O279" s="75" t="s">
        <v>26</v>
      </c>
      <c r="P279" s="76"/>
      <c r="Q279" s="76"/>
      <c r="R279" s="76"/>
      <c r="S279" s="76"/>
      <c r="T279" s="76"/>
    </row>
    <row r="280" spans="1:20" ht="9.75" customHeight="1" x14ac:dyDescent="0.2">
      <c r="A280" s="18" t="s">
        <v>0</v>
      </c>
      <c r="B280" s="19"/>
      <c r="C280" s="71" t="s">
        <v>44</v>
      </c>
      <c r="D280" s="71" t="s">
        <v>45</v>
      </c>
      <c r="E280" s="71"/>
      <c r="F280" s="72"/>
      <c r="H280" s="18" t="s">
        <v>0</v>
      </c>
      <c r="I280" s="19"/>
      <c r="J280" s="71" t="s">
        <v>44</v>
      </c>
      <c r="K280" s="71" t="s">
        <v>45</v>
      </c>
      <c r="L280" s="71"/>
      <c r="M280" s="72"/>
      <c r="O280" s="18" t="s">
        <v>0</v>
      </c>
      <c r="P280" s="19"/>
      <c r="Q280" s="71" t="s">
        <v>44</v>
      </c>
      <c r="R280" s="71" t="s">
        <v>45</v>
      </c>
      <c r="S280" s="71"/>
      <c r="T280" s="72"/>
    </row>
    <row r="281" spans="1:20" ht="9.75" customHeight="1" x14ac:dyDescent="0.2">
      <c r="A281" s="22" t="s">
        <v>1</v>
      </c>
      <c r="B281" s="23"/>
      <c r="C281" s="71"/>
      <c r="D281" s="71" t="s">
        <v>46</v>
      </c>
      <c r="E281" s="71" t="s">
        <v>47</v>
      </c>
      <c r="F281" s="72"/>
      <c r="G281" s="30"/>
      <c r="H281" s="22" t="s">
        <v>1</v>
      </c>
      <c r="I281" s="23"/>
      <c r="J281" s="71"/>
      <c r="K281" s="71" t="s">
        <v>46</v>
      </c>
      <c r="L281" s="71" t="s">
        <v>47</v>
      </c>
      <c r="M281" s="72"/>
      <c r="O281" s="22" t="s">
        <v>1</v>
      </c>
      <c r="P281" s="23"/>
      <c r="Q281" s="71"/>
      <c r="R281" s="71" t="s">
        <v>46</v>
      </c>
      <c r="S281" s="71" t="s">
        <v>47</v>
      </c>
      <c r="T281" s="72"/>
    </row>
    <row r="282" spans="1:20" ht="9.75" customHeight="1" x14ac:dyDescent="0.2">
      <c r="A282" s="24" t="s">
        <v>2</v>
      </c>
      <c r="B282" s="25"/>
      <c r="C282" s="71"/>
      <c r="D282" s="71"/>
      <c r="E282" s="12" t="s">
        <v>48</v>
      </c>
      <c r="F282" s="13" t="s">
        <v>49</v>
      </c>
      <c r="G282" s="30"/>
      <c r="H282" s="24" t="s">
        <v>2</v>
      </c>
      <c r="I282" s="25"/>
      <c r="J282" s="71"/>
      <c r="K282" s="71"/>
      <c r="L282" s="12" t="s">
        <v>48</v>
      </c>
      <c r="M282" s="13" t="s">
        <v>49</v>
      </c>
      <c r="O282" s="24" t="s">
        <v>2</v>
      </c>
      <c r="P282" s="25"/>
      <c r="Q282" s="71"/>
      <c r="R282" s="71"/>
      <c r="S282" s="12" t="s">
        <v>48</v>
      </c>
      <c r="T282" s="13" t="s">
        <v>49</v>
      </c>
    </row>
    <row r="283" spans="1:20" ht="9.75" customHeight="1" x14ac:dyDescent="0.2">
      <c r="A283" s="32">
        <v>2007</v>
      </c>
      <c r="B283" s="33" t="s">
        <v>4</v>
      </c>
      <c r="C283" s="34">
        <v>25.26</v>
      </c>
      <c r="D283" s="34" t="s">
        <v>3</v>
      </c>
      <c r="E283" s="35" t="s">
        <v>3</v>
      </c>
      <c r="F283" s="35" t="s">
        <v>3</v>
      </c>
      <c r="G283" s="30"/>
      <c r="H283" s="32">
        <v>2007</v>
      </c>
      <c r="I283" s="33" t="s">
        <v>4</v>
      </c>
      <c r="J283" s="34">
        <v>16.2</v>
      </c>
      <c r="K283" s="34" t="s">
        <v>3</v>
      </c>
      <c r="L283" s="35" t="s">
        <v>3</v>
      </c>
      <c r="M283" s="35" t="s">
        <v>3</v>
      </c>
      <c r="N283" s="37"/>
      <c r="O283" s="32">
        <v>2007</v>
      </c>
      <c r="P283" s="33" t="s">
        <v>4</v>
      </c>
      <c r="Q283" s="34">
        <v>11.7</v>
      </c>
      <c r="R283" s="34" t="s">
        <v>3</v>
      </c>
      <c r="S283" s="35" t="s">
        <v>3</v>
      </c>
      <c r="T283" s="35" t="s">
        <v>3</v>
      </c>
    </row>
    <row r="284" spans="1:20" ht="9.75" customHeight="1" x14ac:dyDescent="0.2">
      <c r="A284" s="32"/>
      <c r="B284" s="33" t="s">
        <v>5</v>
      </c>
      <c r="C284" s="34">
        <v>25.26</v>
      </c>
      <c r="D284" s="34">
        <v>0</v>
      </c>
      <c r="E284" s="35" t="s">
        <v>3</v>
      </c>
      <c r="F284" s="35" t="s">
        <v>3</v>
      </c>
      <c r="H284" s="32"/>
      <c r="I284" s="33" t="s">
        <v>5</v>
      </c>
      <c r="J284" s="34">
        <v>15.28</v>
      </c>
      <c r="K284" s="34">
        <v>-5.66</v>
      </c>
      <c r="L284" s="35" t="s">
        <v>3</v>
      </c>
      <c r="M284" s="35" t="s">
        <v>3</v>
      </c>
      <c r="N284" s="37"/>
      <c r="O284" s="32"/>
      <c r="P284" s="33" t="s">
        <v>5</v>
      </c>
      <c r="Q284" s="34">
        <v>11.7</v>
      </c>
      <c r="R284" s="34">
        <v>0</v>
      </c>
      <c r="S284" s="35" t="s">
        <v>3</v>
      </c>
      <c r="T284" s="35" t="s">
        <v>3</v>
      </c>
    </row>
    <row r="285" spans="1:20" ht="9.75" customHeight="1" x14ac:dyDescent="0.2">
      <c r="A285" s="32"/>
      <c r="B285" s="33" t="s">
        <v>6</v>
      </c>
      <c r="C285" s="34">
        <v>25.26</v>
      </c>
      <c r="D285" s="34">
        <v>0</v>
      </c>
      <c r="E285" s="35" t="s">
        <v>3</v>
      </c>
      <c r="F285" s="35" t="s">
        <v>3</v>
      </c>
      <c r="H285" s="32"/>
      <c r="I285" s="33" t="s">
        <v>6</v>
      </c>
      <c r="J285" s="34">
        <v>15.28</v>
      </c>
      <c r="K285" s="34">
        <v>0</v>
      </c>
      <c r="L285" s="35" t="s">
        <v>3</v>
      </c>
      <c r="M285" s="35" t="s">
        <v>3</v>
      </c>
      <c r="N285" s="37"/>
      <c r="O285" s="32"/>
      <c r="P285" s="33" t="s">
        <v>6</v>
      </c>
      <c r="Q285" s="34">
        <v>11.96</v>
      </c>
      <c r="R285" s="34">
        <v>2.2222222222222365</v>
      </c>
      <c r="S285" s="35" t="s">
        <v>3</v>
      </c>
      <c r="T285" s="35" t="s">
        <v>3</v>
      </c>
    </row>
    <row r="286" spans="1:20" ht="9.75" customHeight="1" x14ac:dyDescent="0.2">
      <c r="A286" s="32"/>
      <c r="B286" s="33" t="s">
        <v>7</v>
      </c>
      <c r="C286" s="34">
        <v>25.51</v>
      </c>
      <c r="D286" s="34">
        <v>0.9897070467141722</v>
      </c>
      <c r="E286" s="35" t="s">
        <v>3</v>
      </c>
      <c r="F286" s="35" t="s">
        <v>3</v>
      </c>
      <c r="G286" s="30"/>
      <c r="H286" s="32"/>
      <c r="I286" s="33" t="s">
        <v>7</v>
      </c>
      <c r="J286" s="34">
        <v>16.899999999999999</v>
      </c>
      <c r="K286" s="34">
        <v>10.61</v>
      </c>
      <c r="L286" s="35" t="s">
        <v>3</v>
      </c>
      <c r="M286" s="35" t="s">
        <v>3</v>
      </c>
      <c r="N286" s="37"/>
      <c r="O286" s="32"/>
      <c r="P286" s="33" t="s">
        <v>7</v>
      </c>
      <c r="Q286" s="34">
        <v>11.9</v>
      </c>
      <c r="R286" s="34">
        <v>-0.50167224080267525</v>
      </c>
      <c r="S286" s="35" t="s">
        <v>3</v>
      </c>
      <c r="T286" s="35" t="s">
        <v>3</v>
      </c>
    </row>
    <row r="287" spans="1:20" ht="9.75" customHeight="1" x14ac:dyDescent="0.2">
      <c r="A287" s="32"/>
      <c r="B287" s="33" t="s">
        <v>8</v>
      </c>
      <c r="C287" s="34">
        <v>26.27</v>
      </c>
      <c r="D287" s="34">
        <v>2.9792238337906563</v>
      </c>
      <c r="E287" s="35" t="s">
        <v>3</v>
      </c>
      <c r="F287" s="35" t="s">
        <v>3</v>
      </c>
      <c r="G287" s="30"/>
      <c r="H287" s="32"/>
      <c r="I287" s="33" t="s">
        <v>8</v>
      </c>
      <c r="J287" s="34">
        <v>18.43</v>
      </c>
      <c r="K287" s="34">
        <v>9.02</v>
      </c>
      <c r="L287" s="35" t="s">
        <v>3</v>
      </c>
      <c r="M287" s="35" t="s">
        <v>3</v>
      </c>
      <c r="N287" s="37"/>
      <c r="O287" s="32"/>
      <c r="P287" s="33" t="s">
        <v>8</v>
      </c>
      <c r="Q287" s="34">
        <v>11.9</v>
      </c>
      <c r="R287" s="34">
        <v>0</v>
      </c>
      <c r="S287" s="35" t="s">
        <v>3</v>
      </c>
      <c r="T287" s="35" t="s">
        <v>3</v>
      </c>
    </row>
    <row r="288" spans="1:20" ht="9.75" customHeight="1" x14ac:dyDescent="0.2">
      <c r="A288" s="32"/>
      <c r="B288" s="33" t="s">
        <v>9</v>
      </c>
      <c r="C288" s="34">
        <v>26.27</v>
      </c>
      <c r="D288" s="34">
        <v>0</v>
      </c>
      <c r="E288" s="35" t="s">
        <v>3</v>
      </c>
      <c r="F288" s="35" t="s">
        <v>3</v>
      </c>
      <c r="H288" s="32"/>
      <c r="I288" s="33" t="s">
        <v>9</v>
      </c>
      <c r="J288" s="34">
        <v>17.399999999999999</v>
      </c>
      <c r="K288" s="34">
        <v>-5.57</v>
      </c>
      <c r="L288" s="35" t="s">
        <v>3</v>
      </c>
      <c r="M288" s="35" t="s">
        <v>3</v>
      </c>
      <c r="N288" s="37"/>
      <c r="O288" s="32"/>
      <c r="P288" s="33" t="s">
        <v>9</v>
      </c>
      <c r="Q288" s="34">
        <v>12.06</v>
      </c>
      <c r="R288" s="34">
        <v>1.3445378151260456</v>
      </c>
      <c r="S288" s="35" t="s">
        <v>3</v>
      </c>
      <c r="T288" s="35" t="s">
        <v>3</v>
      </c>
    </row>
    <row r="289" spans="1:20" ht="9.75" customHeight="1" x14ac:dyDescent="0.2">
      <c r="A289" s="32"/>
      <c r="B289" s="33" t="s">
        <v>10</v>
      </c>
      <c r="C289" s="34">
        <v>26.27</v>
      </c>
      <c r="D289" s="34">
        <v>0</v>
      </c>
      <c r="E289" s="35" t="s">
        <v>3</v>
      </c>
      <c r="F289" s="35" t="s">
        <v>3</v>
      </c>
      <c r="H289" s="32"/>
      <c r="I289" s="33" t="s">
        <v>10</v>
      </c>
      <c r="J289" s="34">
        <v>15.96</v>
      </c>
      <c r="K289" s="34">
        <v>-8.2758620689655</v>
      </c>
      <c r="L289" s="35" t="s">
        <v>3</v>
      </c>
      <c r="M289" s="35" t="s">
        <v>3</v>
      </c>
      <c r="N289" s="37"/>
      <c r="O289" s="32"/>
      <c r="P289" s="33" t="s">
        <v>10</v>
      </c>
      <c r="Q289" s="34">
        <v>12.06</v>
      </c>
      <c r="R289" s="34">
        <v>0</v>
      </c>
      <c r="S289" s="35" t="s">
        <v>3</v>
      </c>
      <c r="T289" s="35" t="s">
        <v>3</v>
      </c>
    </row>
    <row r="290" spans="1:20" ht="9.75" customHeight="1" x14ac:dyDescent="0.2">
      <c r="A290" s="32"/>
      <c r="B290" s="33" t="s">
        <v>11</v>
      </c>
      <c r="C290" s="34">
        <v>26.34</v>
      </c>
      <c r="D290" s="34">
        <v>0.26646364674534073</v>
      </c>
      <c r="E290" s="35" t="s">
        <v>3</v>
      </c>
      <c r="F290" s="35" t="s">
        <v>3</v>
      </c>
      <c r="H290" s="32"/>
      <c r="I290" s="33" t="s">
        <v>11</v>
      </c>
      <c r="J290" s="34">
        <v>14.28</v>
      </c>
      <c r="K290" s="34">
        <v>-10.5</v>
      </c>
      <c r="L290" s="35" t="s">
        <v>3</v>
      </c>
      <c r="M290" s="35" t="s">
        <v>3</v>
      </c>
      <c r="N290" s="37"/>
      <c r="O290" s="32"/>
      <c r="P290" s="33" t="s">
        <v>11</v>
      </c>
      <c r="Q290" s="34">
        <v>12.14</v>
      </c>
      <c r="R290" s="34">
        <v>0.66334991708125735</v>
      </c>
      <c r="S290" s="35" t="s">
        <v>3</v>
      </c>
      <c r="T290" s="35" t="s">
        <v>3</v>
      </c>
    </row>
    <row r="291" spans="1:20" ht="9.75" customHeight="1" x14ac:dyDescent="0.2">
      <c r="A291" s="32"/>
      <c r="B291" s="33" t="s">
        <v>12</v>
      </c>
      <c r="C291" s="34">
        <v>26.34</v>
      </c>
      <c r="D291" s="34">
        <v>0</v>
      </c>
      <c r="E291" s="35" t="s">
        <v>3</v>
      </c>
      <c r="F291" s="35" t="s">
        <v>3</v>
      </c>
      <c r="H291" s="32"/>
      <c r="I291" s="33" t="s">
        <v>12</v>
      </c>
      <c r="J291" s="34">
        <v>12.61</v>
      </c>
      <c r="K291" s="34">
        <v>-11.73</v>
      </c>
      <c r="L291" s="35" t="s">
        <v>3</v>
      </c>
      <c r="M291" s="35" t="s">
        <v>3</v>
      </c>
      <c r="N291" s="37"/>
      <c r="O291" s="32"/>
      <c r="P291" s="33" t="s">
        <v>12</v>
      </c>
      <c r="Q291" s="34">
        <v>12.49</v>
      </c>
      <c r="R291" s="34">
        <v>2.883031301482708</v>
      </c>
      <c r="S291" s="35" t="s">
        <v>3</v>
      </c>
      <c r="T291" s="35" t="s">
        <v>3</v>
      </c>
    </row>
    <row r="292" spans="1:20" ht="9.75" customHeight="1" x14ac:dyDescent="0.2">
      <c r="A292" s="32"/>
      <c r="B292" s="33" t="s">
        <v>13</v>
      </c>
      <c r="C292" s="34">
        <v>26.34</v>
      </c>
      <c r="D292" s="34">
        <v>0</v>
      </c>
      <c r="E292" s="35" t="s">
        <v>3</v>
      </c>
      <c r="F292" s="35" t="s">
        <v>3</v>
      </c>
      <c r="H292" s="32"/>
      <c r="I292" s="33" t="s">
        <v>13</v>
      </c>
      <c r="J292" s="34">
        <v>15.62</v>
      </c>
      <c r="K292" s="34">
        <v>23.84</v>
      </c>
      <c r="L292" s="35" t="s">
        <v>3</v>
      </c>
      <c r="M292" s="35" t="s">
        <v>3</v>
      </c>
      <c r="N292" s="37"/>
      <c r="O292" s="32"/>
      <c r="P292" s="33" t="s">
        <v>13</v>
      </c>
      <c r="Q292" s="34">
        <v>11.71</v>
      </c>
      <c r="R292" s="34">
        <v>-6.2449959967974316</v>
      </c>
      <c r="S292" s="35" t="s">
        <v>3</v>
      </c>
      <c r="T292" s="35" t="s">
        <v>3</v>
      </c>
    </row>
    <row r="293" spans="1:20" ht="9.75" customHeight="1" x14ac:dyDescent="0.2">
      <c r="A293" s="32"/>
      <c r="B293" s="33" t="s">
        <v>14</v>
      </c>
      <c r="C293" s="34">
        <v>26.34</v>
      </c>
      <c r="D293" s="34">
        <v>0</v>
      </c>
      <c r="E293" s="35" t="s">
        <v>3</v>
      </c>
      <c r="F293" s="35" t="s">
        <v>3</v>
      </c>
      <c r="H293" s="32"/>
      <c r="I293" s="33" t="s">
        <v>14</v>
      </c>
      <c r="J293" s="34">
        <v>25.66</v>
      </c>
      <c r="K293" s="34">
        <v>64.3</v>
      </c>
      <c r="L293" s="35" t="s">
        <v>3</v>
      </c>
      <c r="M293" s="35" t="s">
        <v>3</v>
      </c>
      <c r="N293" s="36"/>
      <c r="O293" s="32"/>
      <c r="P293" s="33" t="s">
        <v>14</v>
      </c>
      <c r="Q293" s="34">
        <v>12.18</v>
      </c>
      <c r="R293" s="34">
        <v>4.0136635354397932</v>
      </c>
      <c r="S293" s="35" t="s">
        <v>3</v>
      </c>
      <c r="T293" s="35" t="s">
        <v>3</v>
      </c>
    </row>
    <row r="294" spans="1:20" ht="9.75" customHeight="1" x14ac:dyDescent="0.2">
      <c r="A294" s="40">
        <v>2008</v>
      </c>
      <c r="B294" s="41" t="s">
        <v>37</v>
      </c>
      <c r="C294" s="42">
        <v>26.34</v>
      </c>
      <c r="D294" s="42">
        <v>0</v>
      </c>
      <c r="E294" s="43">
        <v>0</v>
      </c>
      <c r="F294" s="43" t="s">
        <v>3</v>
      </c>
      <c r="H294" s="40">
        <v>2008</v>
      </c>
      <c r="I294" s="41" t="s">
        <v>37</v>
      </c>
      <c r="J294" s="42">
        <v>18.91</v>
      </c>
      <c r="K294" s="42">
        <v>-26.28</v>
      </c>
      <c r="L294" s="42">
        <v>-26.28</v>
      </c>
      <c r="M294" s="43" t="s">
        <v>3</v>
      </c>
      <c r="N294" s="36"/>
      <c r="O294" s="40">
        <v>2008</v>
      </c>
      <c r="P294" s="41" t="s">
        <v>37</v>
      </c>
      <c r="Q294" s="42">
        <v>12.18</v>
      </c>
      <c r="R294" s="42">
        <v>0</v>
      </c>
      <c r="S294" s="43">
        <v>0</v>
      </c>
      <c r="T294" s="43" t="s">
        <v>3</v>
      </c>
    </row>
    <row r="295" spans="1:20" ht="9.75" customHeight="1" x14ac:dyDescent="0.2">
      <c r="A295" s="32"/>
      <c r="B295" s="33" t="s">
        <v>4</v>
      </c>
      <c r="C295" s="34">
        <v>26.34</v>
      </c>
      <c r="D295" s="34">
        <v>0</v>
      </c>
      <c r="E295" s="35">
        <v>0</v>
      </c>
      <c r="F295" s="35">
        <v>4.2755344418052177</v>
      </c>
      <c r="H295" s="32"/>
      <c r="I295" s="33" t="s">
        <v>4</v>
      </c>
      <c r="J295" s="34">
        <v>25.77</v>
      </c>
      <c r="K295" s="34">
        <v>36.277102062400843</v>
      </c>
      <c r="L295" s="35">
        <v>0.42868277474668037</v>
      </c>
      <c r="M295" s="35">
        <v>59.074074074074076</v>
      </c>
      <c r="N295" s="36"/>
      <c r="O295" s="32"/>
      <c r="P295" s="33" t="s">
        <v>4</v>
      </c>
      <c r="Q295" s="34">
        <v>12.67</v>
      </c>
      <c r="R295" s="34">
        <v>4.0229885057471382</v>
      </c>
      <c r="S295" s="35">
        <v>4.0229885057471382</v>
      </c>
      <c r="T295" s="35">
        <v>8.2905982905983056</v>
      </c>
    </row>
    <row r="296" spans="1:20" ht="9.75" customHeight="1" x14ac:dyDescent="0.2">
      <c r="A296" s="32"/>
      <c r="B296" s="33" t="s">
        <v>5</v>
      </c>
      <c r="C296" s="34">
        <v>26.34</v>
      </c>
      <c r="D296" s="34">
        <v>0</v>
      </c>
      <c r="E296" s="35">
        <v>0</v>
      </c>
      <c r="F296" s="35">
        <v>4.2755344418052177</v>
      </c>
      <c r="H296" s="32"/>
      <c r="I296" s="33" t="s">
        <v>5</v>
      </c>
      <c r="J296" s="34">
        <v>19.79</v>
      </c>
      <c r="K296" s="34">
        <v>-23.19</v>
      </c>
      <c r="L296" s="35">
        <v>-22.876071706936873</v>
      </c>
      <c r="M296" s="35">
        <v>29.515706806282726</v>
      </c>
      <c r="N296" s="37"/>
      <c r="O296" s="32"/>
      <c r="P296" s="33" t="s">
        <v>5</v>
      </c>
      <c r="Q296" s="34">
        <v>12.67</v>
      </c>
      <c r="R296" s="34">
        <v>0</v>
      </c>
      <c r="S296" s="35">
        <v>4.0229885057471382</v>
      </c>
      <c r="T296" s="35">
        <v>8.2905982905983056</v>
      </c>
    </row>
    <row r="297" spans="1:20" ht="9.75" customHeight="1" x14ac:dyDescent="0.2">
      <c r="A297" s="32"/>
      <c r="B297" s="33" t="s">
        <v>6</v>
      </c>
      <c r="C297" s="34">
        <v>26.34</v>
      </c>
      <c r="D297" s="34">
        <v>0</v>
      </c>
      <c r="E297" s="35">
        <v>0</v>
      </c>
      <c r="F297" s="35">
        <v>4.2755344418052177</v>
      </c>
      <c r="H297" s="32"/>
      <c r="I297" s="33" t="s">
        <v>6</v>
      </c>
      <c r="J297" s="34">
        <v>13.77</v>
      </c>
      <c r="K297" s="34">
        <v>-30.44</v>
      </c>
      <c r="L297" s="34">
        <v>-46.33</v>
      </c>
      <c r="M297" s="35">
        <v>-9.8821989528795839</v>
      </c>
      <c r="N297" s="37"/>
      <c r="O297" s="32"/>
      <c r="P297" s="33" t="s">
        <v>6</v>
      </c>
      <c r="Q297" s="34">
        <v>12.67</v>
      </c>
      <c r="R297" s="34">
        <v>0</v>
      </c>
      <c r="S297" s="35">
        <v>4.0229885057471382</v>
      </c>
      <c r="T297" s="35">
        <v>5.9364548494983183</v>
      </c>
    </row>
    <row r="298" spans="1:20" ht="9.75" customHeight="1" x14ac:dyDescent="0.2">
      <c r="A298" s="32"/>
      <c r="B298" s="33" t="s">
        <v>7</v>
      </c>
      <c r="C298" s="34">
        <v>28.31</v>
      </c>
      <c r="D298" s="34">
        <v>7.4791192103264903</v>
      </c>
      <c r="E298" s="35">
        <v>7.4791192103264903</v>
      </c>
      <c r="F298" s="35">
        <v>10.97608780870245</v>
      </c>
      <c r="H298" s="32"/>
      <c r="I298" s="33" t="s">
        <v>7</v>
      </c>
      <c r="J298" s="34">
        <v>13.93</v>
      </c>
      <c r="K298" s="34">
        <v>1.19</v>
      </c>
      <c r="L298" s="35">
        <v>-45.713172252533127</v>
      </c>
      <c r="M298" s="35">
        <v>-17.573964497041416</v>
      </c>
      <c r="N298" s="37"/>
      <c r="O298" s="32"/>
      <c r="P298" s="33" t="s">
        <v>7</v>
      </c>
      <c r="Q298" s="34">
        <v>12.18</v>
      </c>
      <c r="R298" s="34">
        <v>-3.8674033149171283</v>
      </c>
      <c r="S298" s="35">
        <v>0</v>
      </c>
      <c r="T298" s="35">
        <v>2.3529411764705799</v>
      </c>
    </row>
    <row r="299" spans="1:20" ht="9.75" customHeight="1" x14ac:dyDescent="0.2">
      <c r="A299" s="32"/>
      <c r="B299" s="33" t="s">
        <v>8</v>
      </c>
      <c r="C299" s="34">
        <v>28.31</v>
      </c>
      <c r="D299" s="34">
        <v>0</v>
      </c>
      <c r="E299" s="35">
        <v>7.4791192103264903</v>
      </c>
      <c r="F299" s="35">
        <v>7.7655119908641046</v>
      </c>
      <c r="H299" s="32"/>
      <c r="I299" s="33" t="s">
        <v>8</v>
      </c>
      <c r="J299" s="34">
        <v>13.77</v>
      </c>
      <c r="K299" s="34">
        <v>-1.17</v>
      </c>
      <c r="L299" s="34">
        <v>-46.33</v>
      </c>
      <c r="M299" s="35">
        <v>-25.284861638632663</v>
      </c>
      <c r="N299" s="37"/>
      <c r="O299" s="32"/>
      <c r="P299" s="33" t="s">
        <v>8</v>
      </c>
      <c r="Q299" s="34">
        <v>12.36</v>
      </c>
      <c r="R299" s="34">
        <v>1.477832512315258</v>
      </c>
      <c r="S299" s="35">
        <v>1.477832512315258</v>
      </c>
      <c r="T299" s="35">
        <v>3.8655462184873812</v>
      </c>
    </row>
    <row r="300" spans="1:20" ht="9.75" customHeight="1" x14ac:dyDescent="0.2">
      <c r="A300" s="32"/>
      <c r="B300" s="33" t="s">
        <v>9</v>
      </c>
      <c r="C300" s="34">
        <v>28.31</v>
      </c>
      <c r="D300" s="34">
        <v>0</v>
      </c>
      <c r="E300" s="35">
        <v>7.4791192103264903</v>
      </c>
      <c r="F300" s="35">
        <v>7.7655119908641046</v>
      </c>
      <c r="H300" s="32"/>
      <c r="I300" s="33" t="s">
        <v>9</v>
      </c>
      <c r="J300" s="34">
        <v>13.77</v>
      </c>
      <c r="K300" s="34">
        <v>0</v>
      </c>
      <c r="L300" s="34">
        <v>-46.33</v>
      </c>
      <c r="M300" s="35">
        <v>-20.862068965517231</v>
      </c>
      <c r="N300" s="37"/>
      <c r="O300" s="32"/>
      <c r="P300" s="33" t="s">
        <v>9</v>
      </c>
      <c r="Q300" s="34">
        <v>12.36</v>
      </c>
      <c r="R300" s="34">
        <v>0</v>
      </c>
      <c r="S300" s="35">
        <v>1.477832512315258</v>
      </c>
      <c r="T300" s="35">
        <v>2.4875621890547261</v>
      </c>
    </row>
    <row r="301" spans="1:20" ht="9.75" customHeight="1" x14ac:dyDescent="0.2">
      <c r="A301" s="32"/>
      <c r="B301" s="33" t="s">
        <v>10</v>
      </c>
      <c r="C301" s="34">
        <v>28.31</v>
      </c>
      <c r="D301" s="34">
        <v>0</v>
      </c>
      <c r="E301" s="35">
        <v>7.4791192103264903</v>
      </c>
      <c r="F301" s="35">
        <v>7.7655119908641046</v>
      </c>
      <c r="H301" s="32"/>
      <c r="I301" s="33" t="s">
        <v>10</v>
      </c>
      <c r="J301" s="34">
        <v>25.66</v>
      </c>
      <c r="K301" s="34">
        <v>86.34</v>
      </c>
      <c r="L301" s="35">
        <v>0</v>
      </c>
      <c r="M301" s="35">
        <v>60.776942355889709</v>
      </c>
      <c r="N301" s="37"/>
      <c r="O301" s="32"/>
      <c r="P301" s="33" t="s">
        <v>10</v>
      </c>
      <c r="Q301" s="34">
        <v>12.36</v>
      </c>
      <c r="R301" s="34">
        <v>0</v>
      </c>
      <c r="S301" s="35">
        <v>1.477832512315258</v>
      </c>
      <c r="T301" s="35">
        <v>2.4875621890547261</v>
      </c>
    </row>
    <row r="302" spans="1:20" ht="9.75" customHeight="1" x14ac:dyDescent="0.2">
      <c r="A302" s="32"/>
      <c r="B302" s="33" t="s">
        <v>11</v>
      </c>
      <c r="C302" s="34">
        <v>28.31</v>
      </c>
      <c r="D302" s="34">
        <v>0</v>
      </c>
      <c r="E302" s="35">
        <v>7.4791192103264903</v>
      </c>
      <c r="F302" s="35">
        <v>7.4791192103264903</v>
      </c>
      <c r="H302" s="32"/>
      <c r="I302" s="33" t="s">
        <v>11</v>
      </c>
      <c r="J302" s="34">
        <v>13.77</v>
      </c>
      <c r="K302" s="34">
        <v>-46.33</v>
      </c>
      <c r="L302" s="34">
        <v>-46.33</v>
      </c>
      <c r="M302" s="35">
        <v>-3.5714285714285698</v>
      </c>
      <c r="N302" s="36"/>
      <c r="O302" s="32"/>
      <c r="P302" s="33" t="s">
        <v>11</v>
      </c>
      <c r="Q302" s="34">
        <v>12.36</v>
      </c>
      <c r="R302" s="34">
        <v>0</v>
      </c>
      <c r="S302" s="35">
        <v>1.477832512315258</v>
      </c>
      <c r="T302" s="35">
        <v>1.8121911037891181</v>
      </c>
    </row>
    <row r="303" spans="1:20" ht="9.75" customHeight="1" x14ac:dyDescent="0.2">
      <c r="A303" s="32"/>
      <c r="B303" s="33" t="s">
        <v>12</v>
      </c>
      <c r="C303" s="34">
        <v>28.31</v>
      </c>
      <c r="D303" s="34">
        <v>0</v>
      </c>
      <c r="E303" s="35">
        <v>7.4791192103264903</v>
      </c>
      <c r="F303" s="35">
        <v>7.4791192103264903</v>
      </c>
      <c r="H303" s="32"/>
      <c r="I303" s="33" t="s">
        <v>12</v>
      </c>
      <c r="J303" s="34">
        <v>13.77</v>
      </c>
      <c r="K303" s="34">
        <v>0</v>
      </c>
      <c r="L303" s="35">
        <v>-46.336710833982849</v>
      </c>
      <c r="M303" s="35">
        <v>9.199048374306118</v>
      </c>
      <c r="N303" s="37"/>
      <c r="O303" s="32"/>
      <c r="P303" s="33" t="s">
        <v>12</v>
      </c>
      <c r="Q303" s="34">
        <v>12.36</v>
      </c>
      <c r="R303" s="34">
        <v>0</v>
      </c>
      <c r="S303" s="35">
        <v>1.477832512315258</v>
      </c>
      <c r="T303" s="35">
        <v>-1.040832666132907</v>
      </c>
    </row>
    <row r="304" spans="1:20" ht="9.75" customHeight="1" x14ac:dyDescent="0.2">
      <c r="A304" s="32"/>
      <c r="B304" s="33" t="s">
        <v>13</v>
      </c>
      <c r="C304" s="34">
        <v>28.31</v>
      </c>
      <c r="D304" s="34">
        <v>0</v>
      </c>
      <c r="E304" s="35">
        <v>7.4791192103264903</v>
      </c>
      <c r="F304" s="35">
        <v>7.4791192103264903</v>
      </c>
      <c r="H304" s="32"/>
      <c r="I304" s="33" t="s">
        <v>13</v>
      </c>
      <c r="J304" s="34">
        <v>13.87</v>
      </c>
      <c r="K304" s="34">
        <v>0.75</v>
      </c>
      <c r="L304" s="35">
        <v>-45.946999220576778</v>
      </c>
      <c r="M304" s="35">
        <v>-11.20358514724712</v>
      </c>
      <c r="N304" s="37"/>
      <c r="O304" s="32"/>
      <c r="P304" s="33" t="s">
        <v>13</v>
      </c>
      <c r="Q304" s="34">
        <v>17.649999999999999</v>
      </c>
      <c r="R304" s="34">
        <v>42.799352750809064</v>
      </c>
      <c r="S304" s="35">
        <v>44.909688013136282</v>
      </c>
      <c r="T304" s="35">
        <v>50.725875320239091</v>
      </c>
    </row>
    <row r="305" spans="1:20" ht="9.75" customHeight="1" x14ac:dyDescent="0.2">
      <c r="A305" s="32"/>
      <c r="B305" s="33" t="s">
        <v>14</v>
      </c>
      <c r="C305" s="34">
        <v>28.31</v>
      </c>
      <c r="D305" s="34">
        <v>0</v>
      </c>
      <c r="E305" s="35">
        <v>7.4791192103264903</v>
      </c>
      <c r="F305" s="35">
        <v>7.4791192103264903</v>
      </c>
      <c r="H305" s="32"/>
      <c r="I305" s="33" t="s">
        <v>14</v>
      </c>
      <c r="J305" s="34">
        <v>13.77</v>
      </c>
      <c r="K305" s="34">
        <v>-0.74</v>
      </c>
      <c r="L305" s="35">
        <v>-46.336710833982849</v>
      </c>
      <c r="M305" s="35">
        <v>-46.336710833982849</v>
      </c>
      <c r="N305" s="37"/>
      <c r="O305" s="32"/>
      <c r="P305" s="33" t="s">
        <v>14</v>
      </c>
      <c r="Q305" s="34">
        <v>17.649999999999999</v>
      </c>
      <c r="R305" s="34">
        <v>0</v>
      </c>
      <c r="S305" s="35">
        <v>44.909688013136282</v>
      </c>
      <c r="T305" s="35">
        <v>44.909688013136282</v>
      </c>
    </row>
    <row r="306" spans="1:20" s="63" customFormat="1" ht="9.75" customHeight="1" x14ac:dyDescent="0.2">
      <c r="A306" s="40">
        <v>2009</v>
      </c>
      <c r="B306" s="41" t="s">
        <v>37</v>
      </c>
      <c r="C306" s="42">
        <v>28.31</v>
      </c>
      <c r="D306" s="42">
        <v>0</v>
      </c>
      <c r="E306" s="43">
        <v>0</v>
      </c>
      <c r="F306" s="43">
        <v>7.4791192103264903</v>
      </c>
      <c r="G306" s="30"/>
      <c r="H306" s="40">
        <v>2009</v>
      </c>
      <c r="I306" s="41" t="s">
        <v>37</v>
      </c>
      <c r="J306" s="42">
        <v>13.77</v>
      </c>
      <c r="K306" s="42">
        <v>0</v>
      </c>
      <c r="L306" s="43">
        <v>0</v>
      </c>
      <c r="M306" s="43">
        <v>-27.181385510312005</v>
      </c>
      <c r="N306" s="30"/>
      <c r="O306" s="40">
        <v>2009</v>
      </c>
      <c r="P306" s="41" t="s">
        <v>37</v>
      </c>
      <c r="Q306" s="42">
        <v>19.7</v>
      </c>
      <c r="R306" s="42">
        <v>11.614730878186963</v>
      </c>
      <c r="S306" s="43">
        <v>11.614730878186963</v>
      </c>
      <c r="T306" s="43">
        <v>61.740558292282422</v>
      </c>
    </row>
    <row r="307" spans="1:20" s="63" customFormat="1" ht="9.75" customHeight="1" x14ac:dyDescent="0.2">
      <c r="A307" s="32"/>
      <c r="B307" s="33" t="s">
        <v>4</v>
      </c>
      <c r="C307" s="34">
        <v>28.31</v>
      </c>
      <c r="D307" s="34">
        <v>0</v>
      </c>
      <c r="E307" s="35">
        <v>0</v>
      </c>
      <c r="F307" s="35">
        <v>7.4791192103264903</v>
      </c>
      <c r="G307" s="30"/>
      <c r="H307" s="32"/>
      <c r="I307" s="33" t="s">
        <v>4</v>
      </c>
      <c r="J307" s="34">
        <v>14.2</v>
      </c>
      <c r="K307" s="34">
        <v>3.1227305737109745</v>
      </c>
      <c r="L307" s="35">
        <v>3.1227305737109745</v>
      </c>
      <c r="M307" s="35">
        <v>-44.897167248738846</v>
      </c>
      <c r="N307" s="30"/>
      <c r="O307" s="32"/>
      <c r="P307" s="33" t="s">
        <v>4</v>
      </c>
      <c r="Q307" s="34">
        <v>15.15</v>
      </c>
      <c r="R307" s="34">
        <v>-23.096446700507613</v>
      </c>
      <c r="S307" s="35">
        <v>-14.164305949008494</v>
      </c>
      <c r="T307" s="35">
        <v>19.573796369376485</v>
      </c>
    </row>
    <row r="308" spans="1:20" s="63" customFormat="1" ht="9.75" customHeight="1" x14ac:dyDescent="0.2">
      <c r="A308" s="32"/>
      <c r="B308" s="33" t="s">
        <v>5</v>
      </c>
      <c r="C308" s="34">
        <v>28.31</v>
      </c>
      <c r="D308" s="34">
        <v>0</v>
      </c>
      <c r="E308" s="35">
        <v>0</v>
      </c>
      <c r="F308" s="35">
        <v>7.4791192103264903</v>
      </c>
      <c r="G308" s="30"/>
      <c r="H308" s="32"/>
      <c r="I308" s="33" t="s">
        <v>5</v>
      </c>
      <c r="J308" s="34">
        <v>14.52</v>
      </c>
      <c r="K308" s="34">
        <v>2.2999999999999998</v>
      </c>
      <c r="L308" s="35">
        <v>5.4466230936819127</v>
      </c>
      <c r="M308" s="35">
        <v>-26.62961091460333</v>
      </c>
      <c r="N308" s="30"/>
      <c r="O308" s="32"/>
      <c r="P308" s="33" t="s">
        <v>5</v>
      </c>
      <c r="Q308" s="34">
        <v>19.37</v>
      </c>
      <c r="R308" s="34">
        <v>27.85478547854785</v>
      </c>
      <c r="S308" s="35">
        <v>9.7450424929178538</v>
      </c>
      <c r="T308" s="35">
        <v>52.880820836621957</v>
      </c>
    </row>
    <row r="309" spans="1:20" s="63" customFormat="1" ht="9.75" customHeight="1" x14ac:dyDescent="0.2">
      <c r="A309" s="32"/>
      <c r="B309" s="33" t="s">
        <v>6</v>
      </c>
      <c r="C309" s="34">
        <v>28.31</v>
      </c>
      <c r="D309" s="34">
        <v>0</v>
      </c>
      <c r="E309" s="35">
        <v>0</v>
      </c>
      <c r="F309" s="35">
        <v>7.4791192103264903</v>
      </c>
      <c r="G309" s="30"/>
      <c r="H309" s="32"/>
      <c r="I309" s="33" t="s">
        <v>6</v>
      </c>
      <c r="J309" s="34">
        <v>14.34</v>
      </c>
      <c r="K309" s="34">
        <v>-1.3</v>
      </c>
      <c r="L309" s="35">
        <v>4.1394335511982572</v>
      </c>
      <c r="M309" s="35">
        <v>4.1394335511982572</v>
      </c>
      <c r="N309" s="30"/>
      <c r="O309" s="32"/>
      <c r="P309" s="33" t="s">
        <v>6</v>
      </c>
      <c r="Q309" s="34">
        <v>19.37</v>
      </c>
      <c r="R309" s="34">
        <v>0</v>
      </c>
      <c r="S309" s="35">
        <v>9.7450424929178538</v>
      </c>
      <c r="T309" s="35">
        <v>52.880820836621957</v>
      </c>
    </row>
    <row r="310" spans="1:20" s="63" customFormat="1" ht="9.75" customHeight="1" x14ac:dyDescent="0.2">
      <c r="A310" s="32"/>
      <c r="B310" s="33" t="s">
        <v>7</v>
      </c>
      <c r="C310" s="34">
        <v>29.79</v>
      </c>
      <c r="D310" s="34">
        <v>5.2278346873896098</v>
      </c>
      <c r="E310" s="35">
        <v>5.2278346873896098</v>
      </c>
      <c r="F310" s="35">
        <v>5.2278346873896098</v>
      </c>
      <c r="G310" s="30"/>
      <c r="H310" s="32"/>
      <c r="I310" s="33" t="s">
        <v>7</v>
      </c>
      <c r="J310" s="34">
        <v>14.34</v>
      </c>
      <c r="K310" s="34">
        <v>0</v>
      </c>
      <c r="L310" s="35">
        <v>4.1394335511982572</v>
      </c>
      <c r="M310" s="35">
        <v>2.943287867910982</v>
      </c>
      <c r="N310" s="30"/>
      <c r="O310" s="32"/>
      <c r="P310" s="33" t="s">
        <v>7</v>
      </c>
      <c r="Q310" s="34">
        <v>19.37</v>
      </c>
      <c r="R310" s="34">
        <v>0</v>
      </c>
      <c r="S310" s="35">
        <v>9.7450424929178538</v>
      </c>
      <c r="T310" s="35">
        <v>59.03119868637112</v>
      </c>
    </row>
    <row r="311" spans="1:20" s="63" customFormat="1" ht="9.75" customHeight="1" x14ac:dyDescent="0.2">
      <c r="A311" s="32"/>
      <c r="B311" s="33" t="s">
        <v>8</v>
      </c>
      <c r="C311" s="34">
        <v>29.79</v>
      </c>
      <c r="D311" s="34">
        <v>0</v>
      </c>
      <c r="E311" s="35">
        <v>5.2278346873896098</v>
      </c>
      <c r="F311" s="35">
        <v>5.2278346873896098</v>
      </c>
      <c r="G311" s="30"/>
      <c r="H311" s="32"/>
      <c r="I311" s="33" t="s">
        <v>8</v>
      </c>
      <c r="J311" s="34">
        <v>14.52</v>
      </c>
      <c r="K311" s="34">
        <v>1.29</v>
      </c>
      <c r="L311" s="35">
        <v>5.4466230936819127</v>
      </c>
      <c r="M311" s="35">
        <v>5.4466230936819127</v>
      </c>
      <c r="N311" s="30"/>
      <c r="O311" s="32"/>
      <c r="P311" s="33" t="s">
        <v>8</v>
      </c>
      <c r="Q311" s="34">
        <v>22.89</v>
      </c>
      <c r="R311" s="34">
        <v>18.172431595250394</v>
      </c>
      <c r="S311" s="35">
        <v>29.688385269121831</v>
      </c>
      <c r="T311" s="35">
        <v>85.194174757281573</v>
      </c>
    </row>
    <row r="312" spans="1:20" s="63" customFormat="1" ht="9.75" customHeight="1" x14ac:dyDescent="0.2">
      <c r="A312" s="32"/>
      <c r="B312" s="33" t="s">
        <v>9</v>
      </c>
      <c r="C312" s="34">
        <v>29.79</v>
      </c>
      <c r="D312" s="34">
        <v>0</v>
      </c>
      <c r="E312" s="35">
        <v>5.2278346873896098</v>
      </c>
      <c r="F312" s="35">
        <v>5.2278346873896098</v>
      </c>
      <c r="G312" s="30"/>
      <c r="H312" s="32"/>
      <c r="I312" s="33" t="s">
        <v>9</v>
      </c>
      <c r="J312" s="34">
        <v>14.98</v>
      </c>
      <c r="K312" s="34">
        <v>3.1680440771350016</v>
      </c>
      <c r="L312" s="35">
        <v>8.7872185911401566</v>
      </c>
      <c r="M312" s="35">
        <v>8.7872185911401566</v>
      </c>
      <c r="N312" s="30"/>
      <c r="O312" s="32"/>
      <c r="P312" s="33" t="s">
        <v>9</v>
      </c>
      <c r="Q312" s="34">
        <v>22.89</v>
      </c>
      <c r="R312" s="34">
        <v>0</v>
      </c>
      <c r="S312" s="35">
        <v>29.688385269121831</v>
      </c>
      <c r="T312" s="35">
        <v>85.194174757281573</v>
      </c>
    </row>
    <row r="313" spans="1:20" s="63" customFormat="1" ht="9.75" customHeight="1" x14ac:dyDescent="0.2">
      <c r="A313" s="32"/>
      <c r="B313" s="33" t="s">
        <v>10</v>
      </c>
      <c r="C313" s="34">
        <v>29.79</v>
      </c>
      <c r="D313" s="34">
        <v>0</v>
      </c>
      <c r="E313" s="35">
        <v>5.2278346873896098</v>
      </c>
      <c r="F313" s="35">
        <v>5.2278346873896098</v>
      </c>
      <c r="G313" s="30"/>
      <c r="H313" s="32"/>
      <c r="I313" s="33" t="s">
        <v>10</v>
      </c>
      <c r="J313" s="34">
        <v>16.73</v>
      </c>
      <c r="K313" s="34">
        <v>11.682242990654213</v>
      </c>
      <c r="L313" s="35">
        <v>21.496005809731301</v>
      </c>
      <c r="M313" s="35">
        <v>-34.801247077162898</v>
      </c>
      <c r="N313" s="30"/>
      <c r="O313" s="32"/>
      <c r="P313" s="33" t="s">
        <v>10</v>
      </c>
      <c r="Q313" s="34">
        <v>23.62</v>
      </c>
      <c r="R313" s="34">
        <v>3.1891655744866743</v>
      </c>
      <c r="S313" s="35">
        <v>33.824362606232313</v>
      </c>
      <c r="T313" s="35">
        <v>91.100323624595475</v>
      </c>
    </row>
    <row r="314" spans="1:20" s="63" customFormat="1" ht="9.75" customHeight="1" x14ac:dyDescent="0.2">
      <c r="A314" s="32"/>
      <c r="B314" s="33" t="s">
        <v>11</v>
      </c>
      <c r="C314" s="34">
        <v>29.79</v>
      </c>
      <c r="D314" s="34">
        <v>0</v>
      </c>
      <c r="E314" s="35">
        <v>5.2278346873896098</v>
      </c>
      <c r="F314" s="35">
        <v>5.2278346873896098</v>
      </c>
      <c r="G314" s="30"/>
      <c r="H314" s="32"/>
      <c r="I314" s="33" t="s">
        <v>11</v>
      </c>
      <c r="J314" s="34">
        <v>14.52</v>
      </c>
      <c r="K314" s="34">
        <v>-13.209802749551713</v>
      </c>
      <c r="L314" s="35">
        <v>5.4466230936819127</v>
      </c>
      <c r="M314" s="35">
        <v>5.4466230936819127</v>
      </c>
      <c r="N314" s="30"/>
      <c r="O314" s="32"/>
      <c r="P314" s="33" t="s">
        <v>11</v>
      </c>
      <c r="Q314" s="34">
        <v>23.62</v>
      </c>
      <c r="R314" s="34">
        <v>0</v>
      </c>
      <c r="S314" s="35">
        <v>33.824362606232313</v>
      </c>
      <c r="T314" s="35">
        <v>91.100323624595475</v>
      </c>
    </row>
    <row r="315" spans="1:20" s="63" customFormat="1" ht="9.75" customHeight="1" x14ac:dyDescent="0.2">
      <c r="A315" s="32"/>
      <c r="B315" s="33" t="s">
        <v>12</v>
      </c>
      <c r="C315" s="34">
        <v>29.79</v>
      </c>
      <c r="D315" s="34">
        <f>((C315/C314)-1)*100</f>
        <v>0</v>
      </c>
      <c r="E315" s="35">
        <f>((C315/C$305)-1)*100</f>
        <v>5.2278346873896098</v>
      </c>
      <c r="F315" s="35">
        <f>((C315/C303)-1)*100</f>
        <v>5.2278346873896098</v>
      </c>
      <c r="G315" s="30"/>
      <c r="H315" s="32"/>
      <c r="I315" s="33" t="s">
        <v>12</v>
      </c>
      <c r="J315" s="34">
        <v>15.43</v>
      </c>
      <c r="K315" s="34">
        <f>((J315/J314)-1)*100</f>
        <v>6.2672176308540051</v>
      </c>
      <c r="L315" s="35">
        <f>((J315/J$305)-1)*100</f>
        <v>12.055192447349317</v>
      </c>
      <c r="M315" s="35">
        <f>((J315/J303)-1)*100</f>
        <v>12.055192447349317</v>
      </c>
      <c r="N315" s="30"/>
      <c r="O315" s="32"/>
      <c r="P315" s="33" t="s">
        <v>12</v>
      </c>
      <c r="Q315" s="34">
        <v>25.18</v>
      </c>
      <c r="R315" s="34">
        <f>((Q315/Q314)-1)*100</f>
        <v>6.6045723962743441</v>
      </c>
      <c r="S315" s="35">
        <f>((Q315/Q$305)-1)*100</f>
        <v>42.662889518413614</v>
      </c>
      <c r="T315" s="35">
        <f>((Q315/Q303)-1)*100</f>
        <v>103.72168284789645</v>
      </c>
    </row>
    <row r="316" spans="1:20" s="63" customFormat="1" ht="9.75" customHeight="1" x14ac:dyDescent="0.2">
      <c r="A316" s="32"/>
      <c r="B316" s="33" t="s">
        <v>13</v>
      </c>
      <c r="C316" s="34">
        <v>29.79</v>
      </c>
      <c r="D316" s="34">
        <f>((C316/C315)-1)*100</f>
        <v>0</v>
      </c>
      <c r="E316" s="35">
        <f>((C316/C$305)-1)*100</f>
        <v>5.2278346873896098</v>
      </c>
      <c r="F316" s="35">
        <f>((C316/C304)-1)*100</f>
        <v>5.2278346873896098</v>
      </c>
      <c r="G316" s="30"/>
      <c r="H316" s="32"/>
      <c r="I316" s="33" t="s">
        <v>13</v>
      </c>
      <c r="J316" s="34">
        <v>15.43</v>
      </c>
      <c r="K316" s="34">
        <f>((J316/J315)-1)*100</f>
        <v>0</v>
      </c>
      <c r="L316" s="35">
        <f>((J316/J$305)-1)*100</f>
        <v>12.055192447349317</v>
      </c>
      <c r="M316" s="35">
        <f>((J316/J304)-1)*100</f>
        <v>11.247296322999279</v>
      </c>
      <c r="N316" s="30"/>
      <c r="O316" s="32"/>
      <c r="P316" s="33" t="s">
        <v>13</v>
      </c>
      <c r="Q316" s="34">
        <v>25.18</v>
      </c>
      <c r="R316" s="34">
        <f>((Q316/Q315)-1)*100</f>
        <v>0</v>
      </c>
      <c r="S316" s="35">
        <f>((Q316/Q$305)-1)*100</f>
        <v>42.662889518413614</v>
      </c>
      <c r="T316" s="35">
        <f>((Q316/Q304)-1)*100</f>
        <v>42.662889518413614</v>
      </c>
    </row>
    <row r="317" spans="1:20" s="63" customFormat="1" ht="9.75" customHeight="1" x14ac:dyDescent="0.2">
      <c r="A317" s="32"/>
      <c r="B317" s="33" t="s">
        <v>14</v>
      </c>
      <c r="C317" s="34">
        <v>29.79</v>
      </c>
      <c r="D317" s="34">
        <f>((C317/C316)-1)*100</f>
        <v>0</v>
      </c>
      <c r="E317" s="35">
        <f>((C317/C$305)-1)*100</f>
        <v>5.2278346873896098</v>
      </c>
      <c r="F317" s="35">
        <f>((C317/C305)-1)*100</f>
        <v>5.2278346873896098</v>
      </c>
      <c r="G317" s="30"/>
      <c r="H317" s="32"/>
      <c r="I317" s="33" t="s">
        <v>14</v>
      </c>
      <c r="J317" s="34">
        <v>14.52</v>
      </c>
      <c r="K317" s="34">
        <f>((J317/J316)-1)*100</f>
        <v>-5.8976020738820463</v>
      </c>
      <c r="L317" s="35">
        <f>((J317/J$305)-1)*100</f>
        <v>5.4466230936819127</v>
      </c>
      <c r="M317" s="35">
        <f>((J317/J305)-1)*100</f>
        <v>5.4466230936819127</v>
      </c>
      <c r="N317" s="30"/>
      <c r="O317" s="32"/>
      <c r="P317" s="33" t="s">
        <v>14</v>
      </c>
      <c r="Q317" s="34">
        <v>25.18</v>
      </c>
      <c r="R317" s="34">
        <f>((Q317/Q316)-1)*100</f>
        <v>0</v>
      </c>
      <c r="S317" s="35">
        <f>((Q317/Q$305)-1)*100</f>
        <v>42.662889518413614</v>
      </c>
      <c r="T317" s="35">
        <f>((Q317/Q305)-1)*100</f>
        <v>42.662889518413614</v>
      </c>
    </row>
    <row r="318" spans="1:20" s="63" customFormat="1" ht="9.75" customHeight="1" x14ac:dyDescent="0.2">
      <c r="A318" s="40">
        <v>2010</v>
      </c>
      <c r="B318" s="41" t="s">
        <v>37</v>
      </c>
      <c r="C318" s="42">
        <v>29.79</v>
      </c>
      <c r="D318" s="42">
        <f>((C318/C317)-1)*100</f>
        <v>0</v>
      </c>
      <c r="E318" s="43">
        <f>((C318/C$317)-1)*100</f>
        <v>0</v>
      </c>
      <c r="F318" s="43">
        <f t="shared" ref="F318:F329" si="152">((C318/C306)-1)*100</f>
        <v>5.2278346873896098</v>
      </c>
      <c r="G318" s="30"/>
      <c r="H318" s="40">
        <v>2010</v>
      </c>
      <c r="I318" s="41" t="s">
        <v>37</v>
      </c>
      <c r="J318" s="42">
        <v>15.43</v>
      </c>
      <c r="K318" s="42">
        <f>((J318/J317)-1)*100</f>
        <v>6.2672176308540051</v>
      </c>
      <c r="L318" s="43">
        <f>((J318/J$317)-1)*100</f>
        <v>6.2672176308540051</v>
      </c>
      <c r="M318" s="43">
        <f t="shared" ref="M318:M329" si="153">((J318/J306)-1)*100</f>
        <v>12.055192447349317</v>
      </c>
      <c r="N318" s="30"/>
      <c r="O318" s="40">
        <v>2010</v>
      </c>
      <c r="P318" s="41" t="s">
        <v>37</v>
      </c>
      <c r="Q318" s="42">
        <v>25.27</v>
      </c>
      <c r="R318" s="42">
        <f>((Q318/Q317)-1)*100</f>
        <v>0.35742652899126703</v>
      </c>
      <c r="S318" s="43">
        <f>((Q318/Q$317)-1)*100</f>
        <v>0.35742652899126703</v>
      </c>
      <c r="T318" s="43">
        <f t="shared" ref="T318:T329" si="154">((Q318/Q306)-1)*100</f>
        <v>28.2741116751269</v>
      </c>
    </row>
    <row r="319" spans="1:20" s="63" customFormat="1" ht="9.75" customHeight="1" x14ac:dyDescent="0.2">
      <c r="A319" s="32"/>
      <c r="B319" s="33" t="s">
        <v>4</v>
      </c>
      <c r="C319" s="34">
        <v>29.79</v>
      </c>
      <c r="D319" s="34">
        <f t="shared" ref="D319:D341" si="155">((C319/C318)-1)*100</f>
        <v>0</v>
      </c>
      <c r="E319" s="35">
        <f t="shared" ref="E319:E329" si="156">((C319/C$317)-1)*100</f>
        <v>0</v>
      </c>
      <c r="F319" s="35">
        <f t="shared" si="152"/>
        <v>5.2278346873896098</v>
      </c>
      <c r="G319" s="30"/>
      <c r="H319" s="32"/>
      <c r="I319" s="33" t="s">
        <v>4</v>
      </c>
      <c r="J319" s="34">
        <v>15.93</v>
      </c>
      <c r="K319" s="34">
        <f t="shared" ref="K319:K353" si="157">((J319/J318)-1)*100</f>
        <v>3.2404406999351876</v>
      </c>
      <c r="L319" s="35">
        <f t="shared" ref="L319:L329" si="158">((J319/J$317)-1)*100</f>
        <v>9.7107438016528889</v>
      </c>
      <c r="M319" s="35">
        <f t="shared" si="153"/>
        <v>12.183098591549291</v>
      </c>
      <c r="N319" s="30"/>
      <c r="O319" s="32"/>
      <c r="P319" s="33" t="s">
        <v>4</v>
      </c>
      <c r="Q319" s="34">
        <v>25.27</v>
      </c>
      <c r="R319" s="34">
        <f t="shared" ref="R319:R353" si="159">((Q319/Q318)-1)*100</f>
        <v>0</v>
      </c>
      <c r="S319" s="35">
        <f t="shared" ref="S319:S329" si="160">((Q319/Q$317)-1)*100</f>
        <v>0.35742652899126703</v>
      </c>
      <c r="T319" s="35">
        <f t="shared" si="154"/>
        <v>66.798679867986806</v>
      </c>
    </row>
    <row r="320" spans="1:20" s="63" customFormat="1" ht="9.75" customHeight="1" x14ac:dyDescent="0.2">
      <c r="A320" s="32"/>
      <c r="B320" s="33" t="s">
        <v>5</v>
      </c>
      <c r="C320" s="34">
        <v>29.79</v>
      </c>
      <c r="D320" s="34">
        <f t="shared" si="155"/>
        <v>0</v>
      </c>
      <c r="E320" s="35">
        <f t="shared" si="156"/>
        <v>0</v>
      </c>
      <c r="F320" s="35">
        <f t="shared" si="152"/>
        <v>5.2278346873896098</v>
      </c>
      <c r="G320" s="30"/>
      <c r="H320" s="32"/>
      <c r="I320" s="33" t="s">
        <v>5</v>
      </c>
      <c r="J320" s="34">
        <v>15.72</v>
      </c>
      <c r="K320" s="34">
        <f t="shared" si="157"/>
        <v>-1.3182674199623268</v>
      </c>
      <c r="L320" s="35">
        <f t="shared" si="158"/>
        <v>8.2644628099173723</v>
      </c>
      <c r="M320" s="35">
        <f t="shared" si="153"/>
        <v>8.2644628099173723</v>
      </c>
      <c r="N320" s="30"/>
      <c r="O320" s="32"/>
      <c r="P320" s="33" t="s">
        <v>5</v>
      </c>
      <c r="Q320" s="34">
        <v>25.56</v>
      </c>
      <c r="R320" s="34">
        <f t="shared" si="159"/>
        <v>1.1476058567471359</v>
      </c>
      <c r="S320" s="35">
        <f t="shared" si="160"/>
        <v>1.5091342335186608</v>
      </c>
      <c r="T320" s="35">
        <f t="shared" si="154"/>
        <v>31.956633970056771</v>
      </c>
    </row>
    <row r="321" spans="1:20" s="63" customFormat="1" ht="9.75" customHeight="1" x14ac:dyDescent="0.2">
      <c r="A321" s="32"/>
      <c r="B321" s="33" t="s">
        <v>6</v>
      </c>
      <c r="C321" s="34">
        <v>29.79</v>
      </c>
      <c r="D321" s="34">
        <f t="shared" si="155"/>
        <v>0</v>
      </c>
      <c r="E321" s="35">
        <f t="shared" si="156"/>
        <v>0</v>
      </c>
      <c r="F321" s="35">
        <f t="shared" si="152"/>
        <v>5.2278346873896098</v>
      </c>
      <c r="G321" s="30"/>
      <c r="H321" s="32"/>
      <c r="I321" s="33" t="s">
        <v>6</v>
      </c>
      <c r="J321" s="34">
        <v>15.93</v>
      </c>
      <c r="K321" s="34">
        <f t="shared" si="157"/>
        <v>1.3358778625954137</v>
      </c>
      <c r="L321" s="35">
        <f t="shared" si="158"/>
        <v>9.7107438016528889</v>
      </c>
      <c r="M321" s="35">
        <f t="shared" si="153"/>
        <v>11.087866108786603</v>
      </c>
      <c r="N321" s="30"/>
      <c r="O321" s="32"/>
      <c r="P321" s="33" t="s">
        <v>6</v>
      </c>
      <c r="Q321" s="34">
        <v>25.27</v>
      </c>
      <c r="R321" s="34">
        <f t="shared" si="159"/>
        <v>-1.1345852895148667</v>
      </c>
      <c r="S321" s="35">
        <f t="shared" si="160"/>
        <v>0.35742652899126703</v>
      </c>
      <c r="T321" s="35">
        <f t="shared" si="154"/>
        <v>30.45947341249353</v>
      </c>
    </row>
    <row r="322" spans="1:20" s="63" customFormat="1" ht="9.75" customHeight="1" x14ac:dyDescent="0.2">
      <c r="A322" s="32"/>
      <c r="B322" s="33" t="s">
        <v>7</v>
      </c>
      <c r="C322" s="34">
        <v>32.18</v>
      </c>
      <c r="D322" s="34">
        <f t="shared" si="155"/>
        <v>8.022826451829479</v>
      </c>
      <c r="E322" s="35">
        <f t="shared" si="156"/>
        <v>8.022826451829479</v>
      </c>
      <c r="F322" s="35">
        <f t="shared" si="152"/>
        <v>8.022826451829479</v>
      </c>
      <c r="G322" s="30"/>
      <c r="H322" s="32"/>
      <c r="I322" s="33" t="s">
        <v>7</v>
      </c>
      <c r="J322" s="34">
        <v>15.93</v>
      </c>
      <c r="K322" s="34">
        <f t="shared" si="157"/>
        <v>0</v>
      </c>
      <c r="L322" s="35">
        <f t="shared" si="158"/>
        <v>9.7107438016528889</v>
      </c>
      <c r="M322" s="35">
        <f t="shared" si="153"/>
        <v>11.087866108786603</v>
      </c>
      <c r="N322" s="30"/>
      <c r="O322" s="32"/>
      <c r="P322" s="33" t="s">
        <v>7</v>
      </c>
      <c r="Q322" s="34">
        <v>25.27</v>
      </c>
      <c r="R322" s="34">
        <f t="shared" si="159"/>
        <v>0</v>
      </c>
      <c r="S322" s="35">
        <f t="shared" si="160"/>
        <v>0.35742652899126703</v>
      </c>
      <c r="T322" s="35">
        <f t="shared" si="154"/>
        <v>30.45947341249353</v>
      </c>
    </row>
    <row r="323" spans="1:20" s="63" customFormat="1" ht="9.75" customHeight="1" x14ac:dyDescent="0.2">
      <c r="A323" s="32"/>
      <c r="B323" s="33" t="s">
        <v>8</v>
      </c>
      <c r="C323" s="34">
        <v>32.18</v>
      </c>
      <c r="D323" s="34">
        <f t="shared" si="155"/>
        <v>0</v>
      </c>
      <c r="E323" s="35">
        <f t="shared" si="156"/>
        <v>8.022826451829479</v>
      </c>
      <c r="F323" s="35">
        <f t="shared" si="152"/>
        <v>8.022826451829479</v>
      </c>
      <c r="G323" s="30"/>
      <c r="H323" s="32"/>
      <c r="I323" s="33" t="s">
        <v>8</v>
      </c>
      <c r="J323" s="34">
        <v>16.920000000000002</v>
      </c>
      <c r="K323" s="34">
        <f t="shared" si="157"/>
        <v>6.2146892655367436</v>
      </c>
      <c r="L323" s="35">
        <f t="shared" si="158"/>
        <v>16.528925619834723</v>
      </c>
      <c r="M323" s="35">
        <f t="shared" si="153"/>
        <v>16.528925619834723</v>
      </c>
      <c r="N323" s="30"/>
      <c r="O323" s="32"/>
      <c r="P323" s="33" t="s">
        <v>8</v>
      </c>
      <c r="Q323" s="34">
        <v>25.27</v>
      </c>
      <c r="R323" s="34">
        <f t="shared" si="159"/>
        <v>0</v>
      </c>
      <c r="S323" s="35">
        <f t="shared" si="160"/>
        <v>0.35742652899126703</v>
      </c>
      <c r="T323" s="35">
        <f t="shared" si="154"/>
        <v>10.397553516819569</v>
      </c>
    </row>
    <row r="324" spans="1:20" s="63" customFormat="1" ht="9.75" customHeight="1" x14ac:dyDescent="0.2">
      <c r="A324" s="32"/>
      <c r="B324" s="33" t="s">
        <v>9</v>
      </c>
      <c r="C324" s="34">
        <v>32.18</v>
      </c>
      <c r="D324" s="34">
        <f t="shared" si="155"/>
        <v>0</v>
      </c>
      <c r="E324" s="35">
        <f t="shared" si="156"/>
        <v>8.022826451829479</v>
      </c>
      <c r="F324" s="35">
        <f t="shared" si="152"/>
        <v>8.022826451829479</v>
      </c>
      <c r="G324" s="30"/>
      <c r="H324" s="32"/>
      <c r="I324" s="33" t="s">
        <v>9</v>
      </c>
      <c r="J324" s="34">
        <v>15.72</v>
      </c>
      <c r="K324" s="34">
        <f t="shared" si="157"/>
        <v>-7.0921985815602939</v>
      </c>
      <c r="L324" s="35">
        <f t="shared" si="158"/>
        <v>8.2644628099173723</v>
      </c>
      <c r="M324" s="35">
        <f t="shared" si="153"/>
        <v>4.9399198931909138</v>
      </c>
      <c r="N324" s="30"/>
      <c r="O324" s="32"/>
      <c r="P324" s="33" t="s">
        <v>9</v>
      </c>
      <c r="Q324" s="34">
        <v>25.27</v>
      </c>
      <c r="R324" s="34">
        <f t="shared" si="159"/>
        <v>0</v>
      </c>
      <c r="S324" s="35">
        <f t="shared" si="160"/>
        <v>0.35742652899126703</v>
      </c>
      <c r="T324" s="35">
        <f t="shared" si="154"/>
        <v>10.397553516819569</v>
      </c>
    </row>
    <row r="325" spans="1:20" s="63" customFormat="1" ht="9.75" customHeight="1" x14ac:dyDescent="0.2">
      <c r="A325" s="32"/>
      <c r="B325" s="33" t="s">
        <v>10</v>
      </c>
      <c r="C325" s="34">
        <v>32.18</v>
      </c>
      <c r="D325" s="34">
        <f t="shared" si="155"/>
        <v>0</v>
      </c>
      <c r="E325" s="35">
        <f t="shared" si="156"/>
        <v>8.022826451829479</v>
      </c>
      <c r="F325" s="35">
        <f t="shared" si="152"/>
        <v>8.022826451829479</v>
      </c>
      <c r="G325" s="30"/>
      <c r="H325" s="32"/>
      <c r="I325" s="33" t="s">
        <v>10</v>
      </c>
      <c r="J325" s="34">
        <v>15.93</v>
      </c>
      <c r="K325" s="34">
        <f t="shared" si="157"/>
        <v>1.3358778625954137</v>
      </c>
      <c r="L325" s="35">
        <f t="shared" si="158"/>
        <v>9.7107438016528889</v>
      </c>
      <c r="M325" s="35">
        <f t="shared" si="153"/>
        <v>-4.7818290496114857</v>
      </c>
      <c r="N325" s="30"/>
      <c r="O325" s="32"/>
      <c r="P325" s="33" t="s">
        <v>10</v>
      </c>
      <c r="Q325" s="34">
        <v>25.27</v>
      </c>
      <c r="R325" s="34">
        <f t="shared" si="159"/>
        <v>0</v>
      </c>
      <c r="S325" s="35">
        <f t="shared" si="160"/>
        <v>0.35742652899126703</v>
      </c>
      <c r="T325" s="35">
        <f t="shared" si="154"/>
        <v>6.9856054191363093</v>
      </c>
    </row>
    <row r="326" spans="1:20" s="63" customFormat="1" ht="9.75" customHeight="1" x14ac:dyDescent="0.2">
      <c r="A326" s="32"/>
      <c r="B326" s="33" t="s">
        <v>11</v>
      </c>
      <c r="C326" s="34">
        <v>32.18</v>
      </c>
      <c r="D326" s="34">
        <f t="shared" si="155"/>
        <v>0</v>
      </c>
      <c r="E326" s="35">
        <f t="shared" si="156"/>
        <v>8.022826451829479</v>
      </c>
      <c r="F326" s="35">
        <f t="shared" si="152"/>
        <v>8.022826451829479</v>
      </c>
      <c r="G326" s="30"/>
      <c r="H326" s="32"/>
      <c r="I326" s="33" t="s">
        <v>11</v>
      </c>
      <c r="J326" s="34">
        <v>15.93</v>
      </c>
      <c r="K326" s="34">
        <f t="shared" si="157"/>
        <v>0</v>
      </c>
      <c r="L326" s="35">
        <f t="shared" si="158"/>
        <v>9.7107438016528889</v>
      </c>
      <c r="M326" s="35">
        <f t="shared" si="153"/>
        <v>9.7107438016528889</v>
      </c>
      <c r="N326" s="30"/>
      <c r="O326" s="32"/>
      <c r="P326" s="33" t="s">
        <v>11</v>
      </c>
      <c r="Q326" s="34">
        <v>25.27</v>
      </c>
      <c r="R326" s="34">
        <f t="shared" si="159"/>
        <v>0</v>
      </c>
      <c r="S326" s="35">
        <f t="shared" si="160"/>
        <v>0.35742652899126703</v>
      </c>
      <c r="T326" s="35">
        <f t="shared" si="154"/>
        <v>6.9856054191363093</v>
      </c>
    </row>
    <row r="327" spans="1:20" s="63" customFormat="1" ht="9.75" customHeight="1" x14ac:dyDescent="0.2">
      <c r="A327" s="32"/>
      <c r="B327" s="33" t="s">
        <v>12</v>
      </c>
      <c r="C327" s="34">
        <v>32.18</v>
      </c>
      <c r="D327" s="34">
        <f t="shared" si="155"/>
        <v>0</v>
      </c>
      <c r="E327" s="35">
        <f t="shared" si="156"/>
        <v>8.022826451829479</v>
      </c>
      <c r="F327" s="35">
        <f t="shared" si="152"/>
        <v>8.022826451829479</v>
      </c>
      <c r="G327" s="30"/>
      <c r="H327" s="32"/>
      <c r="I327" s="33" t="s">
        <v>12</v>
      </c>
      <c r="J327" s="34">
        <v>15.93</v>
      </c>
      <c r="K327" s="34">
        <f t="shared" si="157"/>
        <v>0</v>
      </c>
      <c r="L327" s="35">
        <f t="shared" si="158"/>
        <v>9.7107438016528889</v>
      </c>
      <c r="M327" s="35">
        <f t="shared" si="153"/>
        <v>3.2404406999351876</v>
      </c>
      <c r="N327" s="30"/>
      <c r="O327" s="32"/>
      <c r="P327" s="33" t="s">
        <v>12</v>
      </c>
      <c r="Q327" s="34">
        <v>25.27</v>
      </c>
      <c r="R327" s="34">
        <f t="shared" si="159"/>
        <v>0</v>
      </c>
      <c r="S327" s="35">
        <f t="shared" si="160"/>
        <v>0.35742652899126703</v>
      </c>
      <c r="T327" s="35">
        <f t="shared" si="154"/>
        <v>0.35742652899126703</v>
      </c>
    </row>
    <row r="328" spans="1:20" s="63" customFormat="1" ht="9.75" customHeight="1" x14ac:dyDescent="0.2">
      <c r="A328" s="32"/>
      <c r="B328" s="33" t="s">
        <v>13</v>
      </c>
      <c r="C328" s="34">
        <v>32.18</v>
      </c>
      <c r="D328" s="34">
        <f t="shared" si="155"/>
        <v>0</v>
      </c>
      <c r="E328" s="35">
        <f t="shared" si="156"/>
        <v>8.022826451829479</v>
      </c>
      <c r="F328" s="35">
        <f t="shared" si="152"/>
        <v>8.022826451829479</v>
      </c>
      <c r="G328" s="30"/>
      <c r="H328" s="32"/>
      <c r="I328" s="33" t="s">
        <v>13</v>
      </c>
      <c r="J328" s="34">
        <v>15.93</v>
      </c>
      <c r="K328" s="34">
        <f t="shared" si="157"/>
        <v>0</v>
      </c>
      <c r="L328" s="35">
        <f t="shared" si="158"/>
        <v>9.7107438016528889</v>
      </c>
      <c r="M328" s="35">
        <f t="shared" si="153"/>
        <v>3.2404406999351876</v>
      </c>
      <c r="N328" s="30"/>
      <c r="O328" s="32"/>
      <c r="P328" s="33" t="s">
        <v>13</v>
      </c>
      <c r="Q328" s="34">
        <v>25.27</v>
      </c>
      <c r="R328" s="34">
        <f t="shared" si="159"/>
        <v>0</v>
      </c>
      <c r="S328" s="35">
        <f t="shared" si="160"/>
        <v>0.35742652899126703</v>
      </c>
      <c r="T328" s="35">
        <f t="shared" si="154"/>
        <v>0.35742652899126703</v>
      </c>
    </row>
    <row r="329" spans="1:20" s="63" customFormat="1" ht="9.75" customHeight="1" x14ac:dyDescent="0.2">
      <c r="A329" s="32"/>
      <c r="B329" s="33" t="s">
        <v>14</v>
      </c>
      <c r="C329" s="34">
        <v>32.18</v>
      </c>
      <c r="D329" s="34">
        <f t="shared" si="155"/>
        <v>0</v>
      </c>
      <c r="E329" s="35">
        <f t="shared" si="156"/>
        <v>8.022826451829479</v>
      </c>
      <c r="F329" s="35">
        <f t="shared" si="152"/>
        <v>8.022826451829479</v>
      </c>
      <c r="G329" s="30"/>
      <c r="H329" s="32"/>
      <c r="I329" s="33" t="s">
        <v>14</v>
      </c>
      <c r="J329" s="34">
        <v>15.93</v>
      </c>
      <c r="K329" s="34">
        <f t="shared" si="157"/>
        <v>0</v>
      </c>
      <c r="L329" s="35">
        <f t="shared" si="158"/>
        <v>9.7107438016528889</v>
      </c>
      <c r="M329" s="35">
        <f t="shared" si="153"/>
        <v>9.7107438016528889</v>
      </c>
      <c r="N329" s="30"/>
      <c r="O329" s="32"/>
      <c r="P329" s="33" t="s">
        <v>14</v>
      </c>
      <c r="Q329" s="34">
        <v>25.27</v>
      </c>
      <c r="R329" s="34">
        <f t="shared" si="159"/>
        <v>0</v>
      </c>
      <c r="S329" s="35">
        <f t="shared" si="160"/>
        <v>0.35742652899126703</v>
      </c>
      <c r="T329" s="35">
        <f t="shared" si="154"/>
        <v>0.35742652899126703</v>
      </c>
    </row>
    <row r="330" spans="1:20" s="63" customFormat="1" ht="9.75" customHeight="1" x14ac:dyDescent="0.2">
      <c r="A330" s="58">
        <f>$A$56</f>
        <v>2011</v>
      </c>
      <c r="B330" s="59" t="s">
        <v>37</v>
      </c>
      <c r="C330" s="60">
        <v>32.18</v>
      </c>
      <c r="D330" s="60">
        <f t="shared" si="155"/>
        <v>0</v>
      </c>
      <c r="E330" s="61">
        <f>((C330/C$329)-1)*100</f>
        <v>0</v>
      </c>
      <c r="F330" s="61">
        <f>((C330/C318)-1)*100</f>
        <v>8.022826451829479</v>
      </c>
      <c r="G330" s="62"/>
      <c r="H330" s="58">
        <f>$A$56</f>
        <v>2011</v>
      </c>
      <c r="I330" s="59" t="s">
        <v>37</v>
      </c>
      <c r="J330" s="60">
        <v>15.93</v>
      </c>
      <c r="K330" s="60">
        <f t="shared" si="157"/>
        <v>0</v>
      </c>
      <c r="L330" s="61">
        <f t="shared" ref="L330:L341" si="161">((J330/J$329)-1)*100</f>
        <v>0</v>
      </c>
      <c r="M330" s="61">
        <f>((J330/J318)-1)*100</f>
        <v>3.2404406999351876</v>
      </c>
      <c r="N330" s="62"/>
      <c r="O330" s="58">
        <f>$A$56</f>
        <v>2011</v>
      </c>
      <c r="P330" s="59" t="s">
        <v>37</v>
      </c>
      <c r="Q330" s="60">
        <v>25.27</v>
      </c>
      <c r="R330" s="60">
        <f t="shared" si="159"/>
        <v>0</v>
      </c>
      <c r="S330" s="61">
        <f t="shared" ref="S330:S341" si="162">((Q330/Q$329)-1)*100</f>
        <v>0</v>
      </c>
      <c r="T330" s="61">
        <f>((Q330/Q318)-1)*100</f>
        <v>0</v>
      </c>
    </row>
    <row r="331" spans="1:20" s="63" customFormat="1" ht="9.75" customHeight="1" x14ac:dyDescent="0.2">
      <c r="A331" s="64"/>
      <c r="B331" s="65" t="s">
        <v>4</v>
      </c>
      <c r="C331" s="66">
        <v>32.18</v>
      </c>
      <c r="D331" s="66">
        <f t="shared" si="155"/>
        <v>0</v>
      </c>
      <c r="E331" s="67">
        <f t="shared" ref="E331:E341" si="163">((C331/C$329)-1)*100</f>
        <v>0</v>
      </c>
      <c r="F331" s="67">
        <f t="shared" ref="F331:F341" si="164">((C331/C319)-1)*100</f>
        <v>8.022826451829479</v>
      </c>
      <c r="G331" s="62"/>
      <c r="H331" s="64"/>
      <c r="I331" s="65" t="s">
        <v>4</v>
      </c>
      <c r="J331" s="66">
        <v>16.420000000000002</v>
      </c>
      <c r="K331" s="66">
        <f t="shared" si="157"/>
        <v>3.0759573132454587</v>
      </c>
      <c r="L331" s="67">
        <f t="shared" si="161"/>
        <v>3.0759573132454587</v>
      </c>
      <c r="M331" s="67">
        <f t="shared" ref="M331:M341" si="165">((J331/J319)-1)*100</f>
        <v>3.0759573132454587</v>
      </c>
      <c r="N331" s="62"/>
      <c r="O331" s="64"/>
      <c r="P331" s="65" t="s">
        <v>4</v>
      </c>
      <c r="Q331" s="66">
        <v>27.04</v>
      </c>
      <c r="R331" s="66">
        <f t="shared" si="159"/>
        <v>7.0043529877324984</v>
      </c>
      <c r="S331" s="67">
        <f t="shared" si="162"/>
        <v>7.0043529877324984</v>
      </c>
      <c r="T331" s="67">
        <f t="shared" ref="T331:T341" si="166">((Q331/Q319)-1)*100</f>
        <v>7.0043529877324984</v>
      </c>
    </row>
    <row r="332" spans="1:20" s="63" customFormat="1" ht="9.75" customHeight="1" x14ac:dyDescent="0.2">
      <c r="A332" s="64"/>
      <c r="B332" s="65" t="s">
        <v>5</v>
      </c>
      <c r="C332" s="66">
        <v>32.18</v>
      </c>
      <c r="D332" s="66">
        <f t="shared" si="155"/>
        <v>0</v>
      </c>
      <c r="E332" s="67">
        <f t="shared" si="163"/>
        <v>0</v>
      </c>
      <c r="F332" s="67">
        <f t="shared" si="164"/>
        <v>8.022826451829479</v>
      </c>
      <c r="G332" s="62"/>
      <c r="H332" s="64"/>
      <c r="I332" s="65" t="s">
        <v>5</v>
      </c>
      <c r="J332" s="66">
        <v>18</v>
      </c>
      <c r="K332" s="66">
        <f t="shared" si="157"/>
        <v>9.6224116930572414</v>
      </c>
      <c r="L332" s="67">
        <f t="shared" si="161"/>
        <v>12.994350282485879</v>
      </c>
      <c r="M332" s="67">
        <f t="shared" si="165"/>
        <v>14.503816793893121</v>
      </c>
      <c r="N332" s="62"/>
      <c r="O332" s="64"/>
      <c r="P332" s="65" t="s">
        <v>5</v>
      </c>
      <c r="Q332" s="66">
        <v>27.04</v>
      </c>
      <c r="R332" s="66">
        <f t="shared" si="159"/>
        <v>0</v>
      </c>
      <c r="S332" s="67">
        <f t="shared" si="162"/>
        <v>7.0043529877324984</v>
      </c>
      <c r="T332" s="67">
        <f t="shared" si="166"/>
        <v>5.790297339593109</v>
      </c>
    </row>
    <row r="333" spans="1:20" s="63" customFormat="1" ht="9.75" customHeight="1" x14ac:dyDescent="0.2">
      <c r="A333" s="64"/>
      <c r="B333" s="65" t="s">
        <v>6</v>
      </c>
      <c r="C333" s="66">
        <v>32.18</v>
      </c>
      <c r="D333" s="66">
        <f t="shared" si="155"/>
        <v>0</v>
      </c>
      <c r="E333" s="67">
        <f t="shared" si="163"/>
        <v>0</v>
      </c>
      <c r="F333" s="67">
        <f t="shared" si="164"/>
        <v>8.022826451829479</v>
      </c>
      <c r="G333" s="62"/>
      <c r="H333" s="64"/>
      <c r="I333" s="65" t="s">
        <v>6</v>
      </c>
      <c r="J333" s="66">
        <v>18.079999999999998</v>
      </c>
      <c r="K333" s="66">
        <f t="shared" si="157"/>
        <v>0.4444444444444251</v>
      </c>
      <c r="L333" s="67">
        <f t="shared" si="161"/>
        <v>13.496547394852465</v>
      </c>
      <c r="M333" s="67">
        <f t="shared" si="165"/>
        <v>13.496547394852465</v>
      </c>
      <c r="N333" s="62"/>
      <c r="O333" s="64"/>
      <c r="P333" s="65" t="s">
        <v>6</v>
      </c>
      <c r="Q333" s="66">
        <v>27.04</v>
      </c>
      <c r="R333" s="66">
        <f t="shared" si="159"/>
        <v>0</v>
      </c>
      <c r="S333" s="67">
        <f t="shared" si="162"/>
        <v>7.0043529877324984</v>
      </c>
      <c r="T333" s="67">
        <f t="shared" si="166"/>
        <v>7.0043529877324984</v>
      </c>
    </row>
    <row r="334" spans="1:20" s="63" customFormat="1" ht="9.75" customHeight="1" x14ac:dyDescent="0.2">
      <c r="A334" s="64"/>
      <c r="B334" s="65" t="s">
        <v>7</v>
      </c>
      <c r="C334" s="66">
        <v>35.39</v>
      </c>
      <c r="D334" s="66">
        <f t="shared" si="155"/>
        <v>9.9751398384089427</v>
      </c>
      <c r="E334" s="67">
        <f t="shared" si="163"/>
        <v>9.9751398384089427</v>
      </c>
      <c r="F334" s="67">
        <f t="shared" si="164"/>
        <v>9.9751398384089427</v>
      </c>
      <c r="G334" s="62"/>
      <c r="H334" s="64"/>
      <c r="I334" s="65" t="s">
        <v>7</v>
      </c>
      <c r="J334" s="66">
        <v>18.41</v>
      </c>
      <c r="K334" s="66">
        <f t="shared" si="157"/>
        <v>1.8252212389380684</v>
      </c>
      <c r="L334" s="67">
        <f t="shared" si="161"/>
        <v>15.568110483364727</v>
      </c>
      <c r="M334" s="67">
        <f t="shared" si="165"/>
        <v>15.568110483364727</v>
      </c>
      <c r="N334" s="62"/>
      <c r="O334" s="64"/>
      <c r="P334" s="65" t="s">
        <v>7</v>
      </c>
      <c r="Q334" s="66">
        <v>27.04</v>
      </c>
      <c r="R334" s="66">
        <f t="shared" si="159"/>
        <v>0</v>
      </c>
      <c r="S334" s="67">
        <f t="shared" si="162"/>
        <v>7.0043529877324984</v>
      </c>
      <c r="T334" s="67">
        <f t="shared" si="166"/>
        <v>7.0043529877324984</v>
      </c>
    </row>
    <row r="335" spans="1:20" s="63" customFormat="1" ht="9.75" customHeight="1" x14ac:dyDescent="0.2">
      <c r="A335" s="64"/>
      <c r="B335" s="65" t="s">
        <v>8</v>
      </c>
      <c r="C335" s="66">
        <v>36.340000000000003</v>
      </c>
      <c r="D335" s="66">
        <f t="shared" si="155"/>
        <v>2.6843741169822133</v>
      </c>
      <c r="E335" s="67">
        <f t="shared" si="163"/>
        <v>12.927284027346197</v>
      </c>
      <c r="F335" s="67">
        <f t="shared" si="164"/>
        <v>12.927284027346197</v>
      </c>
      <c r="G335" s="62"/>
      <c r="H335" s="64"/>
      <c r="I335" s="65" t="s">
        <v>8</v>
      </c>
      <c r="J335" s="66">
        <v>18</v>
      </c>
      <c r="K335" s="66">
        <f t="shared" si="157"/>
        <v>-2.2270505160238985</v>
      </c>
      <c r="L335" s="67">
        <f t="shared" si="161"/>
        <v>12.994350282485879</v>
      </c>
      <c r="M335" s="67">
        <f t="shared" si="165"/>
        <v>6.3829787234042534</v>
      </c>
      <c r="N335" s="62"/>
      <c r="O335" s="64"/>
      <c r="P335" s="65" t="s">
        <v>8</v>
      </c>
      <c r="Q335" s="66">
        <v>27.06</v>
      </c>
      <c r="R335" s="66">
        <f t="shared" si="159"/>
        <v>7.3964497041423272E-2</v>
      </c>
      <c r="S335" s="67">
        <f t="shared" si="162"/>
        <v>7.0834982192322871</v>
      </c>
      <c r="T335" s="67">
        <f t="shared" si="166"/>
        <v>7.0834982192322871</v>
      </c>
    </row>
    <row r="336" spans="1:20" s="63" customFormat="1" ht="9.75" customHeight="1" x14ac:dyDescent="0.2">
      <c r="A336" s="64"/>
      <c r="B336" s="65" t="s">
        <v>9</v>
      </c>
      <c r="C336" s="66">
        <v>36.340000000000003</v>
      </c>
      <c r="D336" s="66">
        <f t="shared" si="155"/>
        <v>0</v>
      </c>
      <c r="E336" s="67">
        <f t="shared" si="163"/>
        <v>12.927284027346197</v>
      </c>
      <c r="F336" s="67">
        <f t="shared" si="164"/>
        <v>12.927284027346197</v>
      </c>
      <c r="G336" s="62"/>
      <c r="H336" s="64"/>
      <c r="I336" s="65" t="s">
        <v>9</v>
      </c>
      <c r="J336" s="66">
        <v>18.09</v>
      </c>
      <c r="K336" s="66">
        <f t="shared" si="157"/>
        <v>0.49999999999998934</v>
      </c>
      <c r="L336" s="67">
        <f t="shared" si="161"/>
        <v>13.559322033898313</v>
      </c>
      <c r="M336" s="67">
        <f t="shared" si="165"/>
        <v>15.07633587786259</v>
      </c>
      <c r="N336" s="62"/>
      <c r="O336" s="64"/>
      <c r="P336" s="65" t="s">
        <v>9</v>
      </c>
      <c r="Q336" s="66">
        <v>27.06</v>
      </c>
      <c r="R336" s="66">
        <f t="shared" si="159"/>
        <v>0</v>
      </c>
      <c r="S336" s="67">
        <f t="shared" si="162"/>
        <v>7.0834982192322871</v>
      </c>
      <c r="T336" s="67">
        <f t="shared" si="166"/>
        <v>7.0834982192322871</v>
      </c>
    </row>
    <row r="337" spans="1:20" s="63" customFormat="1" ht="9.75" customHeight="1" x14ac:dyDescent="0.2">
      <c r="A337" s="64"/>
      <c r="B337" s="65" t="s">
        <v>10</v>
      </c>
      <c r="C337" s="66">
        <v>36.340000000000003</v>
      </c>
      <c r="D337" s="66">
        <f t="shared" si="155"/>
        <v>0</v>
      </c>
      <c r="E337" s="67">
        <f t="shared" si="163"/>
        <v>12.927284027346197</v>
      </c>
      <c r="F337" s="67">
        <f t="shared" si="164"/>
        <v>12.927284027346197</v>
      </c>
      <c r="G337" s="62"/>
      <c r="H337" s="64"/>
      <c r="I337" s="65" t="s">
        <v>10</v>
      </c>
      <c r="J337" s="66">
        <v>18.09</v>
      </c>
      <c r="K337" s="66">
        <f t="shared" si="157"/>
        <v>0</v>
      </c>
      <c r="L337" s="67">
        <f t="shared" si="161"/>
        <v>13.559322033898313</v>
      </c>
      <c r="M337" s="67">
        <f t="shared" si="165"/>
        <v>13.559322033898313</v>
      </c>
      <c r="N337" s="62"/>
      <c r="O337" s="64"/>
      <c r="P337" s="65" t="s">
        <v>10</v>
      </c>
      <c r="Q337" s="66">
        <v>27.06</v>
      </c>
      <c r="R337" s="66">
        <f t="shared" si="159"/>
        <v>0</v>
      </c>
      <c r="S337" s="67">
        <f t="shared" si="162"/>
        <v>7.0834982192322871</v>
      </c>
      <c r="T337" s="67">
        <f t="shared" si="166"/>
        <v>7.0834982192322871</v>
      </c>
    </row>
    <row r="338" spans="1:20" s="63" customFormat="1" ht="9.75" customHeight="1" x14ac:dyDescent="0.2">
      <c r="A338" s="64"/>
      <c r="B338" s="65" t="s">
        <v>11</v>
      </c>
      <c r="C338" s="66">
        <v>36.340000000000003</v>
      </c>
      <c r="D338" s="66">
        <f t="shared" si="155"/>
        <v>0</v>
      </c>
      <c r="E338" s="67">
        <f t="shared" si="163"/>
        <v>12.927284027346197</v>
      </c>
      <c r="F338" s="67">
        <f t="shared" si="164"/>
        <v>12.927284027346197</v>
      </c>
      <c r="G338" s="62"/>
      <c r="H338" s="64"/>
      <c r="I338" s="65" t="s">
        <v>11</v>
      </c>
      <c r="J338" s="66">
        <v>19.52</v>
      </c>
      <c r="K338" s="66">
        <f t="shared" si="157"/>
        <v>7.90491984521835</v>
      </c>
      <c r="L338" s="67">
        <f t="shared" si="161"/>
        <v>22.536095417451342</v>
      </c>
      <c r="M338" s="67">
        <f t="shared" si="165"/>
        <v>22.536095417451342</v>
      </c>
      <c r="N338" s="62"/>
      <c r="O338" s="64"/>
      <c r="P338" s="65" t="s">
        <v>11</v>
      </c>
      <c r="Q338" s="66">
        <v>27.06</v>
      </c>
      <c r="R338" s="66">
        <f t="shared" si="159"/>
        <v>0</v>
      </c>
      <c r="S338" s="67">
        <f t="shared" si="162"/>
        <v>7.0834982192322871</v>
      </c>
      <c r="T338" s="67">
        <f t="shared" si="166"/>
        <v>7.0834982192322871</v>
      </c>
    </row>
    <row r="339" spans="1:20" s="63" customFormat="1" ht="9.75" customHeight="1" x14ac:dyDescent="0.2">
      <c r="A339" s="64"/>
      <c r="B339" s="65" t="s">
        <v>12</v>
      </c>
      <c r="C339" s="66">
        <v>36.340000000000003</v>
      </c>
      <c r="D339" s="66">
        <f t="shared" si="155"/>
        <v>0</v>
      </c>
      <c r="E339" s="67">
        <f t="shared" si="163"/>
        <v>12.927284027346197</v>
      </c>
      <c r="F339" s="67">
        <f t="shared" si="164"/>
        <v>12.927284027346197</v>
      </c>
      <c r="G339" s="62"/>
      <c r="H339" s="64"/>
      <c r="I339" s="65" t="s">
        <v>12</v>
      </c>
      <c r="J339" s="66">
        <v>18.09</v>
      </c>
      <c r="K339" s="66">
        <f t="shared" si="157"/>
        <v>-7.3258196721311508</v>
      </c>
      <c r="L339" s="67">
        <f t="shared" si="161"/>
        <v>13.559322033898313</v>
      </c>
      <c r="M339" s="67">
        <f t="shared" si="165"/>
        <v>13.559322033898313</v>
      </c>
      <c r="N339" s="62"/>
      <c r="O339" s="64"/>
      <c r="P339" s="65" t="s">
        <v>12</v>
      </c>
      <c r="Q339" s="66">
        <v>27.06</v>
      </c>
      <c r="R339" s="66">
        <f t="shared" si="159"/>
        <v>0</v>
      </c>
      <c r="S339" s="67">
        <f t="shared" si="162"/>
        <v>7.0834982192322871</v>
      </c>
      <c r="T339" s="67">
        <f t="shared" si="166"/>
        <v>7.0834982192322871</v>
      </c>
    </row>
    <row r="340" spans="1:20" s="63" customFormat="1" ht="9.75" customHeight="1" x14ac:dyDescent="0.2">
      <c r="A340" s="64"/>
      <c r="B340" s="65" t="s">
        <v>13</v>
      </c>
      <c r="C340" s="66">
        <v>36.340000000000003</v>
      </c>
      <c r="D340" s="66">
        <f t="shared" si="155"/>
        <v>0</v>
      </c>
      <c r="E340" s="67">
        <f t="shared" si="163"/>
        <v>12.927284027346197</v>
      </c>
      <c r="F340" s="67">
        <f t="shared" si="164"/>
        <v>12.927284027346197</v>
      </c>
      <c r="G340" s="62"/>
      <c r="H340" s="64"/>
      <c r="I340" s="65" t="s">
        <v>13</v>
      </c>
      <c r="J340" s="66">
        <v>21.87</v>
      </c>
      <c r="K340" s="66">
        <f t="shared" si="157"/>
        <v>20.895522388059717</v>
      </c>
      <c r="L340" s="67">
        <f t="shared" si="161"/>
        <v>37.288135593220353</v>
      </c>
      <c r="M340" s="67">
        <f t="shared" si="165"/>
        <v>37.288135593220353</v>
      </c>
      <c r="N340" s="62"/>
      <c r="O340" s="64"/>
      <c r="P340" s="65" t="s">
        <v>13</v>
      </c>
      <c r="Q340" s="66">
        <v>27.06</v>
      </c>
      <c r="R340" s="66">
        <f t="shared" si="159"/>
        <v>0</v>
      </c>
      <c r="S340" s="67">
        <f t="shared" si="162"/>
        <v>7.0834982192322871</v>
      </c>
      <c r="T340" s="67">
        <f t="shared" si="166"/>
        <v>7.0834982192322871</v>
      </c>
    </row>
    <row r="341" spans="1:20" s="63" customFormat="1" ht="9.75" customHeight="1" x14ac:dyDescent="0.2">
      <c r="A341" s="64"/>
      <c r="B341" s="65" t="s">
        <v>14</v>
      </c>
      <c r="C341" s="66">
        <v>36.340000000000003</v>
      </c>
      <c r="D341" s="66">
        <f t="shared" si="155"/>
        <v>0</v>
      </c>
      <c r="E341" s="67">
        <f t="shared" si="163"/>
        <v>12.927284027346197</v>
      </c>
      <c r="F341" s="67">
        <f t="shared" si="164"/>
        <v>12.927284027346197</v>
      </c>
      <c r="G341" s="62"/>
      <c r="H341" s="64"/>
      <c r="I341" s="65" t="s">
        <v>14</v>
      </c>
      <c r="J341" s="66">
        <v>21.09</v>
      </c>
      <c r="K341" s="66">
        <f t="shared" si="157"/>
        <v>-3.5665294924554281</v>
      </c>
      <c r="L341" s="67">
        <f t="shared" si="161"/>
        <v>32.391713747645959</v>
      </c>
      <c r="M341" s="67">
        <f t="shared" si="165"/>
        <v>32.391713747645959</v>
      </c>
      <c r="N341" s="62"/>
      <c r="O341" s="64"/>
      <c r="P341" s="65" t="s">
        <v>14</v>
      </c>
      <c r="Q341" s="66">
        <v>27.06</v>
      </c>
      <c r="R341" s="66">
        <f t="shared" si="159"/>
        <v>0</v>
      </c>
      <c r="S341" s="67">
        <f t="shared" si="162"/>
        <v>7.0834982192322871</v>
      </c>
      <c r="T341" s="67">
        <f t="shared" si="166"/>
        <v>7.0834982192322871</v>
      </c>
    </row>
    <row r="342" spans="1:20" ht="9.75" customHeight="1" x14ac:dyDescent="0.2">
      <c r="A342" s="58">
        <v>2012</v>
      </c>
      <c r="B342" s="59" t="s">
        <v>37</v>
      </c>
      <c r="C342" s="60">
        <v>36.340000000000003</v>
      </c>
      <c r="D342" s="60">
        <f>((C342/C341)-1)*100</f>
        <v>0</v>
      </c>
      <c r="E342" s="61">
        <f>((C342/C$341)-1)*100</f>
        <v>0</v>
      </c>
      <c r="F342" s="61">
        <f>((C342/C330)-1)*100</f>
        <v>12.927284027346197</v>
      </c>
      <c r="G342" s="62"/>
      <c r="H342" s="58">
        <v>2012</v>
      </c>
      <c r="I342" s="59" t="s">
        <v>37</v>
      </c>
      <c r="J342" s="60">
        <v>21.37</v>
      </c>
      <c r="K342" s="60">
        <f t="shared" si="157"/>
        <v>1.3276434329065889</v>
      </c>
      <c r="L342" s="61">
        <f>((J342/J$341)-1)*100</f>
        <v>1.3276434329065889</v>
      </c>
      <c r="M342" s="61">
        <f>((J342/J330)-1)*100</f>
        <v>34.149403640929066</v>
      </c>
      <c r="N342" s="62"/>
      <c r="O342" s="58">
        <v>2012</v>
      </c>
      <c r="P342" s="59" t="s">
        <v>37</v>
      </c>
      <c r="Q342" s="60">
        <v>29.03</v>
      </c>
      <c r="R342" s="60">
        <f t="shared" si="159"/>
        <v>7.2801182557280297</v>
      </c>
      <c r="S342" s="61">
        <f>((Q342/Q$341)-1)*100</f>
        <v>7.2801182557280297</v>
      </c>
      <c r="T342" s="61">
        <f>((Q342/Q330)-1)*100</f>
        <v>14.879303521962806</v>
      </c>
    </row>
    <row r="343" spans="1:20" ht="12.95" customHeight="1" x14ac:dyDescent="0.2">
      <c r="A343" s="64"/>
      <c r="B343" s="65" t="s">
        <v>4</v>
      </c>
      <c r="C343" s="66">
        <v>36.340000000000003</v>
      </c>
      <c r="D343" s="66">
        <f t="shared" ref="D343:D353" si="167">((C343/C342)-1)*100</f>
        <v>0</v>
      </c>
      <c r="E343" s="67">
        <f t="shared" ref="E343:E353" si="168">((C343/C$341)-1)*100</f>
        <v>0</v>
      </c>
      <c r="F343" s="67">
        <f t="shared" ref="F343:F353" si="169">((C343/C331)-1)*100</f>
        <v>12.927284027346197</v>
      </c>
      <c r="G343" s="62"/>
      <c r="H343" s="64"/>
      <c r="I343" s="65" t="s">
        <v>4</v>
      </c>
      <c r="J343" s="66">
        <v>21.37</v>
      </c>
      <c r="K343" s="66">
        <f t="shared" si="157"/>
        <v>0</v>
      </c>
      <c r="L343" s="67">
        <f t="shared" ref="L343:L353" si="170">((J343/J$341)-1)*100</f>
        <v>1.3276434329065889</v>
      </c>
      <c r="M343" s="67">
        <f t="shared" ref="M343:M353" si="171">((J343/J331)-1)*100</f>
        <v>30.14616321559074</v>
      </c>
      <c r="N343" s="62"/>
      <c r="O343" s="64"/>
      <c r="P343" s="65" t="s">
        <v>4</v>
      </c>
      <c r="Q343" s="66">
        <v>29.03</v>
      </c>
      <c r="R343" s="66">
        <f t="shared" si="159"/>
        <v>0</v>
      </c>
      <c r="S343" s="67">
        <f t="shared" ref="S343:S353" si="172">((Q343/Q$341)-1)*100</f>
        <v>7.2801182557280297</v>
      </c>
      <c r="T343" s="67">
        <f t="shared" ref="T343:T353" si="173">((Q343/Q331)-1)*100</f>
        <v>7.3594674556213047</v>
      </c>
    </row>
    <row r="344" spans="1:20" ht="9.75" customHeight="1" x14ac:dyDescent="0.2">
      <c r="A344" s="64"/>
      <c r="B344" s="65" t="s">
        <v>5</v>
      </c>
      <c r="C344" s="66">
        <v>36.340000000000003</v>
      </c>
      <c r="D344" s="66">
        <f t="shared" si="167"/>
        <v>0</v>
      </c>
      <c r="E344" s="67">
        <f t="shared" si="168"/>
        <v>0</v>
      </c>
      <c r="F344" s="67">
        <f t="shared" si="169"/>
        <v>12.927284027346197</v>
      </c>
      <c r="G344" s="62"/>
      <c r="H344" s="64"/>
      <c r="I344" s="65" t="s">
        <v>5</v>
      </c>
      <c r="J344" s="66">
        <v>22.76</v>
      </c>
      <c r="K344" s="66">
        <f t="shared" si="157"/>
        <v>6.5044454843238286</v>
      </c>
      <c r="L344" s="67">
        <f t="shared" si="170"/>
        <v>7.9184447605500363</v>
      </c>
      <c r="M344" s="67">
        <f t="shared" si="171"/>
        <v>26.44444444444445</v>
      </c>
      <c r="N344" s="62"/>
      <c r="O344" s="64"/>
      <c r="P344" s="65" t="s">
        <v>5</v>
      </c>
      <c r="Q344" s="66">
        <v>29.03</v>
      </c>
      <c r="R344" s="66">
        <f t="shared" si="159"/>
        <v>0</v>
      </c>
      <c r="S344" s="67">
        <f t="shared" si="172"/>
        <v>7.2801182557280297</v>
      </c>
      <c r="T344" s="67">
        <f t="shared" si="173"/>
        <v>7.3594674556213047</v>
      </c>
    </row>
    <row r="345" spans="1:20" ht="9.75" customHeight="1" x14ac:dyDescent="0.2">
      <c r="A345" s="64"/>
      <c r="B345" s="65" t="s">
        <v>6</v>
      </c>
      <c r="C345" s="66">
        <v>36.340000000000003</v>
      </c>
      <c r="D345" s="66">
        <f t="shared" si="167"/>
        <v>0</v>
      </c>
      <c r="E345" s="67">
        <f t="shared" si="168"/>
        <v>0</v>
      </c>
      <c r="F345" s="67">
        <f t="shared" si="169"/>
        <v>12.927284027346197</v>
      </c>
      <c r="G345" s="62"/>
      <c r="H345" s="64"/>
      <c r="I345" s="65" t="s">
        <v>6</v>
      </c>
      <c r="J345" s="66">
        <v>24.51</v>
      </c>
      <c r="K345" s="66">
        <f t="shared" si="157"/>
        <v>7.6889279437609925</v>
      </c>
      <c r="L345" s="67">
        <f t="shared" si="170"/>
        <v>16.216216216216228</v>
      </c>
      <c r="M345" s="67">
        <f t="shared" si="171"/>
        <v>35.564159292035427</v>
      </c>
      <c r="N345" s="62"/>
      <c r="O345" s="64"/>
      <c r="P345" s="65" t="s">
        <v>6</v>
      </c>
      <c r="Q345" s="66">
        <v>25.83</v>
      </c>
      <c r="R345" s="66">
        <f t="shared" si="159"/>
        <v>-11.023079572855677</v>
      </c>
      <c r="S345" s="67">
        <f t="shared" si="172"/>
        <v>-4.5454545454545521</v>
      </c>
      <c r="T345" s="67">
        <f t="shared" si="173"/>
        <v>-4.4748520710059196</v>
      </c>
    </row>
    <row r="346" spans="1:20" ht="9.75" customHeight="1" x14ac:dyDescent="0.2">
      <c r="A346" s="64"/>
      <c r="B346" s="65" t="s">
        <v>7</v>
      </c>
      <c r="C346" s="66">
        <v>36.340000000000003</v>
      </c>
      <c r="D346" s="66">
        <f t="shared" si="167"/>
        <v>0</v>
      </c>
      <c r="E346" s="67">
        <f t="shared" si="168"/>
        <v>0</v>
      </c>
      <c r="F346" s="67">
        <f t="shared" si="169"/>
        <v>2.6843741169822133</v>
      </c>
      <c r="G346" s="62"/>
      <c r="H346" s="64"/>
      <c r="I346" s="65" t="s">
        <v>7</v>
      </c>
      <c r="J346" s="66">
        <v>23.12</v>
      </c>
      <c r="K346" s="66">
        <f t="shared" si="157"/>
        <v>-5.6711546307629535</v>
      </c>
      <c r="L346" s="67">
        <f t="shared" si="170"/>
        <v>9.6254148885727808</v>
      </c>
      <c r="M346" s="67">
        <f t="shared" si="171"/>
        <v>25.583921781640417</v>
      </c>
      <c r="N346" s="62"/>
      <c r="O346" s="64"/>
      <c r="P346" s="65" t="s">
        <v>7</v>
      </c>
      <c r="Q346" s="66">
        <v>25.83</v>
      </c>
      <c r="R346" s="66">
        <f t="shared" si="159"/>
        <v>0</v>
      </c>
      <c r="S346" s="67">
        <f t="shared" si="172"/>
        <v>-4.5454545454545521</v>
      </c>
      <c r="T346" s="67">
        <f t="shared" si="173"/>
        <v>-4.4748520710059196</v>
      </c>
    </row>
    <row r="347" spans="1:20" ht="9.75" customHeight="1" x14ac:dyDescent="0.2">
      <c r="A347" s="64"/>
      <c r="B347" s="65" t="s">
        <v>8</v>
      </c>
      <c r="C347" s="66">
        <v>36.340000000000003</v>
      </c>
      <c r="D347" s="66">
        <f t="shared" si="167"/>
        <v>0</v>
      </c>
      <c r="E347" s="67">
        <f t="shared" si="168"/>
        <v>0</v>
      </c>
      <c r="F347" s="67">
        <f t="shared" si="169"/>
        <v>0</v>
      </c>
      <c r="G347" s="62"/>
      <c r="H347" s="64"/>
      <c r="I347" s="65" t="s">
        <v>8</v>
      </c>
      <c r="J347" s="66">
        <v>23.83</v>
      </c>
      <c r="K347" s="66">
        <f t="shared" si="157"/>
        <v>3.0709342560553576</v>
      </c>
      <c r="L347" s="67">
        <f t="shared" si="170"/>
        <v>12.991939307728773</v>
      </c>
      <c r="M347" s="67">
        <f t="shared" si="171"/>
        <v>32.388888888888886</v>
      </c>
      <c r="N347" s="62"/>
      <c r="O347" s="64"/>
      <c r="P347" s="65" t="s">
        <v>8</v>
      </c>
      <c r="Q347" s="66">
        <v>25.83</v>
      </c>
      <c r="R347" s="66">
        <f t="shared" si="159"/>
        <v>0</v>
      </c>
      <c r="S347" s="67">
        <f t="shared" si="172"/>
        <v>-4.5454545454545521</v>
      </c>
      <c r="T347" s="67">
        <f t="shared" si="173"/>
        <v>-4.5454545454545521</v>
      </c>
    </row>
    <row r="348" spans="1:20" ht="9.75" customHeight="1" x14ac:dyDescent="0.2">
      <c r="A348" s="64"/>
      <c r="B348" s="65" t="s">
        <v>9</v>
      </c>
      <c r="C348" s="66">
        <v>40.340000000000003</v>
      </c>
      <c r="D348" s="66">
        <f t="shared" si="167"/>
        <v>11.007154650522843</v>
      </c>
      <c r="E348" s="67">
        <f t="shared" si="168"/>
        <v>11.007154650522843</v>
      </c>
      <c r="F348" s="67">
        <f t="shared" si="169"/>
        <v>11.007154650522843</v>
      </c>
      <c r="G348" s="62"/>
      <c r="H348" s="64"/>
      <c r="I348" s="65" t="s">
        <v>9</v>
      </c>
      <c r="J348" s="66">
        <v>24.11</v>
      </c>
      <c r="K348" s="66">
        <f t="shared" si="157"/>
        <v>1.1749895090222395</v>
      </c>
      <c r="L348" s="67">
        <f t="shared" si="170"/>
        <v>14.319582740635362</v>
      </c>
      <c r="M348" s="67">
        <f t="shared" si="171"/>
        <v>33.278054173576564</v>
      </c>
      <c r="N348" s="62"/>
      <c r="O348" s="64"/>
      <c r="P348" s="65" t="s">
        <v>9</v>
      </c>
      <c r="Q348" s="66">
        <v>25.83</v>
      </c>
      <c r="R348" s="66">
        <f t="shared" si="159"/>
        <v>0</v>
      </c>
      <c r="S348" s="67">
        <f t="shared" si="172"/>
        <v>-4.5454545454545521</v>
      </c>
      <c r="T348" s="67">
        <f t="shared" si="173"/>
        <v>-4.5454545454545521</v>
      </c>
    </row>
    <row r="349" spans="1:20" ht="9.75" customHeight="1" x14ac:dyDescent="0.2">
      <c r="A349" s="64"/>
      <c r="B349" s="65" t="s">
        <v>10</v>
      </c>
      <c r="C349" s="66">
        <v>40.340000000000003</v>
      </c>
      <c r="D349" s="66">
        <f t="shared" si="167"/>
        <v>0</v>
      </c>
      <c r="E349" s="67">
        <f t="shared" si="168"/>
        <v>11.007154650522843</v>
      </c>
      <c r="F349" s="67">
        <f t="shared" si="169"/>
        <v>11.007154650522843</v>
      </c>
      <c r="G349" s="62"/>
      <c r="H349" s="64"/>
      <c r="I349" s="65" t="s">
        <v>10</v>
      </c>
      <c r="J349" s="66">
        <v>24.11</v>
      </c>
      <c r="K349" s="66">
        <f t="shared" si="157"/>
        <v>0</v>
      </c>
      <c r="L349" s="67">
        <f t="shared" si="170"/>
        <v>14.319582740635362</v>
      </c>
      <c r="M349" s="67">
        <f t="shared" si="171"/>
        <v>33.278054173576564</v>
      </c>
      <c r="N349" s="62"/>
      <c r="O349" s="64"/>
      <c r="P349" s="65" t="s">
        <v>10</v>
      </c>
      <c r="Q349" s="66">
        <v>25.83</v>
      </c>
      <c r="R349" s="66">
        <f t="shared" si="159"/>
        <v>0</v>
      </c>
      <c r="S349" s="67">
        <f t="shared" si="172"/>
        <v>-4.5454545454545521</v>
      </c>
      <c r="T349" s="67">
        <f t="shared" si="173"/>
        <v>-4.5454545454545521</v>
      </c>
    </row>
    <row r="350" spans="1:20" ht="9.75" customHeight="1" x14ac:dyDescent="0.2">
      <c r="A350" s="64"/>
      <c r="B350" s="65" t="s">
        <v>11</v>
      </c>
      <c r="C350" s="66">
        <v>40.340000000000003</v>
      </c>
      <c r="D350" s="66">
        <f t="shared" si="167"/>
        <v>0</v>
      </c>
      <c r="E350" s="67">
        <f t="shared" si="168"/>
        <v>11.007154650522843</v>
      </c>
      <c r="F350" s="67">
        <f t="shared" si="169"/>
        <v>11.007154650522843</v>
      </c>
      <c r="G350" s="62"/>
      <c r="H350" s="64"/>
      <c r="I350" s="65" t="s">
        <v>11</v>
      </c>
      <c r="J350" s="66">
        <v>23.94</v>
      </c>
      <c r="K350" s="66">
        <f t="shared" si="157"/>
        <v>-0.70510161758605694</v>
      </c>
      <c r="L350" s="67">
        <f t="shared" si="170"/>
        <v>13.51351351351353</v>
      </c>
      <c r="M350" s="67">
        <f t="shared" si="171"/>
        <v>22.643442622950836</v>
      </c>
      <c r="N350" s="62"/>
      <c r="O350" s="64"/>
      <c r="P350" s="65" t="s">
        <v>11</v>
      </c>
      <c r="Q350" s="66">
        <v>36.08</v>
      </c>
      <c r="R350" s="66">
        <f t="shared" si="159"/>
        <v>39.682539682539677</v>
      </c>
      <c r="S350" s="67">
        <f t="shared" si="172"/>
        <v>33.333333333333329</v>
      </c>
      <c r="T350" s="67">
        <f t="shared" si="173"/>
        <v>33.333333333333329</v>
      </c>
    </row>
    <row r="351" spans="1:20" ht="9.75" customHeight="1" x14ac:dyDescent="0.2">
      <c r="A351" s="64"/>
      <c r="B351" s="65" t="s">
        <v>12</v>
      </c>
      <c r="C351" s="66">
        <v>40.340000000000003</v>
      </c>
      <c r="D351" s="66">
        <f t="shared" si="167"/>
        <v>0</v>
      </c>
      <c r="E351" s="67">
        <f t="shared" si="168"/>
        <v>11.007154650522843</v>
      </c>
      <c r="F351" s="67">
        <f t="shared" si="169"/>
        <v>11.007154650522843</v>
      </c>
      <c r="G351" s="62"/>
      <c r="H351" s="64"/>
      <c r="I351" s="65" t="s">
        <v>12</v>
      </c>
      <c r="J351" s="66">
        <v>23.94</v>
      </c>
      <c r="K351" s="66">
        <f t="shared" si="157"/>
        <v>0</v>
      </c>
      <c r="L351" s="67">
        <f t="shared" si="170"/>
        <v>13.51351351351353</v>
      </c>
      <c r="M351" s="67">
        <f t="shared" si="171"/>
        <v>32.338308457711442</v>
      </c>
      <c r="N351" s="62"/>
      <c r="O351" s="64"/>
      <c r="P351" s="65" t="s">
        <v>12</v>
      </c>
      <c r="Q351" s="66">
        <v>36.08</v>
      </c>
      <c r="R351" s="66">
        <f t="shared" si="159"/>
        <v>0</v>
      </c>
      <c r="S351" s="67">
        <f t="shared" si="172"/>
        <v>33.333333333333329</v>
      </c>
      <c r="T351" s="67">
        <f t="shared" si="173"/>
        <v>33.333333333333329</v>
      </c>
    </row>
    <row r="352" spans="1:20" ht="9.75" customHeight="1" x14ac:dyDescent="0.2">
      <c r="A352" s="64"/>
      <c r="B352" s="65" t="s">
        <v>13</v>
      </c>
      <c r="C352" s="66">
        <v>40.340000000000003</v>
      </c>
      <c r="D352" s="66">
        <f t="shared" si="167"/>
        <v>0</v>
      </c>
      <c r="E352" s="67">
        <f t="shared" si="168"/>
        <v>11.007154650522843</v>
      </c>
      <c r="F352" s="67">
        <f t="shared" si="169"/>
        <v>11.007154650522843</v>
      </c>
      <c r="G352" s="62"/>
      <c r="H352" s="64"/>
      <c r="I352" s="65" t="s">
        <v>13</v>
      </c>
      <c r="J352" s="66">
        <v>23.94</v>
      </c>
      <c r="K352" s="66">
        <f t="shared" si="157"/>
        <v>0</v>
      </c>
      <c r="L352" s="67">
        <f t="shared" si="170"/>
        <v>13.51351351351353</v>
      </c>
      <c r="M352" s="67">
        <f t="shared" si="171"/>
        <v>9.4650205761316784</v>
      </c>
      <c r="N352" s="62"/>
      <c r="O352" s="64"/>
      <c r="P352" s="65" t="s">
        <v>13</v>
      </c>
      <c r="Q352" s="66">
        <v>39.43</v>
      </c>
      <c r="R352" s="66">
        <f t="shared" si="159"/>
        <v>9.2849223946785067</v>
      </c>
      <c r="S352" s="67">
        <f t="shared" si="172"/>
        <v>45.713229859571335</v>
      </c>
      <c r="T352" s="67">
        <f t="shared" si="173"/>
        <v>45.713229859571335</v>
      </c>
    </row>
    <row r="353" spans="1:20" ht="9.75" customHeight="1" x14ac:dyDescent="0.2">
      <c r="A353" s="64"/>
      <c r="B353" s="65" t="s">
        <v>14</v>
      </c>
      <c r="C353" s="66">
        <v>40.340000000000003</v>
      </c>
      <c r="D353" s="66">
        <f t="shared" si="167"/>
        <v>0</v>
      </c>
      <c r="E353" s="67">
        <f t="shared" si="168"/>
        <v>11.007154650522843</v>
      </c>
      <c r="F353" s="67">
        <f t="shared" si="169"/>
        <v>11.007154650522843</v>
      </c>
      <c r="G353" s="62"/>
      <c r="H353" s="64"/>
      <c r="I353" s="65" t="s">
        <v>14</v>
      </c>
      <c r="J353" s="66">
        <v>21.31</v>
      </c>
      <c r="K353" s="66">
        <f t="shared" si="157"/>
        <v>-10.985797827903099</v>
      </c>
      <c r="L353" s="67">
        <f t="shared" si="170"/>
        <v>1.04314841156945</v>
      </c>
      <c r="M353" s="67">
        <f t="shared" si="171"/>
        <v>1.04314841156945</v>
      </c>
      <c r="N353" s="62"/>
      <c r="O353" s="64"/>
      <c r="P353" s="65" t="s">
        <v>14</v>
      </c>
      <c r="Q353" s="66">
        <v>39.43</v>
      </c>
      <c r="R353" s="66">
        <f t="shared" si="159"/>
        <v>0</v>
      </c>
      <c r="S353" s="67">
        <f t="shared" si="172"/>
        <v>45.713229859571335</v>
      </c>
      <c r="T353" s="67">
        <f t="shared" si="173"/>
        <v>45.713229859571335</v>
      </c>
    </row>
    <row r="354" spans="1:20" ht="9.75" customHeight="1" x14ac:dyDescent="0.2">
      <c r="A354" s="58">
        <v>2013</v>
      </c>
      <c r="B354" s="59" t="s">
        <v>37</v>
      </c>
      <c r="C354" s="60">
        <v>40.340000000000003</v>
      </c>
      <c r="D354" s="60">
        <f>((C354/C353)-1)*100</f>
        <v>0</v>
      </c>
      <c r="E354" s="61">
        <f>((C354/C$353)-1)*100</f>
        <v>0</v>
      </c>
      <c r="F354" s="61">
        <f>((C354/C342)-1)*100</f>
        <v>11.007154650522843</v>
      </c>
      <c r="G354" s="62"/>
      <c r="H354" s="58">
        <v>2013</v>
      </c>
      <c r="I354" s="59" t="s">
        <v>37</v>
      </c>
      <c r="J354" s="60">
        <v>27.81</v>
      </c>
      <c r="K354" s="60">
        <f t="shared" ref="K354:K365" si="174">((J354/J353)-1)*100</f>
        <v>30.502111684655087</v>
      </c>
      <c r="L354" s="61">
        <f t="shared" ref="L354:L365" si="175">((J354/J$353)-1)*100</f>
        <v>30.502111684655087</v>
      </c>
      <c r="M354" s="61">
        <f>((J354/J342)-1)*100</f>
        <v>30.135704258306028</v>
      </c>
      <c r="N354" s="62"/>
      <c r="O354" s="58">
        <v>2013</v>
      </c>
      <c r="P354" s="59" t="s">
        <v>37</v>
      </c>
      <c r="Q354" s="60">
        <v>39.43</v>
      </c>
      <c r="R354" s="60">
        <f t="shared" ref="R354:R365" si="176">((Q354/Q353)-1)*100</f>
        <v>0</v>
      </c>
      <c r="S354" s="61">
        <f>((Q354/Q$353)-1)*100</f>
        <v>0</v>
      </c>
      <c r="T354" s="61">
        <f>((Q354/Q342)-1)*100</f>
        <v>35.825008611780909</v>
      </c>
    </row>
    <row r="355" spans="1:20" ht="9.75" customHeight="1" x14ac:dyDescent="0.2">
      <c r="A355" s="64"/>
      <c r="B355" s="65" t="s">
        <v>4</v>
      </c>
      <c r="C355" s="66">
        <v>40.340000000000003</v>
      </c>
      <c r="D355" s="66">
        <f t="shared" ref="D355:D365" si="177">((C355/C354)-1)*100</f>
        <v>0</v>
      </c>
      <c r="E355" s="67">
        <f t="shared" ref="E355:E365" si="178">((C355/C$353)-1)*100</f>
        <v>0</v>
      </c>
      <c r="F355" s="67">
        <f t="shared" ref="F355:F365" si="179">((C355/C343)-1)*100</f>
        <v>11.007154650522843</v>
      </c>
      <c r="G355" s="62"/>
      <c r="H355" s="64"/>
      <c r="I355" s="65" t="s">
        <v>4</v>
      </c>
      <c r="J355" s="66">
        <v>25.16</v>
      </c>
      <c r="K355" s="66">
        <f t="shared" si="174"/>
        <v>-9.5289464221502982</v>
      </c>
      <c r="L355" s="67">
        <f t="shared" si="175"/>
        <v>18.066635382449569</v>
      </c>
      <c r="M355" s="67">
        <f t="shared" ref="M355:M365" si="180">((J355/J343)-1)*100</f>
        <v>17.735142723444074</v>
      </c>
      <c r="N355" s="62"/>
      <c r="O355" s="64"/>
      <c r="P355" s="65" t="s">
        <v>4</v>
      </c>
      <c r="Q355" s="66">
        <v>39.43</v>
      </c>
      <c r="R355" s="66">
        <f t="shared" si="176"/>
        <v>0</v>
      </c>
      <c r="S355" s="67">
        <f t="shared" ref="S355:S365" si="181">((Q355/Q$353)-1)*100</f>
        <v>0</v>
      </c>
      <c r="T355" s="67">
        <f t="shared" ref="T355:T365" si="182">((Q355/Q343)-1)*100</f>
        <v>35.825008611780909</v>
      </c>
    </row>
    <row r="356" spans="1:20" ht="9.75" customHeight="1" x14ac:dyDescent="0.2">
      <c r="A356" s="64"/>
      <c r="B356" s="65" t="s">
        <v>5</v>
      </c>
      <c r="C356" s="66">
        <v>40.340000000000003</v>
      </c>
      <c r="D356" s="66">
        <f t="shared" si="177"/>
        <v>0</v>
      </c>
      <c r="E356" s="67">
        <f t="shared" si="178"/>
        <v>0</v>
      </c>
      <c r="F356" s="67">
        <f t="shared" si="179"/>
        <v>11.007154650522843</v>
      </c>
      <c r="G356" s="62"/>
      <c r="H356" s="64"/>
      <c r="I356" s="65" t="s">
        <v>5</v>
      </c>
      <c r="J356" s="66">
        <v>26.2</v>
      </c>
      <c r="K356" s="66">
        <f t="shared" si="174"/>
        <v>4.1335453100158848</v>
      </c>
      <c r="L356" s="67">
        <f t="shared" si="175"/>
        <v>22.946973251994372</v>
      </c>
      <c r="M356" s="67">
        <f t="shared" si="180"/>
        <v>15.114235500878713</v>
      </c>
      <c r="N356" s="62"/>
      <c r="O356" s="64"/>
      <c r="P356" s="65" t="s">
        <v>5</v>
      </c>
      <c r="Q356" s="66">
        <v>39.43</v>
      </c>
      <c r="R356" s="66">
        <f t="shared" si="176"/>
        <v>0</v>
      </c>
      <c r="S356" s="67">
        <f t="shared" si="181"/>
        <v>0</v>
      </c>
      <c r="T356" s="67">
        <f t="shared" si="182"/>
        <v>35.825008611780909</v>
      </c>
    </row>
    <row r="357" spans="1:20" ht="9.75" customHeight="1" x14ac:dyDescent="0.2">
      <c r="A357" s="64"/>
      <c r="B357" s="65" t="s">
        <v>6</v>
      </c>
      <c r="C357" s="66">
        <v>40.340000000000003</v>
      </c>
      <c r="D357" s="66">
        <f t="shared" si="177"/>
        <v>0</v>
      </c>
      <c r="E357" s="67">
        <f t="shared" si="178"/>
        <v>0</v>
      </c>
      <c r="F357" s="67">
        <f t="shared" si="179"/>
        <v>11.007154650522843</v>
      </c>
      <c r="G357" s="62"/>
      <c r="H357" s="64"/>
      <c r="I357" s="65" t="s">
        <v>6</v>
      </c>
      <c r="J357" s="66">
        <v>26.26</v>
      </c>
      <c r="K357" s="66">
        <f t="shared" si="174"/>
        <v>0.22900763358779663</v>
      </c>
      <c r="L357" s="67">
        <f t="shared" si="175"/>
        <v>23.228531206006586</v>
      </c>
      <c r="M357" s="67">
        <f t="shared" si="180"/>
        <v>7.139942880456962</v>
      </c>
      <c r="N357" s="62"/>
      <c r="O357" s="64"/>
      <c r="P357" s="65" t="s">
        <v>6</v>
      </c>
      <c r="Q357" s="66">
        <v>39.43</v>
      </c>
      <c r="R357" s="66">
        <f t="shared" si="176"/>
        <v>0</v>
      </c>
      <c r="S357" s="67">
        <f t="shared" si="181"/>
        <v>0</v>
      </c>
      <c r="T357" s="67">
        <f t="shared" si="182"/>
        <v>52.651955090979484</v>
      </c>
    </row>
    <row r="358" spans="1:20" ht="9.75" customHeight="1" x14ac:dyDescent="0.2">
      <c r="A358" s="64"/>
      <c r="B358" s="65" t="s">
        <v>7</v>
      </c>
      <c r="C358" s="66">
        <v>40.340000000000003</v>
      </c>
      <c r="D358" s="66">
        <f t="shared" si="177"/>
        <v>0</v>
      </c>
      <c r="E358" s="67">
        <f t="shared" si="178"/>
        <v>0</v>
      </c>
      <c r="F358" s="67">
        <f t="shared" si="179"/>
        <v>11.007154650522843</v>
      </c>
      <c r="G358" s="62"/>
      <c r="H358" s="64"/>
      <c r="I358" s="65" t="s">
        <v>7</v>
      </c>
      <c r="J358" s="66">
        <v>25.65</v>
      </c>
      <c r="K358" s="66">
        <f t="shared" si="174"/>
        <v>-2.3229246001523318</v>
      </c>
      <c r="L358" s="67">
        <f t="shared" si="175"/>
        <v>20.366025340215856</v>
      </c>
      <c r="M358" s="67">
        <f t="shared" si="180"/>
        <v>10.942906574394451</v>
      </c>
      <c r="N358" s="62"/>
      <c r="O358" s="64"/>
      <c r="P358" s="65" t="s">
        <v>7</v>
      </c>
      <c r="Q358" s="66">
        <v>39.43</v>
      </c>
      <c r="R358" s="66">
        <f t="shared" si="176"/>
        <v>0</v>
      </c>
      <c r="S358" s="67">
        <f t="shared" si="181"/>
        <v>0</v>
      </c>
      <c r="T358" s="67">
        <f t="shared" si="182"/>
        <v>52.651955090979484</v>
      </c>
    </row>
    <row r="359" spans="1:20" ht="9.75" customHeight="1" x14ac:dyDescent="0.2">
      <c r="A359" s="64"/>
      <c r="B359" s="65" t="s">
        <v>8</v>
      </c>
      <c r="C359" s="66">
        <v>43.73</v>
      </c>
      <c r="D359" s="66">
        <f t="shared" si="177"/>
        <v>8.4035696579077612</v>
      </c>
      <c r="E359" s="67">
        <f t="shared" si="178"/>
        <v>8.4035696579077612</v>
      </c>
      <c r="F359" s="67">
        <f t="shared" si="179"/>
        <v>20.335718216840924</v>
      </c>
      <c r="G359" s="62"/>
      <c r="H359" s="64"/>
      <c r="I359" s="65" t="s">
        <v>8</v>
      </c>
      <c r="J359" s="66">
        <v>25.65</v>
      </c>
      <c r="K359" s="66">
        <f t="shared" si="174"/>
        <v>0</v>
      </c>
      <c r="L359" s="67">
        <f t="shared" si="175"/>
        <v>20.366025340215856</v>
      </c>
      <c r="M359" s="67">
        <f t="shared" si="180"/>
        <v>7.637431808644557</v>
      </c>
      <c r="N359" s="62"/>
      <c r="O359" s="64"/>
      <c r="P359" s="65" t="s">
        <v>8</v>
      </c>
      <c r="Q359" s="66">
        <v>39.43</v>
      </c>
      <c r="R359" s="66">
        <f t="shared" si="176"/>
        <v>0</v>
      </c>
      <c r="S359" s="67">
        <f t="shared" si="181"/>
        <v>0</v>
      </c>
      <c r="T359" s="67">
        <f t="shared" si="182"/>
        <v>52.651955090979484</v>
      </c>
    </row>
    <row r="360" spans="1:20" ht="9.75" customHeight="1" x14ac:dyDescent="0.2">
      <c r="A360" s="64"/>
      <c r="B360" s="65" t="s">
        <v>9</v>
      </c>
      <c r="C360" s="66">
        <v>43.73</v>
      </c>
      <c r="D360" s="66">
        <f t="shared" si="177"/>
        <v>0</v>
      </c>
      <c r="E360" s="67">
        <f t="shared" si="178"/>
        <v>8.4035696579077612</v>
      </c>
      <c r="F360" s="67">
        <f t="shared" si="179"/>
        <v>8.4035696579077612</v>
      </c>
      <c r="G360" s="62"/>
      <c r="H360" s="64"/>
      <c r="I360" s="65" t="s">
        <v>9</v>
      </c>
      <c r="J360" s="66">
        <v>25.65</v>
      </c>
      <c r="K360" s="66">
        <f t="shared" si="174"/>
        <v>0</v>
      </c>
      <c r="L360" s="67">
        <f t="shared" si="175"/>
        <v>20.366025340215856</v>
      </c>
      <c r="M360" s="67">
        <f t="shared" si="180"/>
        <v>6.3873911240149184</v>
      </c>
      <c r="N360" s="62"/>
      <c r="O360" s="64"/>
      <c r="P360" s="65" t="s">
        <v>9</v>
      </c>
      <c r="Q360" s="66">
        <v>39.43</v>
      </c>
      <c r="R360" s="66">
        <f t="shared" si="176"/>
        <v>0</v>
      </c>
      <c r="S360" s="67">
        <f t="shared" si="181"/>
        <v>0</v>
      </c>
      <c r="T360" s="67">
        <f t="shared" si="182"/>
        <v>52.651955090979484</v>
      </c>
    </row>
    <row r="361" spans="1:20" ht="9.75" customHeight="1" x14ac:dyDescent="0.2">
      <c r="A361" s="64"/>
      <c r="B361" s="65" t="s">
        <v>10</v>
      </c>
      <c r="C361" s="66">
        <v>43.73</v>
      </c>
      <c r="D361" s="66">
        <f t="shared" si="177"/>
        <v>0</v>
      </c>
      <c r="E361" s="67">
        <f t="shared" si="178"/>
        <v>8.4035696579077612</v>
      </c>
      <c r="F361" s="67">
        <f t="shared" si="179"/>
        <v>8.4035696579077612</v>
      </c>
      <c r="G361" s="62"/>
      <c r="H361" s="64"/>
      <c r="I361" s="65" t="s">
        <v>10</v>
      </c>
      <c r="J361" s="66">
        <v>24.5</v>
      </c>
      <c r="K361" s="66">
        <f t="shared" si="174"/>
        <v>-4.4834307992202671</v>
      </c>
      <c r="L361" s="67">
        <f t="shared" si="175"/>
        <v>14.969497888315342</v>
      </c>
      <c r="M361" s="67">
        <f t="shared" si="180"/>
        <v>1.6175860638739215</v>
      </c>
      <c r="N361" s="62"/>
      <c r="O361" s="64"/>
      <c r="P361" s="65" t="s">
        <v>10</v>
      </c>
      <c r="Q361" s="66">
        <v>39.43</v>
      </c>
      <c r="R361" s="66">
        <f t="shared" si="176"/>
        <v>0</v>
      </c>
      <c r="S361" s="67">
        <f t="shared" si="181"/>
        <v>0</v>
      </c>
      <c r="T361" s="67">
        <f t="shared" si="182"/>
        <v>52.651955090979484</v>
      </c>
    </row>
    <row r="362" spans="1:20" ht="9.75" customHeight="1" x14ac:dyDescent="0.2">
      <c r="A362" s="64"/>
      <c r="B362" s="65" t="s">
        <v>11</v>
      </c>
      <c r="C362" s="66">
        <v>43.73</v>
      </c>
      <c r="D362" s="66">
        <f t="shared" si="177"/>
        <v>0</v>
      </c>
      <c r="E362" s="67">
        <f t="shared" si="178"/>
        <v>8.4035696579077612</v>
      </c>
      <c r="F362" s="67">
        <f t="shared" si="179"/>
        <v>8.4035696579077612</v>
      </c>
      <c r="G362" s="62"/>
      <c r="H362" s="64"/>
      <c r="I362" s="65" t="s">
        <v>11</v>
      </c>
      <c r="J362" s="66">
        <v>23.86</v>
      </c>
      <c r="K362" s="66">
        <f t="shared" si="174"/>
        <v>-2.6122448979591817</v>
      </c>
      <c r="L362" s="67">
        <f t="shared" si="175"/>
        <v>11.966213045518547</v>
      </c>
      <c r="M362" s="67">
        <f t="shared" si="180"/>
        <v>-0.33416875522139788</v>
      </c>
      <c r="N362" s="62"/>
      <c r="O362" s="64"/>
      <c r="P362" s="65" t="s">
        <v>11</v>
      </c>
      <c r="Q362" s="66">
        <v>39.43</v>
      </c>
      <c r="R362" s="66">
        <f t="shared" si="176"/>
        <v>0</v>
      </c>
      <c r="S362" s="67">
        <f t="shared" si="181"/>
        <v>0</v>
      </c>
      <c r="T362" s="67">
        <f t="shared" si="182"/>
        <v>9.2849223946785067</v>
      </c>
    </row>
    <row r="363" spans="1:20" ht="9.75" customHeight="1" x14ac:dyDescent="0.2">
      <c r="A363" s="64"/>
      <c r="B363" s="65" t="s">
        <v>12</v>
      </c>
      <c r="C363" s="66">
        <v>43.73</v>
      </c>
      <c r="D363" s="66">
        <f t="shared" si="177"/>
        <v>0</v>
      </c>
      <c r="E363" s="67">
        <f t="shared" si="178"/>
        <v>8.4035696579077612</v>
      </c>
      <c r="F363" s="67">
        <f t="shared" si="179"/>
        <v>8.4035696579077612</v>
      </c>
      <c r="G363" s="62"/>
      <c r="H363" s="64"/>
      <c r="I363" s="65" t="s">
        <v>12</v>
      </c>
      <c r="J363" s="66">
        <v>23.86</v>
      </c>
      <c r="K363" s="66">
        <f t="shared" si="174"/>
        <v>0</v>
      </c>
      <c r="L363" s="67">
        <f t="shared" si="175"/>
        <v>11.966213045518547</v>
      </c>
      <c r="M363" s="67">
        <f t="shared" si="180"/>
        <v>-0.33416875522139788</v>
      </c>
      <c r="N363" s="62"/>
      <c r="O363" s="64"/>
      <c r="P363" s="65" t="s">
        <v>12</v>
      </c>
      <c r="Q363" s="66">
        <v>39.43</v>
      </c>
      <c r="R363" s="66">
        <f t="shared" si="176"/>
        <v>0</v>
      </c>
      <c r="S363" s="67">
        <f t="shared" si="181"/>
        <v>0</v>
      </c>
      <c r="T363" s="67">
        <f t="shared" si="182"/>
        <v>9.2849223946785067</v>
      </c>
    </row>
    <row r="364" spans="1:20" ht="9.75" customHeight="1" x14ac:dyDescent="0.2">
      <c r="A364" s="64"/>
      <c r="B364" s="65" t="s">
        <v>13</v>
      </c>
      <c r="C364" s="66">
        <v>43.73</v>
      </c>
      <c r="D364" s="66">
        <f t="shared" si="177"/>
        <v>0</v>
      </c>
      <c r="E364" s="67">
        <f t="shared" si="178"/>
        <v>8.4035696579077612</v>
      </c>
      <c r="F364" s="67">
        <f t="shared" si="179"/>
        <v>8.4035696579077612</v>
      </c>
      <c r="G364" s="62"/>
      <c r="H364" s="64"/>
      <c r="I364" s="65" t="s">
        <v>13</v>
      </c>
      <c r="J364" s="66">
        <v>24.37</v>
      </c>
      <c r="K364" s="66">
        <f t="shared" si="174"/>
        <v>2.1374685666387228</v>
      </c>
      <c r="L364" s="67">
        <f t="shared" si="175"/>
        <v>14.359455654622245</v>
      </c>
      <c r="M364" s="67">
        <f t="shared" si="180"/>
        <v>1.7961570593149512</v>
      </c>
      <c r="N364" s="62"/>
      <c r="O364" s="64"/>
      <c r="P364" s="65" t="s">
        <v>13</v>
      </c>
      <c r="Q364" s="66">
        <v>39.43</v>
      </c>
      <c r="R364" s="66">
        <f t="shared" si="176"/>
        <v>0</v>
      </c>
      <c r="S364" s="67">
        <f t="shared" si="181"/>
        <v>0</v>
      </c>
      <c r="T364" s="67">
        <f t="shared" si="182"/>
        <v>0</v>
      </c>
    </row>
    <row r="365" spans="1:20" ht="9.75" customHeight="1" x14ac:dyDescent="0.2">
      <c r="A365" s="64"/>
      <c r="B365" s="65" t="s">
        <v>14</v>
      </c>
      <c r="C365" s="66">
        <v>43.73</v>
      </c>
      <c r="D365" s="66">
        <f t="shared" si="177"/>
        <v>0</v>
      </c>
      <c r="E365" s="67">
        <f t="shared" si="178"/>
        <v>8.4035696579077612</v>
      </c>
      <c r="F365" s="67">
        <f t="shared" si="179"/>
        <v>8.4035696579077612</v>
      </c>
      <c r="G365" s="62"/>
      <c r="H365" s="64"/>
      <c r="I365" s="65" t="s">
        <v>14</v>
      </c>
      <c r="J365" s="66">
        <v>24.06</v>
      </c>
      <c r="K365" s="66">
        <f t="shared" si="174"/>
        <v>-1.27205580631925</v>
      </c>
      <c r="L365" s="67">
        <f t="shared" si="175"/>
        <v>12.90473955889253</v>
      </c>
      <c r="M365" s="67">
        <f t="shared" si="180"/>
        <v>12.90473955889253</v>
      </c>
      <c r="N365" s="62"/>
      <c r="O365" s="64"/>
      <c r="P365" s="65" t="s">
        <v>14</v>
      </c>
      <c r="Q365" s="66">
        <v>39.43</v>
      </c>
      <c r="R365" s="66">
        <f t="shared" si="176"/>
        <v>0</v>
      </c>
      <c r="S365" s="67">
        <f t="shared" si="181"/>
        <v>0</v>
      </c>
      <c r="T365" s="67">
        <f t="shared" si="182"/>
        <v>0</v>
      </c>
    </row>
    <row r="366" spans="1:20" ht="9.75" customHeight="1" x14ac:dyDescent="0.2">
      <c r="A366" s="58">
        <v>2014</v>
      </c>
      <c r="B366" s="59" t="s">
        <v>37</v>
      </c>
      <c r="C366" s="60">
        <v>43.73</v>
      </c>
      <c r="D366" s="60">
        <f>((C366/C365)-1)*100</f>
        <v>0</v>
      </c>
      <c r="E366" s="61">
        <f t="shared" ref="E366:E377" si="183">((C366/C$365)-1)*100</f>
        <v>0</v>
      </c>
      <c r="F366" s="61">
        <f>((C366/C354)-1)*100</f>
        <v>8.4035696579077612</v>
      </c>
      <c r="G366" s="62"/>
      <c r="H366" s="58">
        <f>A366</f>
        <v>2014</v>
      </c>
      <c r="I366" s="59" t="s">
        <v>37</v>
      </c>
      <c r="J366" s="60">
        <v>24.33</v>
      </c>
      <c r="K366" s="60">
        <f t="shared" ref="K366:K377" si="184">((J366/J365)-1)*100</f>
        <v>1.122194513715713</v>
      </c>
      <c r="L366" s="61">
        <f t="shared" ref="L366:L377" si="185">((J366/J$365)-1)*100</f>
        <v>1.122194513715713</v>
      </c>
      <c r="M366" s="61">
        <f>((J366/J354)-1)*100</f>
        <v>-12.513484358144556</v>
      </c>
      <c r="N366" s="62"/>
      <c r="O366" s="58">
        <f>A366</f>
        <v>2014</v>
      </c>
      <c r="P366" s="59" t="s">
        <v>37</v>
      </c>
      <c r="Q366" s="60">
        <v>42.58</v>
      </c>
      <c r="R366" s="60">
        <f t="shared" ref="R366:R377" si="186">((Q366/Q365)-1)*100</f>
        <v>7.9888409840223051</v>
      </c>
      <c r="S366" s="61">
        <f t="shared" ref="S366:S377" si="187">((Q366/Q$365)-1)*100</f>
        <v>7.9888409840223051</v>
      </c>
      <c r="T366" s="61">
        <f>((Q366/Q354)-1)*100</f>
        <v>7.9888409840223051</v>
      </c>
    </row>
    <row r="367" spans="1:20" ht="9.75" customHeight="1" x14ac:dyDescent="0.2">
      <c r="A367" s="64"/>
      <c r="B367" s="65" t="s">
        <v>4</v>
      </c>
      <c r="C367" s="66">
        <v>43.73</v>
      </c>
      <c r="D367" s="66">
        <f t="shared" ref="D367:D377" si="188">((C367/C366)-1)*100</f>
        <v>0</v>
      </c>
      <c r="E367" s="67">
        <f t="shared" si="183"/>
        <v>0</v>
      </c>
      <c r="F367" s="67">
        <f t="shared" ref="F367:F377" si="189">((C367/C355)-1)*100</f>
        <v>8.4035696579077612</v>
      </c>
      <c r="G367" s="62"/>
      <c r="H367" s="64"/>
      <c r="I367" s="65" t="s">
        <v>4</v>
      </c>
      <c r="J367" s="66">
        <v>24.33</v>
      </c>
      <c r="K367" s="66">
        <f t="shared" si="184"/>
        <v>0</v>
      </c>
      <c r="L367" s="67">
        <f t="shared" si="185"/>
        <v>1.122194513715713</v>
      </c>
      <c r="M367" s="67">
        <f t="shared" ref="M367:M377" si="190">((J367/J355)-1)*100</f>
        <v>-3.2988871224165384</v>
      </c>
      <c r="N367" s="62"/>
      <c r="O367" s="64"/>
      <c r="P367" s="65" t="s">
        <v>4</v>
      </c>
      <c r="Q367" s="66">
        <v>42.58</v>
      </c>
      <c r="R367" s="66">
        <f t="shared" si="186"/>
        <v>0</v>
      </c>
      <c r="S367" s="67">
        <f t="shared" si="187"/>
        <v>7.9888409840223051</v>
      </c>
      <c r="T367" s="67">
        <f t="shared" ref="T367:T377" si="191">((Q367/Q355)-1)*100</f>
        <v>7.9888409840223051</v>
      </c>
    </row>
    <row r="368" spans="1:20" ht="9.75" customHeight="1" x14ac:dyDescent="0.2">
      <c r="A368" s="64"/>
      <c r="B368" s="65" t="s">
        <v>5</v>
      </c>
      <c r="C368" s="66">
        <v>43.73</v>
      </c>
      <c r="D368" s="66">
        <f t="shared" si="188"/>
        <v>0</v>
      </c>
      <c r="E368" s="67">
        <f t="shared" si="183"/>
        <v>0</v>
      </c>
      <c r="F368" s="67">
        <f t="shared" si="189"/>
        <v>8.4035696579077612</v>
      </c>
      <c r="G368" s="62"/>
      <c r="H368" s="64"/>
      <c r="I368" s="65" t="s">
        <v>5</v>
      </c>
      <c r="J368" s="66">
        <v>24.28</v>
      </c>
      <c r="K368" s="66">
        <f t="shared" si="184"/>
        <v>-0.20550760378132971</v>
      </c>
      <c r="L368" s="67">
        <f t="shared" si="185"/>
        <v>0.91438071487948136</v>
      </c>
      <c r="M368" s="67">
        <f t="shared" si="190"/>
        <v>-7.3282442748091476</v>
      </c>
      <c r="N368" s="62"/>
      <c r="O368" s="64"/>
      <c r="P368" s="65" t="s">
        <v>5</v>
      </c>
      <c r="Q368" s="66">
        <v>42.58</v>
      </c>
      <c r="R368" s="66">
        <f t="shared" si="186"/>
        <v>0</v>
      </c>
      <c r="S368" s="67">
        <f t="shared" si="187"/>
        <v>7.9888409840223051</v>
      </c>
      <c r="T368" s="67">
        <f t="shared" si="191"/>
        <v>7.9888409840223051</v>
      </c>
    </row>
    <row r="369" spans="1:20" ht="9.75" customHeight="1" x14ac:dyDescent="0.2">
      <c r="A369" s="64"/>
      <c r="B369" s="65" t="s">
        <v>6</v>
      </c>
      <c r="C369" s="66">
        <v>43.73</v>
      </c>
      <c r="D369" s="66">
        <f t="shared" si="188"/>
        <v>0</v>
      </c>
      <c r="E369" s="67">
        <f t="shared" si="183"/>
        <v>0</v>
      </c>
      <c r="F369" s="67">
        <f t="shared" si="189"/>
        <v>8.4035696579077612</v>
      </c>
      <c r="G369" s="62"/>
      <c r="H369" s="64"/>
      <c r="I369" s="65" t="s">
        <v>6</v>
      </c>
      <c r="J369" s="66">
        <v>24.33</v>
      </c>
      <c r="K369" s="66">
        <f t="shared" si="184"/>
        <v>0.20593080724875534</v>
      </c>
      <c r="L369" s="67">
        <f t="shared" si="185"/>
        <v>1.122194513715713</v>
      </c>
      <c r="M369" s="67">
        <f t="shared" si="190"/>
        <v>-7.3495811119573595</v>
      </c>
      <c r="N369" s="62"/>
      <c r="O369" s="64"/>
      <c r="P369" s="65" t="s">
        <v>6</v>
      </c>
      <c r="Q369" s="66">
        <v>42.58</v>
      </c>
      <c r="R369" s="66">
        <f t="shared" si="186"/>
        <v>0</v>
      </c>
      <c r="S369" s="67">
        <f t="shared" si="187"/>
        <v>7.9888409840223051</v>
      </c>
      <c r="T369" s="67">
        <f t="shared" si="191"/>
        <v>7.9888409840223051</v>
      </c>
    </row>
    <row r="370" spans="1:20" ht="9.75" customHeight="1" x14ac:dyDescent="0.2">
      <c r="A370" s="64"/>
      <c r="B370" s="65" t="s">
        <v>7</v>
      </c>
      <c r="C370" s="66">
        <v>43.73</v>
      </c>
      <c r="D370" s="66">
        <f t="shared" si="188"/>
        <v>0</v>
      </c>
      <c r="E370" s="67">
        <f t="shared" si="183"/>
        <v>0</v>
      </c>
      <c r="F370" s="67">
        <f t="shared" si="189"/>
        <v>8.4035696579077612</v>
      </c>
      <c r="G370" s="62"/>
      <c r="H370" s="64"/>
      <c r="I370" s="65" t="s">
        <v>7</v>
      </c>
      <c r="J370" s="66">
        <v>24.02</v>
      </c>
      <c r="K370" s="66">
        <f t="shared" si="184"/>
        <v>-1.2741471434443041</v>
      </c>
      <c r="L370" s="67">
        <f t="shared" si="185"/>
        <v>-0.16625103906898753</v>
      </c>
      <c r="M370" s="67">
        <f t="shared" si="190"/>
        <v>-6.3547758284600349</v>
      </c>
      <c r="N370" s="62"/>
      <c r="O370" s="64"/>
      <c r="P370" s="65" t="s">
        <v>7</v>
      </c>
      <c r="Q370" s="66">
        <v>42.58</v>
      </c>
      <c r="R370" s="66">
        <f t="shared" si="186"/>
        <v>0</v>
      </c>
      <c r="S370" s="67">
        <f t="shared" si="187"/>
        <v>7.9888409840223051</v>
      </c>
      <c r="T370" s="67">
        <f t="shared" si="191"/>
        <v>7.9888409840223051</v>
      </c>
    </row>
    <row r="371" spans="1:20" ht="9.75" customHeight="1" x14ac:dyDescent="0.2">
      <c r="A371" s="64"/>
      <c r="B371" s="65" t="s">
        <v>8</v>
      </c>
      <c r="C371" s="66">
        <v>43.73</v>
      </c>
      <c r="D371" s="66">
        <f t="shared" si="188"/>
        <v>0</v>
      </c>
      <c r="E371" s="67">
        <f t="shared" si="183"/>
        <v>0</v>
      </c>
      <c r="F371" s="67">
        <f t="shared" si="189"/>
        <v>0</v>
      </c>
      <c r="G371" s="62"/>
      <c r="H371" s="64"/>
      <c r="I371" s="65" t="s">
        <v>8</v>
      </c>
      <c r="J371" s="66">
        <v>24.02</v>
      </c>
      <c r="K371" s="66">
        <f t="shared" si="184"/>
        <v>0</v>
      </c>
      <c r="L371" s="67">
        <f t="shared" si="185"/>
        <v>-0.16625103906898753</v>
      </c>
      <c r="M371" s="67">
        <f t="shared" si="190"/>
        <v>-6.3547758284600349</v>
      </c>
      <c r="N371" s="62"/>
      <c r="O371" s="64"/>
      <c r="P371" s="65" t="s">
        <v>8</v>
      </c>
      <c r="Q371" s="66">
        <v>42.58</v>
      </c>
      <c r="R371" s="66">
        <f t="shared" si="186"/>
        <v>0</v>
      </c>
      <c r="S371" s="67">
        <f t="shared" si="187"/>
        <v>7.9888409840223051</v>
      </c>
      <c r="T371" s="67">
        <f t="shared" si="191"/>
        <v>7.9888409840223051</v>
      </c>
    </row>
    <row r="372" spans="1:20" ht="9.75" customHeight="1" x14ac:dyDescent="0.2">
      <c r="A372" s="64"/>
      <c r="B372" s="65" t="s">
        <v>9</v>
      </c>
      <c r="C372" s="66">
        <v>46.78</v>
      </c>
      <c r="D372" s="66">
        <f t="shared" si="188"/>
        <v>6.9746169677566972</v>
      </c>
      <c r="E372" s="67">
        <f t="shared" si="183"/>
        <v>6.9746169677566972</v>
      </c>
      <c r="F372" s="67">
        <f t="shared" si="189"/>
        <v>6.9746169677566972</v>
      </c>
      <c r="G372" s="62"/>
      <c r="H372" s="64"/>
      <c r="I372" s="65" t="s">
        <v>9</v>
      </c>
      <c r="J372" s="66">
        <v>24.02</v>
      </c>
      <c r="K372" s="66">
        <f t="shared" si="184"/>
        <v>0</v>
      </c>
      <c r="L372" s="67">
        <f t="shared" si="185"/>
        <v>-0.16625103906898753</v>
      </c>
      <c r="M372" s="67">
        <f t="shared" si="190"/>
        <v>-6.3547758284600349</v>
      </c>
      <c r="N372" s="62"/>
      <c r="O372" s="64"/>
      <c r="P372" s="65" t="s">
        <v>9</v>
      </c>
      <c r="Q372" s="66">
        <v>42.58</v>
      </c>
      <c r="R372" s="66">
        <f t="shared" si="186"/>
        <v>0</v>
      </c>
      <c r="S372" s="67">
        <f t="shared" si="187"/>
        <v>7.9888409840223051</v>
      </c>
      <c r="T372" s="67">
        <f t="shared" si="191"/>
        <v>7.9888409840223051</v>
      </c>
    </row>
    <row r="373" spans="1:20" ht="9.75" customHeight="1" x14ac:dyDescent="0.2">
      <c r="A373" s="64"/>
      <c r="B373" s="65" t="s">
        <v>10</v>
      </c>
      <c r="C373" s="66">
        <v>46.78</v>
      </c>
      <c r="D373" s="66">
        <f t="shared" si="188"/>
        <v>0</v>
      </c>
      <c r="E373" s="67">
        <f t="shared" si="183"/>
        <v>6.9746169677566972</v>
      </c>
      <c r="F373" s="67">
        <f t="shared" si="189"/>
        <v>6.9746169677566972</v>
      </c>
      <c r="G373" s="62"/>
      <c r="H373" s="64"/>
      <c r="I373" s="65" t="s">
        <v>10</v>
      </c>
      <c r="J373" s="66">
        <v>24.02</v>
      </c>
      <c r="K373" s="66">
        <f t="shared" si="184"/>
        <v>0</v>
      </c>
      <c r="L373" s="67">
        <f t="shared" si="185"/>
        <v>-0.16625103906898753</v>
      </c>
      <c r="M373" s="67">
        <f t="shared" si="190"/>
        <v>-1.959183673469389</v>
      </c>
      <c r="N373" s="62"/>
      <c r="O373" s="64"/>
      <c r="P373" s="65" t="s">
        <v>10</v>
      </c>
      <c r="Q373" s="66">
        <v>42.58</v>
      </c>
      <c r="R373" s="66">
        <f t="shared" si="186"/>
        <v>0</v>
      </c>
      <c r="S373" s="67">
        <f t="shared" si="187"/>
        <v>7.9888409840223051</v>
      </c>
      <c r="T373" s="67">
        <f t="shared" si="191"/>
        <v>7.9888409840223051</v>
      </c>
    </row>
    <row r="374" spans="1:20" ht="9.75" customHeight="1" x14ac:dyDescent="0.2">
      <c r="A374" s="64"/>
      <c r="B374" s="65" t="s">
        <v>11</v>
      </c>
      <c r="C374" s="66">
        <v>46.78</v>
      </c>
      <c r="D374" s="66">
        <f t="shared" si="188"/>
        <v>0</v>
      </c>
      <c r="E374" s="67">
        <f t="shared" si="183"/>
        <v>6.9746169677566972</v>
      </c>
      <c r="F374" s="67">
        <f t="shared" si="189"/>
        <v>6.9746169677566972</v>
      </c>
      <c r="G374" s="62"/>
      <c r="H374" s="64"/>
      <c r="I374" s="65" t="s">
        <v>11</v>
      </c>
      <c r="J374" s="66">
        <v>24.02</v>
      </c>
      <c r="K374" s="66">
        <f t="shared" si="184"/>
        <v>0</v>
      </c>
      <c r="L374" s="67">
        <f t="shared" si="185"/>
        <v>-0.16625103906898753</v>
      </c>
      <c r="M374" s="67">
        <f t="shared" si="190"/>
        <v>0.67057837384745245</v>
      </c>
      <c r="N374" s="62"/>
      <c r="O374" s="64"/>
      <c r="P374" s="65" t="s">
        <v>11</v>
      </c>
      <c r="Q374" s="66">
        <v>42.58</v>
      </c>
      <c r="R374" s="66">
        <f t="shared" si="186"/>
        <v>0</v>
      </c>
      <c r="S374" s="67">
        <f t="shared" si="187"/>
        <v>7.9888409840223051</v>
      </c>
      <c r="T374" s="67">
        <f t="shared" si="191"/>
        <v>7.9888409840223051</v>
      </c>
    </row>
    <row r="375" spans="1:20" ht="9.75" customHeight="1" x14ac:dyDescent="0.2">
      <c r="A375" s="64"/>
      <c r="B375" s="65" t="s">
        <v>12</v>
      </c>
      <c r="C375" s="66">
        <v>46.78</v>
      </c>
      <c r="D375" s="66">
        <f t="shared" si="188"/>
        <v>0</v>
      </c>
      <c r="E375" s="67">
        <f t="shared" si="183"/>
        <v>6.9746169677566972</v>
      </c>
      <c r="F375" s="67">
        <f t="shared" si="189"/>
        <v>6.9746169677566972</v>
      </c>
      <c r="G375" s="62"/>
      <c r="H375" s="64"/>
      <c r="I375" s="65" t="s">
        <v>12</v>
      </c>
      <c r="J375" s="66">
        <v>24.02</v>
      </c>
      <c r="K375" s="66">
        <f t="shared" si="184"/>
        <v>0</v>
      </c>
      <c r="L375" s="67">
        <f t="shared" si="185"/>
        <v>-0.16625103906898753</v>
      </c>
      <c r="M375" s="67">
        <f t="shared" si="190"/>
        <v>0.67057837384745245</v>
      </c>
      <c r="N375" s="62"/>
      <c r="O375" s="64"/>
      <c r="P375" s="65" t="s">
        <v>12</v>
      </c>
      <c r="Q375" s="66">
        <v>42.58</v>
      </c>
      <c r="R375" s="66">
        <f t="shared" si="186"/>
        <v>0</v>
      </c>
      <c r="S375" s="67">
        <f t="shared" si="187"/>
        <v>7.9888409840223051</v>
      </c>
      <c r="T375" s="67">
        <f t="shared" si="191"/>
        <v>7.9888409840223051</v>
      </c>
    </row>
    <row r="376" spans="1:20" ht="9.75" customHeight="1" x14ac:dyDescent="0.2">
      <c r="A376" s="64"/>
      <c r="B376" s="65" t="s">
        <v>13</v>
      </c>
      <c r="C376" s="66">
        <v>46.78</v>
      </c>
      <c r="D376" s="66">
        <f t="shared" si="188"/>
        <v>0</v>
      </c>
      <c r="E376" s="67">
        <f t="shared" si="183"/>
        <v>6.9746169677566972</v>
      </c>
      <c r="F376" s="67">
        <f t="shared" si="189"/>
        <v>6.9746169677566972</v>
      </c>
      <c r="G376" s="62"/>
      <c r="H376" s="64"/>
      <c r="I376" s="65" t="s">
        <v>13</v>
      </c>
      <c r="J376" s="66">
        <v>24.02</v>
      </c>
      <c r="K376" s="66">
        <f t="shared" si="184"/>
        <v>0</v>
      </c>
      <c r="L376" s="67">
        <f t="shared" si="185"/>
        <v>-0.16625103906898753</v>
      </c>
      <c r="M376" s="67">
        <f t="shared" si="190"/>
        <v>-1.436192039392703</v>
      </c>
      <c r="N376" s="62"/>
      <c r="O376" s="64"/>
      <c r="P376" s="65" t="s">
        <v>13</v>
      </c>
      <c r="Q376" s="66">
        <v>42.58</v>
      </c>
      <c r="R376" s="66">
        <f t="shared" si="186"/>
        <v>0</v>
      </c>
      <c r="S376" s="67">
        <f t="shared" si="187"/>
        <v>7.9888409840223051</v>
      </c>
      <c r="T376" s="67">
        <f t="shared" si="191"/>
        <v>7.9888409840223051</v>
      </c>
    </row>
    <row r="377" spans="1:20" ht="9.75" customHeight="1" x14ac:dyDescent="0.2">
      <c r="A377" s="64"/>
      <c r="B377" s="65" t="s">
        <v>14</v>
      </c>
      <c r="C377" s="66">
        <v>46.78</v>
      </c>
      <c r="D377" s="66">
        <f t="shared" si="188"/>
        <v>0</v>
      </c>
      <c r="E377" s="67">
        <f t="shared" si="183"/>
        <v>6.9746169677566972</v>
      </c>
      <c r="F377" s="67">
        <f t="shared" si="189"/>
        <v>6.9746169677566972</v>
      </c>
      <c r="G377" s="62"/>
      <c r="H377" s="64"/>
      <c r="I377" s="65" t="s">
        <v>14</v>
      </c>
      <c r="J377" s="66">
        <v>24.02</v>
      </c>
      <c r="K377" s="66">
        <f t="shared" si="184"/>
        <v>0</v>
      </c>
      <c r="L377" s="67">
        <f t="shared" si="185"/>
        <v>-0.16625103906898753</v>
      </c>
      <c r="M377" s="67">
        <f t="shared" si="190"/>
        <v>-0.16625103906898753</v>
      </c>
      <c r="N377" s="62"/>
      <c r="O377" s="64"/>
      <c r="P377" s="65" t="s">
        <v>14</v>
      </c>
      <c r="Q377" s="66">
        <v>42.58</v>
      </c>
      <c r="R377" s="66">
        <f t="shared" si="186"/>
        <v>0</v>
      </c>
      <c r="S377" s="67">
        <f t="shared" si="187"/>
        <v>7.9888409840223051</v>
      </c>
      <c r="T377" s="67">
        <f t="shared" si="191"/>
        <v>7.9888409840223051</v>
      </c>
    </row>
    <row r="378" spans="1:20" ht="9.75" customHeight="1" x14ac:dyDescent="0.2">
      <c r="A378" s="58">
        <v>2015</v>
      </c>
      <c r="B378" s="59" t="s">
        <v>37</v>
      </c>
      <c r="C378" s="60">
        <v>46.78</v>
      </c>
      <c r="D378" s="60">
        <f>((C378/C377)-1)*100</f>
        <v>0</v>
      </c>
      <c r="E378" s="61">
        <f t="shared" ref="E378:E383" si="192">((C378/C$377)-1)*100</f>
        <v>0</v>
      </c>
      <c r="F378" s="61">
        <f>((C378/C366)-1)*100</f>
        <v>6.9746169677566972</v>
      </c>
      <c r="G378" s="62"/>
      <c r="H378" s="58">
        <v>2015</v>
      </c>
      <c r="I378" s="59" t="s">
        <v>37</v>
      </c>
      <c r="J378" s="60">
        <v>24.33</v>
      </c>
      <c r="K378" s="60">
        <v>1.25</v>
      </c>
      <c r="L378" s="61">
        <v>1.25</v>
      </c>
      <c r="M378" s="61">
        <f>((J378/J366)-1)*100</f>
        <v>0</v>
      </c>
      <c r="N378" s="62"/>
      <c r="O378" s="58">
        <v>2015</v>
      </c>
      <c r="P378" s="59" t="s">
        <v>37</v>
      </c>
      <c r="Q378" s="60">
        <v>42.58</v>
      </c>
      <c r="R378" s="60">
        <f t="shared" ref="R378:R389" si="193">((Q378/Q377)-1)*100</f>
        <v>0</v>
      </c>
      <c r="S378" s="61">
        <f t="shared" ref="S378:S383" si="194">((Q378/Q$377)-1)*100</f>
        <v>0</v>
      </c>
      <c r="T378" s="61">
        <f t="shared" ref="T378:T383" si="195">((Q378/Q366)-1)*100</f>
        <v>0</v>
      </c>
    </row>
    <row r="379" spans="1:20" ht="9.75" customHeight="1" x14ac:dyDescent="0.2">
      <c r="A379" s="64"/>
      <c r="B379" s="65" t="s">
        <v>4</v>
      </c>
      <c r="C379" s="66">
        <v>46.78</v>
      </c>
      <c r="D379" s="66">
        <f t="shared" ref="D379:D389" si="196">((C379/C378)-1)*100</f>
        <v>0</v>
      </c>
      <c r="E379" s="67">
        <f t="shared" si="192"/>
        <v>0</v>
      </c>
      <c r="F379" s="67">
        <f t="shared" ref="F379:F389" si="197">((C379/C367)-1)*100</f>
        <v>6.9746169677566972</v>
      </c>
      <c r="G379" s="62"/>
      <c r="H379" s="64"/>
      <c r="I379" s="65" t="s">
        <v>4</v>
      </c>
      <c r="J379" s="66">
        <v>24.33</v>
      </c>
      <c r="K379" s="66">
        <f t="shared" ref="K379:K388" si="198">((J379/J378)-1)*100</f>
        <v>0</v>
      </c>
      <c r="L379" s="67">
        <f t="shared" ref="L379:L384" si="199">((J379/J$377)-1)*100</f>
        <v>1.290591174021638</v>
      </c>
      <c r="M379" s="67">
        <f t="shared" ref="M379:M389" si="200">((J379/J367)-1)*100</f>
        <v>0</v>
      </c>
      <c r="N379" s="62"/>
      <c r="O379" s="64"/>
      <c r="P379" s="65" t="s">
        <v>4</v>
      </c>
      <c r="Q379" s="66">
        <v>45.38</v>
      </c>
      <c r="R379" s="66">
        <f t="shared" ref="R379:R384" si="201">((Q379/Q378)-1)*100</f>
        <v>6.5758572099577473</v>
      </c>
      <c r="S379" s="67">
        <f t="shared" si="194"/>
        <v>6.5758572099577473</v>
      </c>
      <c r="T379" s="67">
        <f t="shared" si="195"/>
        <v>6.5758572099577473</v>
      </c>
    </row>
    <row r="380" spans="1:20" ht="9.75" customHeight="1" x14ac:dyDescent="0.2">
      <c r="A380" s="64"/>
      <c r="B380" s="65" t="s">
        <v>5</v>
      </c>
      <c r="C380" s="66">
        <v>46.78</v>
      </c>
      <c r="D380" s="66">
        <f>((C380/C379)-1)*100</f>
        <v>0</v>
      </c>
      <c r="E380" s="67">
        <f t="shared" si="192"/>
        <v>0</v>
      </c>
      <c r="F380" s="67">
        <f t="shared" ref="F380:F385" si="202">((C380/C368)-1)*100</f>
        <v>6.9746169677566972</v>
      </c>
      <c r="G380" s="62"/>
      <c r="H380" s="64"/>
      <c r="I380" s="65" t="s">
        <v>5</v>
      </c>
      <c r="J380" s="66">
        <v>26.15</v>
      </c>
      <c r="K380" s="66">
        <v>7.5</v>
      </c>
      <c r="L380" s="67">
        <f t="shared" si="199"/>
        <v>8.8676103247293803</v>
      </c>
      <c r="M380" s="67">
        <f t="shared" ref="M380:M385" si="203">((J380/J368)-1)*100</f>
        <v>7.701812191103774</v>
      </c>
      <c r="N380" s="62"/>
      <c r="O380" s="64"/>
      <c r="P380" s="65" t="s">
        <v>5</v>
      </c>
      <c r="Q380" s="66">
        <v>45.77</v>
      </c>
      <c r="R380" s="66">
        <f t="shared" si="201"/>
        <v>0.85940943146760596</v>
      </c>
      <c r="S380" s="67">
        <f t="shared" si="194"/>
        <v>7.4917801784875726</v>
      </c>
      <c r="T380" s="67">
        <f t="shared" si="195"/>
        <v>7.4917801784875726</v>
      </c>
    </row>
    <row r="381" spans="1:20" ht="9.75" customHeight="1" x14ac:dyDescent="0.2">
      <c r="A381" s="64"/>
      <c r="B381" s="65" t="s">
        <v>6</v>
      </c>
      <c r="C381" s="66">
        <v>46.78</v>
      </c>
      <c r="D381" s="66">
        <f>((C381/C380)-1)*100</f>
        <v>0</v>
      </c>
      <c r="E381" s="67">
        <f t="shared" si="192"/>
        <v>0</v>
      </c>
      <c r="F381" s="67">
        <f t="shared" si="202"/>
        <v>6.9746169677566972</v>
      </c>
      <c r="G381" s="62"/>
      <c r="H381" s="64"/>
      <c r="I381" s="65" t="s">
        <v>6</v>
      </c>
      <c r="J381" s="66">
        <v>26.15</v>
      </c>
      <c r="K381" s="66">
        <f>((J381/J380)-1)*100</f>
        <v>0</v>
      </c>
      <c r="L381" s="67">
        <f t="shared" si="199"/>
        <v>8.8676103247293803</v>
      </c>
      <c r="M381" s="67">
        <f t="shared" si="203"/>
        <v>7.4804767776407655</v>
      </c>
      <c r="N381" s="62"/>
      <c r="O381" s="64"/>
      <c r="P381" s="65" t="s">
        <v>6</v>
      </c>
      <c r="Q381" s="66">
        <v>45.77</v>
      </c>
      <c r="R381" s="66">
        <f t="shared" si="201"/>
        <v>0</v>
      </c>
      <c r="S381" s="67">
        <f t="shared" si="194"/>
        <v>7.4917801784875726</v>
      </c>
      <c r="T381" s="67">
        <f t="shared" si="195"/>
        <v>7.4917801784875726</v>
      </c>
    </row>
    <row r="382" spans="1:20" ht="9.75" customHeight="1" x14ac:dyDescent="0.2">
      <c r="A382" s="64"/>
      <c r="B382" s="65" t="s">
        <v>7</v>
      </c>
      <c r="C382" s="66">
        <v>46.78</v>
      </c>
      <c r="D382" s="66">
        <f>((C382/C381)-1)*100</f>
        <v>0</v>
      </c>
      <c r="E382" s="67">
        <f t="shared" si="192"/>
        <v>0</v>
      </c>
      <c r="F382" s="67">
        <f t="shared" si="202"/>
        <v>6.9746169677566972</v>
      </c>
      <c r="G382" s="62"/>
      <c r="H382" s="64"/>
      <c r="I382" s="65" t="s">
        <v>7</v>
      </c>
      <c r="J382" s="66">
        <v>26.16</v>
      </c>
      <c r="K382" s="66">
        <v>0.02</v>
      </c>
      <c r="L382" s="67">
        <f t="shared" si="199"/>
        <v>8.9092422980849406</v>
      </c>
      <c r="M382" s="67">
        <f t="shared" si="203"/>
        <v>8.9092422980849406</v>
      </c>
      <c r="N382" s="62"/>
      <c r="O382" s="64"/>
      <c r="P382" s="65" t="s">
        <v>7</v>
      </c>
      <c r="Q382" s="66">
        <v>45.77</v>
      </c>
      <c r="R382" s="66">
        <f t="shared" si="201"/>
        <v>0</v>
      </c>
      <c r="S382" s="67">
        <f t="shared" si="194"/>
        <v>7.4917801784875726</v>
      </c>
      <c r="T382" s="67">
        <f t="shared" si="195"/>
        <v>7.4917801784875726</v>
      </c>
    </row>
    <row r="383" spans="1:20" ht="9.75" customHeight="1" x14ac:dyDescent="0.2">
      <c r="A383" s="64"/>
      <c r="B383" s="65" t="s">
        <v>8</v>
      </c>
      <c r="C383" s="66">
        <v>46.78</v>
      </c>
      <c r="D383" s="66">
        <f>((C383/C382)-1)*100</f>
        <v>0</v>
      </c>
      <c r="E383" s="67">
        <f t="shared" si="192"/>
        <v>0</v>
      </c>
      <c r="F383" s="67">
        <f t="shared" si="202"/>
        <v>6.9746169677566972</v>
      </c>
      <c r="G383" s="62"/>
      <c r="H383" s="64"/>
      <c r="I383" s="65" t="s">
        <v>8</v>
      </c>
      <c r="J383" s="66">
        <v>26.16</v>
      </c>
      <c r="K383" s="66">
        <f>((J383/J382)-1)*100</f>
        <v>0</v>
      </c>
      <c r="L383" s="67">
        <f t="shared" si="199"/>
        <v>8.9092422980849406</v>
      </c>
      <c r="M383" s="67">
        <f t="shared" si="203"/>
        <v>8.9092422980849406</v>
      </c>
      <c r="N383" s="62"/>
      <c r="O383" s="64"/>
      <c r="P383" s="65" t="s">
        <v>8</v>
      </c>
      <c r="Q383" s="66">
        <v>45.77</v>
      </c>
      <c r="R383" s="66">
        <f t="shared" si="201"/>
        <v>0</v>
      </c>
      <c r="S383" s="67">
        <f t="shared" si="194"/>
        <v>7.4917801784875726</v>
      </c>
      <c r="T383" s="67">
        <f t="shared" si="195"/>
        <v>7.4917801784875726</v>
      </c>
    </row>
    <row r="384" spans="1:20" ht="9.75" customHeight="1" x14ac:dyDescent="0.2">
      <c r="A384" s="64"/>
      <c r="B384" s="65" t="s">
        <v>9</v>
      </c>
      <c r="C384" s="66">
        <v>50.48</v>
      </c>
      <c r="D384" s="66">
        <f>((C384/C383)-1)*100</f>
        <v>7.9093629756306072</v>
      </c>
      <c r="E384" s="67">
        <f t="shared" ref="E384:E389" si="204">((C384/C$377)-1)*100</f>
        <v>7.9093629756306072</v>
      </c>
      <c r="F384" s="67">
        <f t="shared" si="202"/>
        <v>7.9093629756306072</v>
      </c>
      <c r="G384" s="62"/>
      <c r="H384" s="64"/>
      <c r="I384" s="65" t="s">
        <v>9</v>
      </c>
      <c r="J384" s="66">
        <v>26.16</v>
      </c>
      <c r="K384" s="66">
        <f>((J384/J383)-1)*100</f>
        <v>0</v>
      </c>
      <c r="L384" s="67">
        <f t="shared" si="199"/>
        <v>8.9092422980849406</v>
      </c>
      <c r="M384" s="67">
        <f t="shared" si="203"/>
        <v>8.9092422980849406</v>
      </c>
      <c r="N384" s="62"/>
      <c r="O384" s="64"/>
      <c r="P384" s="65" t="s">
        <v>9</v>
      </c>
      <c r="Q384" s="66">
        <v>45.77</v>
      </c>
      <c r="R384" s="66">
        <f t="shared" si="201"/>
        <v>0</v>
      </c>
      <c r="S384" s="67">
        <f t="shared" ref="S384:S389" si="205">((Q384/Q$377)-1)*100</f>
        <v>7.4917801784875726</v>
      </c>
      <c r="T384" s="67">
        <f>((Q384/Q372)-1)*100</f>
        <v>7.4917801784875726</v>
      </c>
    </row>
    <row r="385" spans="1:20" ht="9.75" customHeight="1" x14ac:dyDescent="0.2">
      <c r="A385" s="64"/>
      <c r="B385" s="65" t="s">
        <v>10</v>
      </c>
      <c r="C385" s="66">
        <v>50.48</v>
      </c>
      <c r="D385" s="66">
        <f t="shared" si="196"/>
        <v>0</v>
      </c>
      <c r="E385" s="67">
        <f t="shared" si="204"/>
        <v>7.9093629756306072</v>
      </c>
      <c r="F385" s="67">
        <f t="shared" si="202"/>
        <v>7.9093629756306072</v>
      </c>
      <c r="G385" s="62"/>
      <c r="H385" s="64"/>
      <c r="I385" s="65" t="s">
        <v>10</v>
      </c>
      <c r="J385" s="66">
        <v>26.15</v>
      </c>
      <c r="K385" s="66">
        <v>-0.02</v>
      </c>
      <c r="L385" s="67">
        <f>((J385/J$377)-1)*100</f>
        <v>8.8676103247293803</v>
      </c>
      <c r="M385" s="67">
        <f t="shared" si="203"/>
        <v>8.8676103247293803</v>
      </c>
      <c r="N385" s="62"/>
      <c r="O385" s="64"/>
      <c r="P385" s="65" t="s">
        <v>10</v>
      </c>
      <c r="Q385" s="66">
        <v>45.77</v>
      </c>
      <c r="R385" s="66">
        <f t="shared" si="193"/>
        <v>0</v>
      </c>
      <c r="S385" s="67">
        <f t="shared" si="205"/>
        <v>7.4917801784875726</v>
      </c>
      <c r="T385" s="67">
        <f>((Q385/Q373)-1)*100</f>
        <v>7.4917801784875726</v>
      </c>
    </row>
    <row r="386" spans="1:20" ht="9.75" customHeight="1" x14ac:dyDescent="0.2">
      <c r="A386" s="64"/>
      <c r="B386" s="65" t="s">
        <v>11</v>
      </c>
      <c r="C386" s="66">
        <v>50.48</v>
      </c>
      <c r="D386" s="66">
        <f t="shared" si="196"/>
        <v>0</v>
      </c>
      <c r="E386" s="67">
        <f t="shared" si="204"/>
        <v>7.9093629756306072</v>
      </c>
      <c r="F386" s="67">
        <f>((C386/C374)-1)*100</f>
        <v>7.9093629756306072</v>
      </c>
      <c r="G386" s="62"/>
      <c r="H386" s="64"/>
      <c r="I386" s="65" t="s">
        <v>11</v>
      </c>
      <c r="J386" s="66">
        <v>26.15</v>
      </c>
      <c r="K386" s="66">
        <f t="shared" si="198"/>
        <v>0</v>
      </c>
      <c r="L386" s="67">
        <f>((J386/J$377)-1)*100</f>
        <v>8.8676103247293803</v>
      </c>
      <c r="M386" s="67">
        <f>((J386/J374)-1)*100</f>
        <v>8.8676103247293803</v>
      </c>
      <c r="N386" s="62"/>
      <c r="O386" s="64"/>
      <c r="P386" s="65" t="s">
        <v>11</v>
      </c>
      <c r="Q386" s="66">
        <v>45.77</v>
      </c>
      <c r="R386" s="66">
        <f t="shared" si="193"/>
        <v>0</v>
      </c>
      <c r="S386" s="67">
        <f t="shared" si="205"/>
        <v>7.4917801784875726</v>
      </c>
      <c r="T386" s="67">
        <f>((Q386/Q374)-1)*100</f>
        <v>7.4917801784875726</v>
      </c>
    </row>
    <row r="387" spans="1:20" ht="9.75" customHeight="1" x14ac:dyDescent="0.2">
      <c r="A387" s="64"/>
      <c r="B387" s="65" t="s">
        <v>12</v>
      </c>
      <c r="C387" s="66">
        <v>50.48</v>
      </c>
      <c r="D387" s="66">
        <f t="shared" si="196"/>
        <v>0</v>
      </c>
      <c r="E387" s="67">
        <f t="shared" si="204"/>
        <v>7.9093629756306072</v>
      </c>
      <c r="F387" s="67">
        <f>((C387/C375)-1)*100</f>
        <v>7.9093629756306072</v>
      </c>
      <c r="G387" s="62"/>
      <c r="H387" s="64"/>
      <c r="I387" s="65" t="s">
        <v>12</v>
      </c>
      <c r="J387" s="66">
        <v>26.16</v>
      </c>
      <c r="K387" s="66">
        <f t="shared" si="198"/>
        <v>3.8240917782039752E-2</v>
      </c>
      <c r="L387" s="67">
        <f>((J387/J$377)-1)*100</f>
        <v>8.9092422980849406</v>
      </c>
      <c r="M387" s="67">
        <f>((J387/J375)-1)*100</f>
        <v>8.9092422980849406</v>
      </c>
      <c r="N387" s="62"/>
      <c r="O387" s="64"/>
      <c r="P387" s="65" t="s">
        <v>12</v>
      </c>
      <c r="Q387" s="66">
        <v>45.77</v>
      </c>
      <c r="R387" s="66">
        <f t="shared" si="193"/>
        <v>0</v>
      </c>
      <c r="S387" s="67">
        <f t="shared" si="205"/>
        <v>7.4917801784875726</v>
      </c>
      <c r="T387" s="67">
        <f>((Q387/Q375)-1)*100</f>
        <v>7.4917801784875726</v>
      </c>
    </row>
    <row r="388" spans="1:20" ht="9.75" customHeight="1" x14ac:dyDescent="0.2">
      <c r="A388" s="64"/>
      <c r="B388" s="65" t="s">
        <v>13</v>
      </c>
      <c r="C388" s="66">
        <v>50.48</v>
      </c>
      <c r="D388" s="66">
        <f t="shared" si="196"/>
        <v>0</v>
      </c>
      <c r="E388" s="67">
        <f t="shared" si="204"/>
        <v>7.9093629756306072</v>
      </c>
      <c r="F388" s="67">
        <f>((C388/C376)-1)*100</f>
        <v>7.9093629756306072</v>
      </c>
      <c r="G388" s="62"/>
      <c r="H388" s="64"/>
      <c r="I388" s="65" t="s">
        <v>13</v>
      </c>
      <c r="J388" s="66">
        <v>26.16</v>
      </c>
      <c r="K388" s="66">
        <f t="shared" si="198"/>
        <v>0</v>
      </c>
      <c r="L388" s="67">
        <f>((J388/J$377)-1)*100</f>
        <v>8.9092422980849406</v>
      </c>
      <c r="M388" s="67">
        <f>((J388/J376)-1)*100</f>
        <v>8.9092422980849406</v>
      </c>
      <c r="N388" s="62"/>
      <c r="O388" s="64"/>
      <c r="P388" s="65" t="s">
        <v>13</v>
      </c>
      <c r="Q388" s="66">
        <v>45.77</v>
      </c>
      <c r="R388" s="66">
        <f t="shared" si="193"/>
        <v>0</v>
      </c>
      <c r="S388" s="67">
        <f t="shared" si="205"/>
        <v>7.4917801784875726</v>
      </c>
      <c r="T388" s="67">
        <f>((Q388/Q376)-1)*100</f>
        <v>7.4917801784875726</v>
      </c>
    </row>
    <row r="389" spans="1:20" ht="9.75" customHeight="1" x14ac:dyDescent="0.2">
      <c r="A389" s="64"/>
      <c r="B389" s="65" t="s">
        <v>14</v>
      </c>
      <c r="C389" s="66">
        <v>50.48</v>
      </c>
      <c r="D389" s="66">
        <f t="shared" si="196"/>
        <v>0</v>
      </c>
      <c r="E389" s="67">
        <f t="shared" si="204"/>
        <v>7.9093629756306072</v>
      </c>
      <c r="F389" s="67">
        <f t="shared" si="197"/>
        <v>7.9093629756306072</v>
      </c>
      <c r="G389" s="62"/>
      <c r="H389" s="64"/>
      <c r="I389" s="65" t="s">
        <v>14</v>
      </c>
      <c r="J389" s="66">
        <v>26.15</v>
      </c>
      <c r="K389" s="66">
        <v>-0.02</v>
      </c>
      <c r="L389" s="67">
        <f>((J389/J$377)-1)*100</f>
        <v>8.8676103247293803</v>
      </c>
      <c r="M389" s="67">
        <f t="shared" si="200"/>
        <v>8.8676103247293803</v>
      </c>
      <c r="N389" s="62"/>
      <c r="O389" s="64"/>
      <c r="P389" s="65" t="s">
        <v>14</v>
      </c>
      <c r="Q389" s="66">
        <v>45.77</v>
      </c>
      <c r="R389" s="66">
        <f t="shared" si="193"/>
        <v>0</v>
      </c>
      <c r="S389" s="67">
        <f t="shared" si="205"/>
        <v>7.4917801784875726</v>
      </c>
      <c r="T389" s="67">
        <f t="shared" ref="T389" si="206">((Q389/Q377)-1)*100</f>
        <v>7.4917801784875726</v>
      </c>
    </row>
    <row r="390" spans="1:20" ht="9.75" customHeight="1" x14ac:dyDescent="0.2">
      <c r="A390" s="58">
        <v>2016</v>
      </c>
      <c r="B390" s="59" t="s">
        <v>37</v>
      </c>
      <c r="C390" s="60">
        <v>50.48</v>
      </c>
      <c r="D390" s="60">
        <f t="shared" ref="D390:D401" si="207">((C390/C389)-1)*100</f>
        <v>0</v>
      </c>
      <c r="E390" s="61">
        <f>((C390/C$389)-1)*100</f>
        <v>0</v>
      </c>
      <c r="F390" s="61">
        <f t="shared" ref="F390:F401" si="208">((C390/C378)-1)*100</f>
        <v>7.9093629756306072</v>
      </c>
      <c r="G390" s="62"/>
      <c r="H390" s="58">
        <v>2016</v>
      </c>
      <c r="I390" s="59" t="s">
        <v>37</v>
      </c>
      <c r="J390" s="60">
        <v>26.15</v>
      </c>
      <c r="K390" s="60">
        <f t="shared" ref="K390:K401" si="209">((J390/J389)-1)*100</f>
        <v>0</v>
      </c>
      <c r="L390" s="61">
        <f>((J390/J$389)-1)*100</f>
        <v>0</v>
      </c>
      <c r="M390" s="61">
        <f t="shared" ref="M390:M401" si="210">((J390/J378)-1)*100</f>
        <v>7.4804767776407655</v>
      </c>
      <c r="N390" s="62"/>
      <c r="O390" s="58">
        <v>2016</v>
      </c>
      <c r="P390" s="59" t="s">
        <v>37</v>
      </c>
      <c r="Q390" s="60">
        <v>45.77</v>
      </c>
      <c r="R390" s="60">
        <f t="shared" ref="R390:R401" si="211">((Q390/Q389)-1)*100</f>
        <v>0</v>
      </c>
      <c r="S390" s="61">
        <f>((Q390/Q$389)-1)*100</f>
        <v>0</v>
      </c>
      <c r="T390" s="61">
        <f t="shared" ref="T390:T401" si="212">((Q390/Q378)-1)*100</f>
        <v>7.4917801784875726</v>
      </c>
    </row>
    <row r="391" spans="1:20" ht="9.75" customHeight="1" x14ac:dyDescent="0.2">
      <c r="A391" s="64"/>
      <c r="B391" s="65" t="s">
        <v>4</v>
      </c>
      <c r="C391" s="66">
        <v>50.48</v>
      </c>
      <c r="D391" s="66">
        <f t="shared" si="207"/>
        <v>0</v>
      </c>
      <c r="E391" s="67">
        <f>((C391/C$389)-1)*100</f>
        <v>0</v>
      </c>
      <c r="F391" s="67">
        <f t="shared" si="208"/>
        <v>7.9093629756306072</v>
      </c>
      <c r="G391" s="62"/>
      <c r="H391" s="64"/>
      <c r="I391" s="65" t="s">
        <v>4</v>
      </c>
      <c r="J391" s="66">
        <v>26.16</v>
      </c>
      <c r="K391" s="66">
        <f t="shared" si="209"/>
        <v>3.8240917782039752E-2</v>
      </c>
      <c r="L391" s="67">
        <f>((J391/J$389)-1)*100</f>
        <v>3.8240917782039752E-2</v>
      </c>
      <c r="M391" s="67">
        <f>((J391/J379)-1)*100</f>
        <v>7.521578298397058</v>
      </c>
      <c r="N391" s="62"/>
      <c r="O391" s="64"/>
      <c r="P391" s="65" t="s">
        <v>4</v>
      </c>
      <c r="Q391" s="66">
        <v>45.77</v>
      </c>
      <c r="R391" s="66">
        <f t="shared" si="211"/>
        <v>0</v>
      </c>
      <c r="S391" s="67">
        <f>((Q391/Q$389)-1)*100</f>
        <v>0</v>
      </c>
      <c r="T391" s="67">
        <f t="shared" si="212"/>
        <v>0.85940943146760596</v>
      </c>
    </row>
    <row r="392" spans="1:20" ht="9.75" customHeight="1" x14ac:dyDescent="0.2">
      <c r="A392" s="64"/>
      <c r="B392" s="65" t="s">
        <v>5</v>
      </c>
      <c r="C392" s="66">
        <v>50.48</v>
      </c>
      <c r="D392" s="66">
        <f t="shared" si="207"/>
        <v>0</v>
      </c>
      <c r="E392" s="67">
        <f t="shared" ref="E392" si="213">((C392/C$389)-1)*100</f>
        <v>0</v>
      </c>
      <c r="F392" s="67">
        <f t="shared" si="208"/>
        <v>7.9093629756306072</v>
      </c>
      <c r="G392" s="62"/>
      <c r="H392" s="64"/>
      <c r="I392" s="65" t="s">
        <v>5</v>
      </c>
      <c r="J392" s="66">
        <v>26.16</v>
      </c>
      <c r="K392" s="66">
        <f t="shared" si="209"/>
        <v>0</v>
      </c>
      <c r="L392" s="67">
        <f>((J392/J$389)-1)*100</f>
        <v>3.8240917782039752E-2</v>
      </c>
      <c r="M392" s="67">
        <f>((J392/J380)-1)*100</f>
        <v>3.8240917782039752E-2</v>
      </c>
      <c r="N392" s="62"/>
      <c r="O392" s="64"/>
      <c r="P392" s="65" t="s">
        <v>5</v>
      </c>
      <c r="Q392" s="66">
        <v>48.06</v>
      </c>
      <c r="R392" s="66">
        <f t="shared" si="211"/>
        <v>5.0032772558444405</v>
      </c>
      <c r="S392" s="67">
        <f t="shared" ref="S392" si="214">((Q392/Q$389)-1)*100</f>
        <v>5.0032772558444405</v>
      </c>
      <c r="T392" s="67">
        <f t="shared" si="212"/>
        <v>5.0032772558444405</v>
      </c>
    </row>
    <row r="393" spans="1:20" ht="9.75" customHeight="1" x14ac:dyDescent="0.2">
      <c r="A393" s="64"/>
      <c r="B393" s="65" t="s">
        <v>6</v>
      </c>
      <c r="C393" s="66">
        <v>50.48</v>
      </c>
      <c r="D393" s="66">
        <f t="shared" si="207"/>
        <v>0</v>
      </c>
      <c r="E393" s="67">
        <f t="shared" ref="E393:E401" si="215">((C393/C$389)-1)*100</f>
        <v>0</v>
      </c>
      <c r="F393" s="67">
        <f t="shared" si="208"/>
        <v>7.9093629756306072</v>
      </c>
      <c r="G393" s="62"/>
      <c r="H393" s="64"/>
      <c r="I393" s="65" t="s">
        <v>6</v>
      </c>
      <c r="J393" s="66">
        <v>26.16</v>
      </c>
      <c r="K393" s="66">
        <f t="shared" si="209"/>
        <v>0</v>
      </c>
      <c r="L393" s="67">
        <f t="shared" ref="L393:L401" si="216">((J393/J$389)-1)*100</f>
        <v>3.8240917782039752E-2</v>
      </c>
      <c r="M393" s="67">
        <f t="shared" si="210"/>
        <v>3.8240917782039752E-2</v>
      </c>
      <c r="N393" s="62"/>
      <c r="O393" s="64"/>
      <c r="P393" s="65" t="s">
        <v>6</v>
      </c>
      <c r="Q393" s="66">
        <v>48.06</v>
      </c>
      <c r="R393" s="66">
        <f t="shared" si="211"/>
        <v>0</v>
      </c>
      <c r="S393" s="67">
        <f t="shared" ref="S393:S401" si="217">((Q393/Q$389)-1)*100</f>
        <v>5.0032772558444405</v>
      </c>
      <c r="T393" s="67">
        <f t="shared" si="212"/>
        <v>5.0032772558444405</v>
      </c>
    </row>
    <row r="394" spans="1:20" ht="9.75" customHeight="1" x14ac:dyDescent="0.2">
      <c r="A394" s="64"/>
      <c r="B394" s="65" t="s">
        <v>7</v>
      </c>
      <c r="C394" s="66">
        <v>50.48</v>
      </c>
      <c r="D394" s="66">
        <f t="shared" si="207"/>
        <v>0</v>
      </c>
      <c r="E394" s="67">
        <f t="shared" si="215"/>
        <v>0</v>
      </c>
      <c r="F394" s="67">
        <f t="shared" si="208"/>
        <v>7.9093629756306072</v>
      </c>
      <c r="G394" s="62"/>
      <c r="H394" s="64"/>
      <c r="I394" s="65" t="s">
        <v>7</v>
      </c>
      <c r="J394" s="66">
        <v>26.16</v>
      </c>
      <c r="K394" s="66">
        <f t="shared" si="209"/>
        <v>0</v>
      </c>
      <c r="L394" s="67">
        <f t="shared" si="216"/>
        <v>3.8240917782039752E-2</v>
      </c>
      <c r="M394" s="67">
        <f t="shared" si="210"/>
        <v>0</v>
      </c>
      <c r="N394" s="62"/>
      <c r="O394" s="64"/>
      <c r="P394" s="65" t="s">
        <v>7</v>
      </c>
      <c r="Q394" s="66">
        <v>48.06</v>
      </c>
      <c r="R394" s="66">
        <f t="shared" si="211"/>
        <v>0</v>
      </c>
      <c r="S394" s="67">
        <f t="shared" si="217"/>
        <v>5.0032772558444405</v>
      </c>
      <c r="T394" s="67">
        <f t="shared" si="212"/>
        <v>5.0032772558444405</v>
      </c>
    </row>
    <row r="395" spans="1:20" ht="9.75" customHeight="1" x14ac:dyDescent="0.2">
      <c r="A395" s="64"/>
      <c r="B395" s="65" t="s">
        <v>8</v>
      </c>
      <c r="C395" s="66">
        <v>50.48</v>
      </c>
      <c r="D395" s="66">
        <f t="shared" si="207"/>
        <v>0</v>
      </c>
      <c r="E395" s="67">
        <f t="shared" si="215"/>
        <v>0</v>
      </c>
      <c r="F395" s="67">
        <f t="shared" si="208"/>
        <v>7.9093629756306072</v>
      </c>
      <c r="G395" s="62"/>
      <c r="H395" s="64"/>
      <c r="I395" s="65" t="s">
        <v>8</v>
      </c>
      <c r="J395" s="66">
        <v>26.16</v>
      </c>
      <c r="K395" s="66">
        <f t="shared" si="209"/>
        <v>0</v>
      </c>
      <c r="L395" s="67">
        <f t="shared" si="216"/>
        <v>3.8240917782039752E-2</v>
      </c>
      <c r="M395" s="67">
        <f t="shared" si="210"/>
        <v>0</v>
      </c>
      <c r="N395" s="62"/>
      <c r="O395" s="64"/>
      <c r="P395" s="65" t="s">
        <v>8</v>
      </c>
      <c r="Q395" s="66">
        <v>48.06</v>
      </c>
      <c r="R395" s="66">
        <f t="shared" si="211"/>
        <v>0</v>
      </c>
      <c r="S395" s="67">
        <f t="shared" si="217"/>
        <v>5.0032772558444405</v>
      </c>
      <c r="T395" s="67">
        <f t="shared" si="212"/>
        <v>5.0032772558444405</v>
      </c>
    </row>
    <row r="396" spans="1:20" ht="9.75" customHeight="1" x14ac:dyDescent="0.2">
      <c r="A396" s="64"/>
      <c r="B396" s="65" t="s">
        <v>9</v>
      </c>
      <c r="C396" s="66">
        <v>50.48</v>
      </c>
      <c r="D396" s="66">
        <f t="shared" si="207"/>
        <v>0</v>
      </c>
      <c r="E396" s="67">
        <f t="shared" si="215"/>
        <v>0</v>
      </c>
      <c r="F396" s="67">
        <f t="shared" si="208"/>
        <v>0</v>
      </c>
      <c r="G396" s="62"/>
      <c r="H396" s="64"/>
      <c r="I396" s="65" t="s">
        <v>9</v>
      </c>
      <c r="J396" s="66">
        <v>26.15</v>
      </c>
      <c r="K396" s="66">
        <f t="shared" si="209"/>
        <v>-3.822629969419955E-2</v>
      </c>
      <c r="L396" s="67">
        <f t="shared" si="216"/>
        <v>0</v>
      </c>
      <c r="M396" s="67">
        <f t="shared" si="210"/>
        <v>-3.822629969419955E-2</v>
      </c>
      <c r="N396" s="62"/>
      <c r="O396" s="64"/>
      <c r="P396" s="65" t="s">
        <v>9</v>
      </c>
      <c r="Q396" s="66">
        <v>49.98</v>
      </c>
      <c r="R396" s="66">
        <f t="shared" si="211"/>
        <v>3.995006242197241</v>
      </c>
      <c r="S396" s="67">
        <f t="shared" si="217"/>
        <v>9.1981647367270991</v>
      </c>
      <c r="T396" s="67">
        <f t="shared" si="212"/>
        <v>9.1981647367270991</v>
      </c>
    </row>
    <row r="397" spans="1:20" ht="9.75" customHeight="1" x14ac:dyDescent="0.2">
      <c r="A397" s="64"/>
      <c r="B397" s="65" t="s">
        <v>10</v>
      </c>
      <c r="C397" s="66">
        <v>50.48</v>
      </c>
      <c r="D397" s="66">
        <f t="shared" si="207"/>
        <v>0</v>
      </c>
      <c r="E397" s="67">
        <f t="shared" si="215"/>
        <v>0</v>
      </c>
      <c r="F397" s="67">
        <f t="shared" si="208"/>
        <v>0</v>
      </c>
      <c r="G397" s="62"/>
      <c r="H397" s="64"/>
      <c r="I397" s="65" t="s">
        <v>10</v>
      </c>
      <c r="J397" s="66">
        <v>26.15</v>
      </c>
      <c r="K397" s="66">
        <f t="shared" si="209"/>
        <v>0</v>
      </c>
      <c r="L397" s="67">
        <f t="shared" si="216"/>
        <v>0</v>
      </c>
      <c r="M397" s="67">
        <f t="shared" si="210"/>
        <v>0</v>
      </c>
      <c r="N397" s="62"/>
      <c r="O397" s="64"/>
      <c r="P397" s="65" t="s">
        <v>10</v>
      </c>
      <c r="Q397" s="66">
        <v>49.98</v>
      </c>
      <c r="R397" s="66">
        <f t="shared" si="211"/>
        <v>0</v>
      </c>
      <c r="S397" s="67">
        <f t="shared" si="217"/>
        <v>9.1981647367270991</v>
      </c>
      <c r="T397" s="67">
        <f t="shared" si="212"/>
        <v>9.1981647367270991</v>
      </c>
    </row>
    <row r="398" spans="1:20" ht="9.75" customHeight="1" x14ac:dyDescent="0.2">
      <c r="A398" s="64"/>
      <c r="B398" s="65" t="s">
        <v>11</v>
      </c>
      <c r="C398" s="66">
        <v>50.48</v>
      </c>
      <c r="D398" s="66">
        <f t="shared" si="207"/>
        <v>0</v>
      </c>
      <c r="E398" s="67">
        <f t="shared" si="215"/>
        <v>0</v>
      </c>
      <c r="F398" s="67">
        <f t="shared" si="208"/>
        <v>0</v>
      </c>
      <c r="G398" s="62"/>
      <c r="H398" s="64"/>
      <c r="I398" s="65" t="s">
        <v>11</v>
      </c>
      <c r="J398" s="66">
        <v>26.15</v>
      </c>
      <c r="K398" s="66">
        <f t="shared" si="209"/>
        <v>0</v>
      </c>
      <c r="L398" s="67">
        <f t="shared" si="216"/>
        <v>0</v>
      </c>
      <c r="M398" s="67">
        <f t="shared" si="210"/>
        <v>0</v>
      </c>
      <c r="N398" s="62"/>
      <c r="O398" s="64"/>
      <c r="P398" s="65" t="s">
        <v>11</v>
      </c>
      <c r="Q398" s="66">
        <v>49.98</v>
      </c>
      <c r="R398" s="66">
        <f t="shared" si="211"/>
        <v>0</v>
      </c>
      <c r="S398" s="67">
        <f t="shared" si="217"/>
        <v>9.1981647367270991</v>
      </c>
      <c r="T398" s="67">
        <f t="shared" si="212"/>
        <v>9.1981647367270991</v>
      </c>
    </row>
    <row r="399" spans="1:20" ht="9.75" customHeight="1" x14ac:dyDescent="0.2">
      <c r="A399" s="64"/>
      <c r="B399" s="65" t="s">
        <v>12</v>
      </c>
      <c r="C399" s="66">
        <v>50.48</v>
      </c>
      <c r="D399" s="66">
        <f t="shared" si="207"/>
        <v>0</v>
      </c>
      <c r="E399" s="67">
        <f t="shared" si="215"/>
        <v>0</v>
      </c>
      <c r="F399" s="67">
        <f t="shared" si="208"/>
        <v>0</v>
      </c>
      <c r="G399" s="62"/>
      <c r="H399" s="64"/>
      <c r="I399" s="65" t="s">
        <v>12</v>
      </c>
      <c r="J399" s="66">
        <v>26.15</v>
      </c>
      <c r="K399" s="66">
        <f t="shared" si="209"/>
        <v>0</v>
      </c>
      <c r="L399" s="67">
        <f t="shared" si="216"/>
        <v>0</v>
      </c>
      <c r="M399" s="67">
        <f t="shared" si="210"/>
        <v>-3.822629969419955E-2</v>
      </c>
      <c r="N399" s="62"/>
      <c r="O399" s="64"/>
      <c r="P399" s="65" t="s">
        <v>12</v>
      </c>
      <c r="Q399" s="66">
        <v>49.98</v>
      </c>
      <c r="R399" s="66">
        <f t="shared" si="211"/>
        <v>0</v>
      </c>
      <c r="S399" s="67">
        <f t="shared" si="217"/>
        <v>9.1981647367270991</v>
      </c>
      <c r="T399" s="67">
        <f t="shared" si="212"/>
        <v>9.1981647367270991</v>
      </c>
    </row>
    <row r="400" spans="1:20" ht="9.75" customHeight="1" x14ac:dyDescent="0.2">
      <c r="A400" s="64"/>
      <c r="B400" s="65" t="s">
        <v>13</v>
      </c>
      <c r="C400" s="66">
        <v>50.48</v>
      </c>
      <c r="D400" s="66">
        <f t="shared" si="207"/>
        <v>0</v>
      </c>
      <c r="E400" s="67">
        <f t="shared" si="215"/>
        <v>0</v>
      </c>
      <c r="F400" s="67">
        <f t="shared" si="208"/>
        <v>0</v>
      </c>
      <c r="G400" s="62"/>
      <c r="H400" s="64"/>
      <c r="I400" s="65" t="s">
        <v>13</v>
      </c>
      <c r="J400" s="66">
        <v>26.15</v>
      </c>
      <c r="K400" s="66">
        <f t="shared" si="209"/>
        <v>0</v>
      </c>
      <c r="L400" s="67">
        <f t="shared" si="216"/>
        <v>0</v>
      </c>
      <c r="M400" s="67">
        <f t="shared" si="210"/>
        <v>-3.822629969419955E-2</v>
      </c>
      <c r="N400" s="62"/>
      <c r="O400" s="64"/>
      <c r="P400" s="65" t="s">
        <v>13</v>
      </c>
      <c r="Q400" s="66">
        <v>49.98</v>
      </c>
      <c r="R400" s="66">
        <f t="shared" si="211"/>
        <v>0</v>
      </c>
      <c r="S400" s="67">
        <f t="shared" si="217"/>
        <v>9.1981647367270991</v>
      </c>
      <c r="T400" s="67">
        <f t="shared" si="212"/>
        <v>9.1981647367270991</v>
      </c>
    </row>
    <row r="401" spans="1:20" ht="9.75" customHeight="1" x14ac:dyDescent="0.2">
      <c r="A401" s="64"/>
      <c r="B401" s="65" t="s">
        <v>14</v>
      </c>
      <c r="C401" s="66">
        <v>50.48</v>
      </c>
      <c r="D401" s="66">
        <f t="shared" si="207"/>
        <v>0</v>
      </c>
      <c r="E401" s="67">
        <f t="shared" si="215"/>
        <v>0</v>
      </c>
      <c r="F401" s="67">
        <f t="shared" si="208"/>
        <v>0</v>
      </c>
      <c r="G401" s="62"/>
      <c r="H401" s="64"/>
      <c r="I401" s="65" t="s">
        <v>14</v>
      </c>
      <c r="J401" s="66">
        <v>26.15</v>
      </c>
      <c r="K401" s="66">
        <f t="shared" si="209"/>
        <v>0</v>
      </c>
      <c r="L401" s="67">
        <f t="shared" si="216"/>
        <v>0</v>
      </c>
      <c r="M401" s="67">
        <f t="shared" si="210"/>
        <v>0</v>
      </c>
      <c r="N401" s="62"/>
      <c r="O401" s="64"/>
      <c r="P401" s="65" t="s">
        <v>14</v>
      </c>
      <c r="Q401" s="66">
        <v>49.98</v>
      </c>
      <c r="R401" s="66">
        <f t="shared" si="211"/>
        <v>0</v>
      </c>
      <c r="S401" s="67">
        <f t="shared" si="217"/>
        <v>9.1981647367270991</v>
      </c>
      <c r="T401" s="67">
        <f t="shared" si="212"/>
        <v>9.1981647367270991</v>
      </c>
    </row>
    <row r="402" spans="1:20" ht="9.75" customHeight="1" x14ac:dyDescent="0.2">
      <c r="A402" s="58">
        <v>2017</v>
      </c>
      <c r="B402" s="59" t="s">
        <v>37</v>
      </c>
      <c r="C402" s="60">
        <v>50.48</v>
      </c>
      <c r="D402" s="60">
        <f t="shared" ref="D402:D413" si="218">((C402/C401)-1)*100</f>
        <v>0</v>
      </c>
      <c r="E402" s="61">
        <f t="shared" ref="E402:E413" si="219">((C402/C$401)-1)*100</f>
        <v>0</v>
      </c>
      <c r="F402" s="61">
        <f t="shared" ref="F402:F413" si="220">((C402/C390)-1)*100</f>
        <v>0</v>
      </c>
      <c r="G402" s="62"/>
      <c r="H402" s="58">
        <v>2017</v>
      </c>
      <c r="I402" s="59" t="s">
        <v>37</v>
      </c>
      <c r="J402" s="60">
        <v>26.15</v>
      </c>
      <c r="K402" s="60">
        <f t="shared" ref="K402:K413" si="221">((J402/J401)-1)*100</f>
        <v>0</v>
      </c>
      <c r="L402" s="61">
        <f t="shared" ref="L402:L413" si="222">((J402/J$401)-1)*100</f>
        <v>0</v>
      </c>
      <c r="M402" s="61">
        <f t="shared" ref="M402:M413" si="223">((J402/J390)-1)*100</f>
        <v>0</v>
      </c>
      <c r="N402" s="62"/>
      <c r="O402" s="58">
        <v>2017</v>
      </c>
      <c r="P402" s="59" t="s">
        <v>37</v>
      </c>
      <c r="Q402" s="60">
        <v>52.78</v>
      </c>
      <c r="R402" s="60">
        <f t="shared" ref="R402:R413" si="224">((Q402/Q401)-1)*100</f>
        <v>5.6022408963585457</v>
      </c>
      <c r="S402" s="61">
        <f t="shared" ref="S402:S413" si="225">((Q402/Q$401)-1)*100</f>
        <v>5.6022408963585457</v>
      </c>
      <c r="T402" s="61">
        <f t="shared" ref="T402:T413" si="226">((Q402/Q390)-1)*100</f>
        <v>15.315708979680998</v>
      </c>
    </row>
    <row r="403" spans="1:20" ht="9.75" customHeight="1" x14ac:dyDescent="0.2">
      <c r="A403" s="64"/>
      <c r="B403" s="65" t="s">
        <v>4</v>
      </c>
      <c r="C403" s="66">
        <v>50.48</v>
      </c>
      <c r="D403" s="66">
        <f t="shared" si="218"/>
        <v>0</v>
      </c>
      <c r="E403" s="67">
        <f t="shared" si="219"/>
        <v>0</v>
      </c>
      <c r="F403" s="67">
        <f t="shared" si="220"/>
        <v>0</v>
      </c>
      <c r="G403" s="62"/>
      <c r="H403" s="64"/>
      <c r="I403" s="65" t="s">
        <v>4</v>
      </c>
      <c r="J403" s="66">
        <v>26.15</v>
      </c>
      <c r="K403" s="66">
        <f t="shared" si="221"/>
        <v>0</v>
      </c>
      <c r="L403" s="67">
        <f t="shared" si="222"/>
        <v>0</v>
      </c>
      <c r="M403" s="67">
        <f t="shared" si="223"/>
        <v>-3.822629969419955E-2</v>
      </c>
      <c r="N403" s="62"/>
      <c r="O403" s="64"/>
      <c r="P403" s="65" t="s">
        <v>4</v>
      </c>
      <c r="Q403" s="66">
        <v>52.78</v>
      </c>
      <c r="R403" s="66">
        <f t="shared" si="224"/>
        <v>0</v>
      </c>
      <c r="S403" s="67">
        <f t="shared" si="225"/>
        <v>5.6022408963585457</v>
      </c>
      <c r="T403" s="67">
        <f t="shared" si="226"/>
        <v>15.315708979680998</v>
      </c>
    </row>
    <row r="404" spans="1:20" ht="9.75" customHeight="1" x14ac:dyDescent="0.2">
      <c r="A404" s="64"/>
      <c r="B404" s="65" t="s">
        <v>5</v>
      </c>
      <c r="C404" s="66">
        <v>50.48</v>
      </c>
      <c r="D404" s="66">
        <f t="shared" si="218"/>
        <v>0</v>
      </c>
      <c r="E404" s="67">
        <f t="shared" si="219"/>
        <v>0</v>
      </c>
      <c r="F404" s="67">
        <f t="shared" si="220"/>
        <v>0</v>
      </c>
      <c r="G404" s="62"/>
      <c r="H404" s="64"/>
      <c r="I404" s="65" t="s">
        <v>5</v>
      </c>
      <c r="J404" s="66">
        <v>27.13</v>
      </c>
      <c r="K404" s="66">
        <f t="shared" si="221"/>
        <v>3.74760994263863</v>
      </c>
      <c r="L404" s="67">
        <f t="shared" si="222"/>
        <v>3.74760994263863</v>
      </c>
      <c r="M404" s="67">
        <f t="shared" si="223"/>
        <v>3.7079510703363905</v>
      </c>
      <c r="N404" s="62"/>
      <c r="O404" s="64"/>
      <c r="P404" s="65" t="s">
        <v>5</v>
      </c>
      <c r="Q404" s="66">
        <v>52.78</v>
      </c>
      <c r="R404" s="66">
        <f t="shared" si="224"/>
        <v>0</v>
      </c>
      <c r="S404" s="67">
        <f t="shared" si="225"/>
        <v>5.6022408963585457</v>
      </c>
      <c r="T404" s="67">
        <f t="shared" si="226"/>
        <v>9.8210570120682341</v>
      </c>
    </row>
    <row r="405" spans="1:20" ht="9.75" customHeight="1" x14ac:dyDescent="0.2">
      <c r="A405" s="64"/>
      <c r="B405" s="65" t="s">
        <v>6</v>
      </c>
      <c r="C405" s="66">
        <v>50.48</v>
      </c>
      <c r="D405" s="66">
        <f t="shared" si="218"/>
        <v>0</v>
      </c>
      <c r="E405" s="67">
        <f t="shared" si="219"/>
        <v>0</v>
      </c>
      <c r="F405" s="67">
        <f t="shared" si="220"/>
        <v>0</v>
      </c>
      <c r="G405" s="62"/>
      <c r="H405" s="64"/>
      <c r="I405" s="65" t="s">
        <v>6</v>
      </c>
      <c r="J405" s="66">
        <v>27.13</v>
      </c>
      <c r="K405" s="66">
        <f t="shared" si="221"/>
        <v>0</v>
      </c>
      <c r="L405" s="67">
        <f t="shared" si="222"/>
        <v>3.74760994263863</v>
      </c>
      <c r="M405" s="67">
        <f t="shared" si="223"/>
        <v>3.7079510703363905</v>
      </c>
      <c r="N405" s="62"/>
      <c r="O405" s="64"/>
      <c r="P405" s="65" t="s">
        <v>6</v>
      </c>
      <c r="Q405" s="66">
        <v>52.78</v>
      </c>
      <c r="R405" s="66">
        <f t="shared" si="224"/>
        <v>0</v>
      </c>
      <c r="S405" s="67">
        <f t="shared" si="225"/>
        <v>5.6022408963585457</v>
      </c>
      <c r="T405" s="67">
        <f t="shared" si="226"/>
        <v>9.8210570120682341</v>
      </c>
    </row>
    <row r="406" spans="1:20" ht="9.75" customHeight="1" x14ac:dyDescent="0.2">
      <c r="A406" s="64"/>
      <c r="B406" s="65" t="s">
        <v>7</v>
      </c>
      <c r="C406" s="66">
        <v>50.48</v>
      </c>
      <c r="D406" s="66">
        <f t="shared" si="218"/>
        <v>0</v>
      </c>
      <c r="E406" s="67">
        <f t="shared" si="219"/>
        <v>0</v>
      </c>
      <c r="F406" s="67">
        <f t="shared" si="220"/>
        <v>0</v>
      </c>
      <c r="G406" s="62"/>
      <c r="H406" s="64"/>
      <c r="I406" s="65" t="s">
        <v>7</v>
      </c>
      <c r="J406" s="66">
        <v>27.13</v>
      </c>
      <c r="K406" s="66">
        <f t="shared" si="221"/>
        <v>0</v>
      </c>
      <c r="L406" s="67">
        <f t="shared" si="222"/>
        <v>3.74760994263863</v>
      </c>
      <c r="M406" s="67">
        <f t="shared" si="223"/>
        <v>3.7079510703363905</v>
      </c>
      <c r="N406" s="62"/>
      <c r="O406" s="64"/>
      <c r="P406" s="65" t="s">
        <v>7</v>
      </c>
      <c r="Q406" s="66">
        <v>53.52</v>
      </c>
      <c r="R406" s="66">
        <f t="shared" si="224"/>
        <v>1.4020462296324476</v>
      </c>
      <c r="S406" s="67">
        <f t="shared" si="225"/>
        <v>7.0828331332533079</v>
      </c>
      <c r="T406" s="67">
        <f t="shared" si="226"/>
        <v>11.360799001248445</v>
      </c>
    </row>
    <row r="407" spans="1:20" ht="9.75" hidden="1" customHeight="1" x14ac:dyDescent="0.2">
      <c r="A407" s="64"/>
      <c r="B407" s="65" t="s">
        <v>8</v>
      </c>
      <c r="C407" s="66"/>
      <c r="D407" s="66">
        <f t="shared" si="218"/>
        <v>-100</v>
      </c>
      <c r="E407" s="67">
        <f t="shared" si="219"/>
        <v>-100</v>
      </c>
      <c r="F407" s="67">
        <f t="shared" si="220"/>
        <v>-100</v>
      </c>
      <c r="G407" s="62"/>
      <c r="H407" s="64"/>
      <c r="I407" s="65" t="s">
        <v>8</v>
      </c>
      <c r="J407" s="66"/>
      <c r="K407" s="66">
        <f t="shared" si="221"/>
        <v>-100</v>
      </c>
      <c r="L407" s="67">
        <f t="shared" si="222"/>
        <v>-100</v>
      </c>
      <c r="M407" s="67">
        <f t="shared" si="223"/>
        <v>-100</v>
      </c>
      <c r="N407" s="62"/>
      <c r="O407" s="64"/>
      <c r="P407" s="65" t="s">
        <v>8</v>
      </c>
      <c r="Q407" s="66"/>
      <c r="R407" s="66">
        <f t="shared" si="224"/>
        <v>-100</v>
      </c>
      <c r="S407" s="67">
        <f t="shared" si="225"/>
        <v>-100</v>
      </c>
      <c r="T407" s="67">
        <f t="shared" si="226"/>
        <v>-100</v>
      </c>
    </row>
    <row r="408" spans="1:20" ht="9.75" hidden="1" customHeight="1" x14ac:dyDescent="0.2">
      <c r="A408" s="64"/>
      <c r="B408" s="65" t="s">
        <v>9</v>
      </c>
      <c r="C408" s="66"/>
      <c r="D408" s="66" t="e">
        <f t="shared" si="218"/>
        <v>#DIV/0!</v>
      </c>
      <c r="E408" s="67">
        <f t="shared" si="219"/>
        <v>-100</v>
      </c>
      <c r="F408" s="67">
        <f t="shared" si="220"/>
        <v>-100</v>
      </c>
      <c r="G408" s="62"/>
      <c r="H408" s="64"/>
      <c r="I408" s="65" t="s">
        <v>9</v>
      </c>
      <c r="J408" s="66"/>
      <c r="K408" s="66" t="e">
        <f t="shared" si="221"/>
        <v>#DIV/0!</v>
      </c>
      <c r="L408" s="67">
        <f t="shared" si="222"/>
        <v>-100</v>
      </c>
      <c r="M408" s="67">
        <f t="shared" si="223"/>
        <v>-100</v>
      </c>
      <c r="N408" s="62"/>
      <c r="O408" s="64"/>
      <c r="P408" s="65" t="s">
        <v>9</v>
      </c>
      <c r="Q408" s="66"/>
      <c r="R408" s="66" t="e">
        <f t="shared" si="224"/>
        <v>#DIV/0!</v>
      </c>
      <c r="S408" s="67">
        <f t="shared" si="225"/>
        <v>-100</v>
      </c>
      <c r="T408" s="67">
        <f t="shared" si="226"/>
        <v>-100</v>
      </c>
    </row>
    <row r="409" spans="1:20" ht="9.75" hidden="1" customHeight="1" x14ac:dyDescent="0.2">
      <c r="A409" s="64"/>
      <c r="B409" s="65" t="s">
        <v>10</v>
      </c>
      <c r="C409" s="66"/>
      <c r="D409" s="66" t="e">
        <f t="shared" si="218"/>
        <v>#DIV/0!</v>
      </c>
      <c r="E409" s="67">
        <f t="shared" si="219"/>
        <v>-100</v>
      </c>
      <c r="F409" s="67">
        <f t="shared" si="220"/>
        <v>-100</v>
      </c>
      <c r="G409" s="62"/>
      <c r="H409" s="64"/>
      <c r="I409" s="65" t="s">
        <v>10</v>
      </c>
      <c r="J409" s="66"/>
      <c r="K409" s="66" t="e">
        <f t="shared" si="221"/>
        <v>#DIV/0!</v>
      </c>
      <c r="L409" s="67">
        <f t="shared" si="222"/>
        <v>-100</v>
      </c>
      <c r="M409" s="67">
        <f t="shared" si="223"/>
        <v>-100</v>
      </c>
      <c r="N409" s="62"/>
      <c r="O409" s="64"/>
      <c r="P409" s="65" t="s">
        <v>10</v>
      </c>
      <c r="Q409" s="66"/>
      <c r="R409" s="66" t="e">
        <f t="shared" si="224"/>
        <v>#DIV/0!</v>
      </c>
      <c r="S409" s="67">
        <f t="shared" si="225"/>
        <v>-100</v>
      </c>
      <c r="T409" s="67">
        <f t="shared" si="226"/>
        <v>-100</v>
      </c>
    </row>
    <row r="410" spans="1:20" ht="9.75" hidden="1" customHeight="1" x14ac:dyDescent="0.2">
      <c r="A410" s="64"/>
      <c r="B410" s="65" t="s">
        <v>11</v>
      </c>
      <c r="C410" s="66"/>
      <c r="D410" s="66" t="e">
        <f t="shared" si="218"/>
        <v>#DIV/0!</v>
      </c>
      <c r="E410" s="67">
        <f t="shared" si="219"/>
        <v>-100</v>
      </c>
      <c r="F410" s="67">
        <f t="shared" si="220"/>
        <v>-100</v>
      </c>
      <c r="G410" s="62"/>
      <c r="H410" s="64"/>
      <c r="I410" s="65" t="s">
        <v>11</v>
      </c>
      <c r="J410" s="66"/>
      <c r="K410" s="66" t="e">
        <f t="shared" si="221"/>
        <v>#DIV/0!</v>
      </c>
      <c r="L410" s="67">
        <f t="shared" si="222"/>
        <v>-100</v>
      </c>
      <c r="M410" s="67">
        <f t="shared" si="223"/>
        <v>-100</v>
      </c>
      <c r="N410" s="62"/>
      <c r="O410" s="64"/>
      <c r="P410" s="65" t="s">
        <v>11</v>
      </c>
      <c r="Q410" s="66"/>
      <c r="R410" s="66" t="e">
        <f t="shared" si="224"/>
        <v>#DIV/0!</v>
      </c>
      <c r="S410" s="67">
        <f t="shared" si="225"/>
        <v>-100</v>
      </c>
      <c r="T410" s="67">
        <f t="shared" si="226"/>
        <v>-100</v>
      </c>
    </row>
    <row r="411" spans="1:20" ht="9.75" hidden="1" customHeight="1" x14ac:dyDescent="0.2">
      <c r="A411" s="64"/>
      <c r="B411" s="65" t="s">
        <v>12</v>
      </c>
      <c r="C411" s="66"/>
      <c r="D411" s="66" t="e">
        <f t="shared" si="218"/>
        <v>#DIV/0!</v>
      </c>
      <c r="E411" s="67">
        <f t="shared" si="219"/>
        <v>-100</v>
      </c>
      <c r="F411" s="67">
        <f t="shared" si="220"/>
        <v>-100</v>
      </c>
      <c r="G411" s="62"/>
      <c r="H411" s="64"/>
      <c r="I411" s="65" t="s">
        <v>12</v>
      </c>
      <c r="J411" s="66"/>
      <c r="K411" s="66" t="e">
        <f t="shared" si="221"/>
        <v>#DIV/0!</v>
      </c>
      <c r="L411" s="67">
        <f t="shared" si="222"/>
        <v>-100</v>
      </c>
      <c r="M411" s="67">
        <f t="shared" si="223"/>
        <v>-100</v>
      </c>
      <c r="N411" s="62"/>
      <c r="O411" s="64"/>
      <c r="P411" s="65" t="s">
        <v>12</v>
      </c>
      <c r="Q411" s="66"/>
      <c r="R411" s="66" t="e">
        <f t="shared" si="224"/>
        <v>#DIV/0!</v>
      </c>
      <c r="S411" s="67">
        <f t="shared" si="225"/>
        <v>-100</v>
      </c>
      <c r="T411" s="67">
        <f t="shared" si="226"/>
        <v>-100</v>
      </c>
    </row>
    <row r="412" spans="1:20" ht="9.75" hidden="1" customHeight="1" x14ac:dyDescent="0.2">
      <c r="A412" s="64"/>
      <c r="B412" s="65" t="s">
        <v>13</v>
      </c>
      <c r="C412" s="66"/>
      <c r="D412" s="66" t="e">
        <f t="shared" si="218"/>
        <v>#DIV/0!</v>
      </c>
      <c r="E412" s="67">
        <f t="shared" si="219"/>
        <v>-100</v>
      </c>
      <c r="F412" s="67">
        <f t="shared" si="220"/>
        <v>-100</v>
      </c>
      <c r="G412" s="62"/>
      <c r="H412" s="64"/>
      <c r="I412" s="65" t="s">
        <v>13</v>
      </c>
      <c r="J412" s="66"/>
      <c r="K412" s="66" t="e">
        <f t="shared" si="221"/>
        <v>#DIV/0!</v>
      </c>
      <c r="L412" s="67">
        <f t="shared" si="222"/>
        <v>-100</v>
      </c>
      <c r="M412" s="67">
        <f t="shared" si="223"/>
        <v>-100</v>
      </c>
      <c r="N412" s="62"/>
      <c r="O412" s="64"/>
      <c r="P412" s="65" t="s">
        <v>13</v>
      </c>
      <c r="Q412" s="66"/>
      <c r="R412" s="66" t="e">
        <f t="shared" si="224"/>
        <v>#DIV/0!</v>
      </c>
      <c r="S412" s="67">
        <f t="shared" si="225"/>
        <v>-100</v>
      </c>
      <c r="T412" s="67">
        <f t="shared" si="226"/>
        <v>-100</v>
      </c>
    </row>
    <row r="413" spans="1:20" ht="9.75" hidden="1" customHeight="1" x14ac:dyDescent="0.2">
      <c r="A413" s="64"/>
      <c r="B413" s="65" t="s">
        <v>14</v>
      </c>
      <c r="C413" s="66"/>
      <c r="D413" s="66" t="e">
        <f t="shared" si="218"/>
        <v>#DIV/0!</v>
      </c>
      <c r="E413" s="67">
        <f t="shared" si="219"/>
        <v>-100</v>
      </c>
      <c r="F413" s="67">
        <f t="shared" si="220"/>
        <v>-100</v>
      </c>
      <c r="G413" s="62"/>
      <c r="H413" s="64"/>
      <c r="I413" s="65" t="s">
        <v>14</v>
      </c>
      <c r="J413" s="66"/>
      <c r="K413" s="66" t="e">
        <f t="shared" si="221"/>
        <v>#DIV/0!</v>
      </c>
      <c r="L413" s="67">
        <f t="shared" si="222"/>
        <v>-100</v>
      </c>
      <c r="M413" s="67">
        <f t="shared" si="223"/>
        <v>-100</v>
      </c>
      <c r="N413" s="62"/>
      <c r="O413" s="64"/>
      <c r="P413" s="65" t="s">
        <v>14</v>
      </c>
      <c r="Q413" s="66"/>
      <c r="R413" s="66" t="e">
        <f t="shared" si="224"/>
        <v>#DIV/0!</v>
      </c>
      <c r="S413" s="67">
        <f t="shared" si="225"/>
        <v>-100</v>
      </c>
      <c r="T413" s="67">
        <f t="shared" si="226"/>
        <v>-100</v>
      </c>
    </row>
    <row r="414" spans="1:20" ht="9.75" customHeight="1" x14ac:dyDescent="0.2">
      <c r="A414" s="6"/>
      <c r="B414" s="27"/>
      <c r="C414" s="28"/>
      <c r="D414" s="28"/>
      <c r="E414" s="28"/>
      <c r="F414" s="29"/>
      <c r="H414" s="47"/>
      <c r="I414" s="48"/>
      <c r="J414" s="49"/>
      <c r="K414" s="49"/>
      <c r="L414" s="49"/>
      <c r="M414" s="50"/>
      <c r="N414" s="26"/>
      <c r="O414" s="4"/>
      <c r="P414" s="27"/>
      <c r="Q414" s="28"/>
      <c r="R414" s="28"/>
      <c r="S414" s="28"/>
      <c r="T414" s="28"/>
    </row>
    <row r="415" spans="1:20" ht="9.75" customHeight="1" x14ac:dyDescent="0.2">
      <c r="A415" s="73" t="s">
        <v>20</v>
      </c>
      <c r="B415" s="74"/>
      <c r="C415" s="74"/>
      <c r="D415" s="74"/>
      <c r="E415" s="74"/>
      <c r="F415" s="74"/>
      <c r="G415" s="16"/>
      <c r="H415" s="73" t="s">
        <v>19</v>
      </c>
      <c r="I415" s="74"/>
      <c r="J415" s="74"/>
      <c r="K415" s="74"/>
      <c r="L415" s="74"/>
      <c r="M415" s="74"/>
      <c r="O415" s="73" t="s">
        <v>29</v>
      </c>
      <c r="P415" s="73"/>
      <c r="Q415" s="73"/>
      <c r="R415" s="73"/>
      <c r="S415" s="73"/>
      <c r="T415" s="73"/>
    </row>
    <row r="416" spans="1:20" ht="9.75" customHeight="1" x14ac:dyDescent="0.2">
      <c r="A416" s="18" t="s">
        <v>0</v>
      </c>
      <c r="B416" s="19"/>
      <c r="C416" s="71" t="s">
        <v>44</v>
      </c>
      <c r="D416" s="71" t="s">
        <v>45</v>
      </c>
      <c r="E416" s="71"/>
      <c r="F416" s="72"/>
      <c r="G416" s="20"/>
      <c r="H416" s="18" t="s">
        <v>0</v>
      </c>
      <c r="I416" s="19"/>
      <c r="J416" s="71" t="s">
        <v>44</v>
      </c>
      <c r="K416" s="71" t="s">
        <v>45</v>
      </c>
      <c r="L416" s="71"/>
      <c r="M416" s="72"/>
      <c r="O416" s="18" t="s">
        <v>0</v>
      </c>
      <c r="P416" s="19"/>
      <c r="Q416" s="71" t="s">
        <v>44</v>
      </c>
      <c r="R416" s="71" t="s">
        <v>45</v>
      </c>
      <c r="S416" s="71"/>
      <c r="T416" s="72"/>
    </row>
    <row r="417" spans="1:20" ht="9.75" customHeight="1" x14ac:dyDescent="0.2">
      <c r="A417" s="22" t="s">
        <v>1</v>
      </c>
      <c r="B417" s="23"/>
      <c r="C417" s="71"/>
      <c r="D417" s="71" t="s">
        <v>46</v>
      </c>
      <c r="E417" s="71" t="s">
        <v>47</v>
      </c>
      <c r="F417" s="72"/>
      <c r="G417" s="20"/>
      <c r="H417" s="22" t="s">
        <v>1</v>
      </c>
      <c r="I417" s="23"/>
      <c r="J417" s="71"/>
      <c r="K417" s="71" t="s">
        <v>46</v>
      </c>
      <c r="L417" s="71" t="s">
        <v>47</v>
      </c>
      <c r="M417" s="72"/>
      <c r="O417" s="22" t="s">
        <v>1</v>
      </c>
      <c r="P417" s="23"/>
      <c r="Q417" s="71"/>
      <c r="R417" s="71" t="s">
        <v>46</v>
      </c>
      <c r="S417" s="71" t="s">
        <v>47</v>
      </c>
      <c r="T417" s="72"/>
    </row>
    <row r="418" spans="1:20" ht="9.75" customHeight="1" x14ac:dyDescent="0.2">
      <c r="A418" s="24" t="s">
        <v>2</v>
      </c>
      <c r="B418" s="25"/>
      <c r="C418" s="71"/>
      <c r="D418" s="71"/>
      <c r="E418" s="12" t="s">
        <v>48</v>
      </c>
      <c r="F418" s="13" t="s">
        <v>49</v>
      </c>
      <c r="G418" s="20"/>
      <c r="H418" s="24" t="s">
        <v>2</v>
      </c>
      <c r="I418" s="25"/>
      <c r="J418" s="71"/>
      <c r="K418" s="71"/>
      <c r="L418" s="12" t="s">
        <v>48</v>
      </c>
      <c r="M418" s="13" t="s">
        <v>49</v>
      </c>
      <c r="O418" s="24" t="s">
        <v>2</v>
      </c>
      <c r="P418" s="25"/>
      <c r="Q418" s="71"/>
      <c r="R418" s="71"/>
      <c r="S418" s="12" t="s">
        <v>48</v>
      </c>
      <c r="T418" s="13" t="s">
        <v>49</v>
      </c>
    </row>
    <row r="419" spans="1:20" ht="9.75" customHeight="1" x14ac:dyDescent="0.2">
      <c r="A419" s="32">
        <v>2007</v>
      </c>
      <c r="B419" s="33" t="s">
        <v>4</v>
      </c>
      <c r="C419" s="34">
        <v>22.25</v>
      </c>
      <c r="D419" s="34" t="s">
        <v>3</v>
      </c>
      <c r="E419" s="35" t="s">
        <v>3</v>
      </c>
      <c r="F419" s="35" t="s">
        <v>3</v>
      </c>
      <c r="G419" s="36"/>
      <c r="H419" s="32">
        <v>2007</v>
      </c>
      <c r="I419" s="33" t="s">
        <v>4</v>
      </c>
      <c r="J419" s="34">
        <v>22.88</v>
      </c>
      <c r="K419" s="34" t="s">
        <v>3</v>
      </c>
      <c r="L419" s="35" t="s">
        <v>3</v>
      </c>
      <c r="M419" s="35" t="s">
        <v>3</v>
      </c>
      <c r="O419" s="32">
        <v>2007</v>
      </c>
      <c r="P419" s="33" t="s">
        <v>4</v>
      </c>
      <c r="Q419" s="34">
        <v>11.91</v>
      </c>
      <c r="R419" s="34" t="s">
        <v>3</v>
      </c>
      <c r="S419" s="35" t="s">
        <v>3</v>
      </c>
      <c r="T419" s="35" t="s">
        <v>3</v>
      </c>
    </row>
    <row r="420" spans="1:20" ht="9.75" customHeight="1" x14ac:dyDescent="0.2">
      <c r="A420" s="32"/>
      <c r="B420" s="33" t="s">
        <v>5</v>
      </c>
      <c r="C420" s="34">
        <v>22.25</v>
      </c>
      <c r="D420" s="34">
        <v>0</v>
      </c>
      <c r="E420" s="35" t="s">
        <v>3</v>
      </c>
      <c r="F420" s="35" t="s">
        <v>3</v>
      </c>
      <c r="G420" s="36"/>
      <c r="H420" s="32"/>
      <c r="I420" s="33" t="s">
        <v>5</v>
      </c>
      <c r="J420" s="34">
        <v>21.67</v>
      </c>
      <c r="K420" s="34">
        <v>-5.2884615384615312</v>
      </c>
      <c r="L420" s="35" t="s">
        <v>3</v>
      </c>
      <c r="M420" s="35" t="s">
        <v>3</v>
      </c>
      <c r="O420" s="32"/>
      <c r="P420" s="33" t="s">
        <v>5</v>
      </c>
      <c r="Q420" s="34">
        <v>11.91</v>
      </c>
      <c r="R420" s="34">
        <v>0</v>
      </c>
      <c r="S420" s="35" t="s">
        <v>3</v>
      </c>
      <c r="T420" s="35" t="s">
        <v>3</v>
      </c>
    </row>
    <row r="421" spans="1:20" ht="9.75" customHeight="1" x14ac:dyDescent="0.2">
      <c r="A421" s="32"/>
      <c r="B421" s="33" t="s">
        <v>6</v>
      </c>
      <c r="C421" s="34">
        <v>22.25</v>
      </c>
      <c r="D421" s="34">
        <v>0</v>
      </c>
      <c r="E421" s="35" t="s">
        <v>3</v>
      </c>
      <c r="F421" s="35" t="s">
        <v>3</v>
      </c>
      <c r="G421" s="36"/>
      <c r="H421" s="32"/>
      <c r="I421" s="33" t="s">
        <v>6</v>
      </c>
      <c r="J421" s="34">
        <v>22.61</v>
      </c>
      <c r="K421" s="34">
        <v>4.3377941855099023</v>
      </c>
      <c r="L421" s="35" t="s">
        <v>3</v>
      </c>
      <c r="M421" s="35" t="s">
        <v>3</v>
      </c>
      <c r="O421" s="32"/>
      <c r="P421" s="33" t="s">
        <v>6</v>
      </c>
      <c r="Q421" s="34">
        <v>11.95</v>
      </c>
      <c r="R421" s="34">
        <v>0.33585222502099388</v>
      </c>
      <c r="S421" s="35" t="s">
        <v>3</v>
      </c>
      <c r="T421" s="35" t="s">
        <v>3</v>
      </c>
    </row>
    <row r="422" spans="1:20" ht="9.75" customHeight="1" x14ac:dyDescent="0.2">
      <c r="A422" s="32"/>
      <c r="B422" s="33" t="s">
        <v>7</v>
      </c>
      <c r="C422" s="34">
        <v>22.25</v>
      </c>
      <c r="D422" s="34">
        <v>0</v>
      </c>
      <c r="E422" s="35" t="s">
        <v>3</v>
      </c>
      <c r="F422" s="35" t="s">
        <v>3</v>
      </c>
      <c r="G422" s="36"/>
      <c r="H422" s="32"/>
      <c r="I422" s="33" t="s">
        <v>7</v>
      </c>
      <c r="J422" s="34">
        <v>22.61</v>
      </c>
      <c r="K422" s="34">
        <v>0</v>
      </c>
      <c r="L422" s="35" t="s">
        <v>3</v>
      </c>
      <c r="M422" s="35" t="s">
        <v>3</v>
      </c>
      <c r="O422" s="32"/>
      <c r="P422" s="33" t="s">
        <v>7</v>
      </c>
      <c r="Q422" s="34">
        <v>11.97</v>
      </c>
      <c r="R422" s="34">
        <v>0.16736401673640433</v>
      </c>
      <c r="S422" s="35" t="s">
        <v>3</v>
      </c>
      <c r="T422" s="35" t="s">
        <v>3</v>
      </c>
    </row>
    <row r="423" spans="1:20" ht="9.75" customHeight="1" x14ac:dyDescent="0.2">
      <c r="A423" s="32"/>
      <c r="B423" s="33" t="s">
        <v>8</v>
      </c>
      <c r="C423" s="34">
        <v>22.25</v>
      </c>
      <c r="D423" s="34">
        <v>0</v>
      </c>
      <c r="E423" s="35" t="s">
        <v>3</v>
      </c>
      <c r="F423" s="35" t="s">
        <v>3</v>
      </c>
      <c r="G423" s="36"/>
      <c r="H423" s="32"/>
      <c r="I423" s="33" t="s">
        <v>8</v>
      </c>
      <c r="J423" s="34">
        <v>22.06</v>
      </c>
      <c r="K423" s="34">
        <v>-2.4325519681556829</v>
      </c>
      <c r="L423" s="35" t="s">
        <v>3</v>
      </c>
      <c r="M423" s="35" t="s">
        <v>3</v>
      </c>
      <c r="O423" s="32"/>
      <c r="P423" s="33" t="s">
        <v>8</v>
      </c>
      <c r="Q423" s="34">
        <v>14.74</v>
      </c>
      <c r="R423" s="34">
        <v>23.141186299081042</v>
      </c>
      <c r="S423" s="35" t="s">
        <v>3</v>
      </c>
      <c r="T423" s="35" t="s">
        <v>3</v>
      </c>
    </row>
    <row r="424" spans="1:20" ht="9.75" customHeight="1" x14ac:dyDescent="0.2">
      <c r="A424" s="32"/>
      <c r="B424" s="33" t="s">
        <v>9</v>
      </c>
      <c r="C424" s="34">
        <v>23.13</v>
      </c>
      <c r="D424" s="34">
        <v>3.9550561797752737</v>
      </c>
      <c r="E424" s="35" t="s">
        <v>3</v>
      </c>
      <c r="F424" s="35" t="s">
        <v>3</v>
      </c>
      <c r="G424" s="36"/>
      <c r="H424" s="32"/>
      <c r="I424" s="33" t="s">
        <v>9</v>
      </c>
      <c r="J424" s="34">
        <v>22.06</v>
      </c>
      <c r="K424" s="34">
        <v>0</v>
      </c>
      <c r="L424" s="35" t="s">
        <v>3</v>
      </c>
      <c r="M424" s="35" t="s">
        <v>3</v>
      </c>
      <c r="O424" s="32"/>
      <c r="P424" s="33" t="s">
        <v>9</v>
      </c>
      <c r="Q424" s="34">
        <v>13.69</v>
      </c>
      <c r="R424" s="34">
        <v>-7.123473541383996</v>
      </c>
      <c r="S424" s="35" t="s">
        <v>3</v>
      </c>
      <c r="T424" s="35" t="s">
        <v>3</v>
      </c>
    </row>
    <row r="425" spans="1:20" ht="9.75" customHeight="1" x14ac:dyDescent="0.2">
      <c r="A425" s="32"/>
      <c r="B425" s="33" t="s">
        <v>10</v>
      </c>
      <c r="C425" s="34">
        <v>23.13</v>
      </c>
      <c r="D425" s="34">
        <v>0</v>
      </c>
      <c r="E425" s="35" t="s">
        <v>3</v>
      </c>
      <c r="F425" s="35" t="s">
        <v>3</v>
      </c>
      <c r="G425" s="36"/>
      <c r="H425" s="32"/>
      <c r="I425" s="33" t="s">
        <v>10</v>
      </c>
      <c r="J425" s="34">
        <v>23.54</v>
      </c>
      <c r="K425" s="34">
        <v>6.708975521305538</v>
      </c>
      <c r="L425" s="35" t="s">
        <v>3</v>
      </c>
      <c r="M425" s="35" t="s">
        <v>3</v>
      </c>
      <c r="O425" s="32"/>
      <c r="P425" s="33" t="s">
        <v>10</v>
      </c>
      <c r="Q425" s="34">
        <v>14.92</v>
      </c>
      <c r="R425" s="34">
        <v>8.9846603360116859</v>
      </c>
      <c r="S425" s="35" t="s">
        <v>3</v>
      </c>
      <c r="T425" s="35" t="s">
        <v>3</v>
      </c>
    </row>
    <row r="426" spans="1:20" ht="9.75" customHeight="1" x14ac:dyDescent="0.2">
      <c r="A426" s="32"/>
      <c r="B426" s="33" t="s">
        <v>11</v>
      </c>
      <c r="C426" s="34">
        <v>23.13</v>
      </c>
      <c r="D426" s="34">
        <v>0</v>
      </c>
      <c r="E426" s="35" t="s">
        <v>3</v>
      </c>
      <c r="F426" s="35" t="s">
        <v>3</v>
      </c>
      <c r="G426" s="36"/>
      <c r="H426" s="32"/>
      <c r="I426" s="33" t="s">
        <v>11</v>
      </c>
      <c r="J426" s="34">
        <v>22.75</v>
      </c>
      <c r="K426" s="34">
        <v>-3.3559898045879333</v>
      </c>
      <c r="L426" s="35" t="s">
        <v>3</v>
      </c>
      <c r="M426" s="35" t="s">
        <v>3</v>
      </c>
      <c r="O426" s="32"/>
      <c r="P426" s="33" t="s">
        <v>11</v>
      </c>
      <c r="Q426" s="34">
        <v>12.98</v>
      </c>
      <c r="R426" s="34">
        <v>-13.002680965147452</v>
      </c>
      <c r="S426" s="35" t="s">
        <v>3</v>
      </c>
      <c r="T426" s="35" t="s">
        <v>3</v>
      </c>
    </row>
    <row r="427" spans="1:20" ht="9.75" customHeight="1" x14ac:dyDescent="0.2">
      <c r="A427" s="32"/>
      <c r="B427" s="33" t="s">
        <v>12</v>
      </c>
      <c r="C427" s="34">
        <v>23.13</v>
      </c>
      <c r="D427" s="34">
        <v>0</v>
      </c>
      <c r="E427" s="35" t="s">
        <v>3</v>
      </c>
      <c r="F427" s="35" t="s">
        <v>3</v>
      </c>
      <c r="G427" s="36"/>
      <c r="H427" s="32"/>
      <c r="I427" s="33" t="s">
        <v>12</v>
      </c>
      <c r="J427" s="34">
        <v>21.95</v>
      </c>
      <c r="K427" s="34">
        <v>-3.5164835164835151</v>
      </c>
      <c r="L427" s="35" t="s">
        <v>3</v>
      </c>
      <c r="M427" s="35" t="s">
        <v>3</v>
      </c>
      <c r="O427" s="32"/>
      <c r="P427" s="33" t="s">
        <v>12</v>
      </c>
      <c r="Q427" s="34">
        <v>14.05</v>
      </c>
      <c r="R427" s="34">
        <v>8.243451463790441</v>
      </c>
      <c r="S427" s="35" t="s">
        <v>3</v>
      </c>
      <c r="T427" s="35" t="s">
        <v>3</v>
      </c>
    </row>
    <row r="428" spans="1:20" ht="9.75" customHeight="1" x14ac:dyDescent="0.2">
      <c r="A428" s="32"/>
      <c r="B428" s="33" t="s">
        <v>13</v>
      </c>
      <c r="C428" s="34">
        <v>22.37</v>
      </c>
      <c r="D428" s="34">
        <v>-3.2857760484219511</v>
      </c>
      <c r="E428" s="35" t="s">
        <v>3</v>
      </c>
      <c r="F428" s="35" t="s">
        <v>3</v>
      </c>
      <c r="G428" s="36"/>
      <c r="H428" s="32"/>
      <c r="I428" s="33" t="s">
        <v>13</v>
      </c>
      <c r="J428" s="34">
        <v>21.95</v>
      </c>
      <c r="K428" s="34">
        <v>0</v>
      </c>
      <c r="L428" s="35" t="s">
        <v>3</v>
      </c>
      <c r="M428" s="35" t="s">
        <v>3</v>
      </c>
      <c r="O428" s="32"/>
      <c r="P428" s="33" t="s">
        <v>13</v>
      </c>
      <c r="Q428" s="34">
        <v>17.55</v>
      </c>
      <c r="R428" s="34">
        <v>24.911032028469759</v>
      </c>
      <c r="S428" s="35" t="s">
        <v>3</v>
      </c>
      <c r="T428" s="35" t="s">
        <v>3</v>
      </c>
    </row>
    <row r="429" spans="1:20" ht="9.75" customHeight="1" x14ac:dyDescent="0.2">
      <c r="A429" s="32"/>
      <c r="B429" s="33" t="s">
        <v>14</v>
      </c>
      <c r="C429" s="34">
        <v>23.36</v>
      </c>
      <c r="D429" s="34">
        <v>4.425569959767528</v>
      </c>
      <c r="E429" s="35" t="s">
        <v>3</v>
      </c>
      <c r="F429" s="35" t="s">
        <v>3</v>
      </c>
      <c r="G429" s="39"/>
      <c r="H429" s="32"/>
      <c r="I429" s="33" t="s">
        <v>14</v>
      </c>
      <c r="J429" s="34">
        <v>21.95</v>
      </c>
      <c r="K429" s="34">
        <v>0</v>
      </c>
      <c r="L429" s="35" t="s">
        <v>3</v>
      </c>
      <c r="M429" s="35" t="s">
        <v>3</v>
      </c>
      <c r="O429" s="32"/>
      <c r="P429" s="33" t="s">
        <v>14</v>
      </c>
      <c r="Q429" s="34">
        <v>17.55</v>
      </c>
      <c r="R429" s="34">
        <v>0</v>
      </c>
      <c r="S429" s="35" t="s">
        <v>3</v>
      </c>
      <c r="T429" s="35" t="s">
        <v>3</v>
      </c>
    </row>
    <row r="430" spans="1:20" s="63" customFormat="1" ht="9.75" customHeight="1" x14ac:dyDescent="0.2">
      <c r="A430" s="40">
        <v>2008</v>
      </c>
      <c r="B430" s="41" t="s">
        <v>37</v>
      </c>
      <c r="C430" s="42">
        <v>25.12</v>
      </c>
      <c r="D430" s="42">
        <v>7.5342465753424737</v>
      </c>
      <c r="E430" s="43">
        <v>7.5342465753424737</v>
      </c>
      <c r="F430" s="43" t="s">
        <v>3</v>
      </c>
      <c r="G430" s="36"/>
      <c r="H430" s="40">
        <v>2008</v>
      </c>
      <c r="I430" s="41" t="s">
        <v>37</v>
      </c>
      <c r="J430" s="42">
        <v>21.68</v>
      </c>
      <c r="K430" s="42">
        <v>-1.2300683371298415</v>
      </c>
      <c r="L430" s="43">
        <v>-1.2300683371298415</v>
      </c>
      <c r="M430" s="43" t="s">
        <v>3</v>
      </c>
      <c r="N430" s="14"/>
      <c r="O430" s="40">
        <v>2008</v>
      </c>
      <c r="P430" s="41" t="s">
        <v>37</v>
      </c>
      <c r="Q430" s="42">
        <v>17.350000000000001</v>
      </c>
      <c r="R430" s="42">
        <v>-1.1396011396011319</v>
      </c>
      <c r="S430" s="43">
        <v>-1.1396011396011319</v>
      </c>
      <c r="T430" s="43" t="s">
        <v>3</v>
      </c>
    </row>
    <row r="431" spans="1:20" s="63" customFormat="1" ht="9.75" customHeight="1" x14ac:dyDescent="0.2">
      <c r="A431" s="32"/>
      <c r="B431" s="33" t="s">
        <v>4</v>
      </c>
      <c r="C431" s="34">
        <v>24.92</v>
      </c>
      <c r="D431" s="34">
        <v>-0.79617834394903886</v>
      </c>
      <c r="E431" s="35">
        <v>6.678082191780832</v>
      </c>
      <c r="F431" s="35">
        <v>12</v>
      </c>
      <c r="G431" s="36"/>
      <c r="H431" s="32"/>
      <c r="I431" s="33" t="s">
        <v>4</v>
      </c>
      <c r="J431" s="34">
        <v>21.16</v>
      </c>
      <c r="K431" s="34">
        <v>-2.3985239852398532</v>
      </c>
      <c r="L431" s="35">
        <v>-3.5990888382687936</v>
      </c>
      <c r="M431" s="35">
        <v>-7.5174825174825095</v>
      </c>
      <c r="N431" s="14"/>
      <c r="O431" s="32"/>
      <c r="P431" s="33" t="s">
        <v>4</v>
      </c>
      <c r="Q431" s="34">
        <v>14.2</v>
      </c>
      <c r="R431" s="34">
        <v>-18.155619596541793</v>
      </c>
      <c r="S431" s="35">
        <v>-19.088319088319096</v>
      </c>
      <c r="T431" s="35">
        <v>19.227539882451715</v>
      </c>
    </row>
    <row r="432" spans="1:20" s="63" customFormat="1" ht="9.75" customHeight="1" x14ac:dyDescent="0.2">
      <c r="A432" s="32"/>
      <c r="B432" s="33" t="s">
        <v>5</v>
      </c>
      <c r="C432" s="34">
        <v>25.83</v>
      </c>
      <c r="D432" s="34">
        <v>3.6516853932584192</v>
      </c>
      <c r="E432" s="35">
        <v>10.573630136986289</v>
      </c>
      <c r="F432" s="35">
        <v>16.08988764044943</v>
      </c>
      <c r="G432" s="36"/>
      <c r="H432" s="32"/>
      <c r="I432" s="33" t="s">
        <v>5</v>
      </c>
      <c r="J432" s="34">
        <v>21.16</v>
      </c>
      <c r="K432" s="34">
        <v>0</v>
      </c>
      <c r="L432" s="35">
        <v>-3.5990888382687936</v>
      </c>
      <c r="M432" s="35">
        <v>-2.3534840793724143</v>
      </c>
      <c r="N432" s="14"/>
      <c r="O432" s="32"/>
      <c r="P432" s="33" t="s">
        <v>5</v>
      </c>
      <c r="Q432" s="34">
        <v>12.61</v>
      </c>
      <c r="R432" s="34">
        <v>-11.197183098591545</v>
      </c>
      <c r="S432" s="35">
        <v>-28.148148148148156</v>
      </c>
      <c r="T432" s="35">
        <v>5.8774139378673373</v>
      </c>
    </row>
    <row r="433" spans="1:20" s="63" customFormat="1" ht="9.75" customHeight="1" x14ac:dyDescent="0.2">
      <c r="A433" s="32"/>
      <c r="B433" s="33" t="s">
        <v>6</v>
      </c>
      <c r="C433" s="34">
        <v>25.83</v>
      </c>
      <c r="D433" s="34">
        <v>0</v>
      </c>
      <c r="E433" s="35">
        <v>10.573630136986289</v>
      </c>
      <c r="F433" s="35">
        <v>16.08988764044943</v>
      </c>
      <c r="G433" s="36"/>
      <c r="H433" s="32"/>
      <c r="I433" s="33" t="s">
        <v>6</v>
      </c>
      <c r="J433" s="34">
        <v>21.16</v>
      </c>
      <c r="K433" s="34">
        <v>0</v>
      </c>
      <c r="L433" s="35">
        <v>-3.5990888382687936</v>
      </c>
      <c r="M433" s="35">
        <v>-6.4130915524104326</v>
      </c>
      <c r="N433" s="14"/>
      <c r="O433" s="32"/>
      <c r="P433" s="33" t="s">
        <v>6</v>
      </c>
      <c r="Q433" s="34">
        <v>13.35</v>
      </c>
      <c r="R433" s="34">
        <v>5.8683584456780347</v>
      </c>
      <c r="S433" s="35">
        <v>-23.931623931623935</v>
      </c>
      <c r="T433" s="35">
        <v>11.715481171548126</v>
      </c>
    </row>
    <row r="434" spans="1:20" s="63" customFormat="1" ht="9.75" customHeight="1" x14ac:dyDescent="0.2">
      <c r="A434" s="32"/>
      <c r="B434" s="33" t="s">
        <v>7</v>
      </c>
      <c r="C434" s="34">
        <v>25.63</v>
      </c>
      <c r="D434" s="34">
        <v>-0.77429345722028753</v>
      </c>
      <c r="E434" s="35">
        <v>9.7174657534246478</v>
      </c>
      <c r="F434" s="35">
        <v>15.191011235955054</v>
      </c>
      <c r="G434" s="36"/>
      <c r="H434" s="32"/>
      <c r="I434" s="33" t="s">
        <v>7</v>
      </c>
      <c r="J434" s="34">
        <v>21.16</v>
      </c>
      <c r="K434" s="34">
        <v>0</v>
      </c>
      <c r="L434" s="35">
        <v>-3.5990888382687936</v>
      </c>
      <c r="M434" s="35">
        <v>-6.4130915524104326</v>
      </c>
      <c r="N434" s="14"/>
      <c r="O434" s="32"/>
      <c r="P434" s="33" t="s">
        <v>7</v>
      </c>
      <c r="Q434" s="34">
        <v>13.15</v>
      </c>
      <c r="R434" s="34">
        <v>-1.4981273408239626</v>
      </c>
      <c r="S434" s="35">
        <v>-25.071225071225069</v>
      </c>
      <c r="T434" s="35">
        <v>9.857978279030899</v>
      </c>
    </row>
    <row r="435" spans="1:20" s="63" customFormat="1" ht="9.75" customHeight="1" x14ac:dyDescent="0.2">
      <c r="A435" s="32"/>
      <c r="B435" s="33" t="s">
        <v>8</v>
      </c>
      <c r="C435" s="34">
        <v>25.7</v>
      </c>
      <c r="D435" s="34">
        <v>0.27311744049942632</v>
      </c>
      <c r="E435" s="35">
        <v>10.017123287671236</v>
      </c>
      <c r="F435" s="35">
        <v>15.505617977528097</v>
      </c>
      <c r="G435" s="36"/>
      <c r="H435" s="32"/>
      <c r="I435" s="33" t="s">
        <v>8</v>
      </c>
      <c r="J435" s="34">
        <v>23.82</v>
      </c>
      <c r="K435" s="34">
        <v>12.570888468809072</v>
      </c>
      <c r="L435" s="35">
        <v>8.5193621867881486</v>
      </c>
      <c r="M435" s="35">
        <v>7.9782411604714554</v>
      </c>
      <c r="N435" s="14"/>
      <c r="O435" s="32"/>
      <c r="P435" s="33" t="s">
        <v>8</v>
      </c>
      <c r="Q435" s="34">
        <v>13.35</v>
      </c>
      <c r="R435" s="34">
        <v>1.5209125475285079</v>
      </c>
      <c r="S435" s="35">
        <v>-23.931623931623935</v>
      </c>
      <c r="T435" s="35">
        <v>-9.4301221166892883</v>
      </c>
    </row>
    <row r="436" spans="1:20" s="63" customFormat="1" ht="9.75" customHeight="1" x14ac:dyDescent="0.2">
      <c r="A436" s="32"/>
      <c r="B436" s="33" t="s">
        <v>9</v>
      </c>
      <c r="C436" s="34">
        <v>26.63</v>
      </c>
      <c r="D436" s="34">
        <v>3.6186770428015658</v>
      </c>
      <c r="E436" s="35">
        <v>13.998287671232879</v>
      </c>
      <c r="F436" s="35">
        <v>15.131863380890609</v>
      </c>
      <c r="G436" s="36"/>
      <c r="H436" s="32"/>
      <c r="I436" s="33" t="s">
        <v>9</v>
      </c>
      <c r="J436" s="34">
        <v>25.69</v>
      </c>
      <c r="K436" s="34">
        <v>7.8505457598656569</v>
      </c>
      <c r="L436" s="35">
        <v>17.038724373576319</v>
      </c>
      <c r="M436" s="35">
        <v>16.455122393472355</v>
      </c>
      <c r="N436" s="14"/>
      <c r="O436" s="32"/>
      <c r="P436" s="33" t="s">
        <v>9</v>
      </c>
      <c r="Q436" s="34">
        <v>13.77</v>
      </c>
      <c r="R436" s="34">
        <v>3.1460674157303359</v>
      </c>
      <c r="S436" s="35">
        <v>-21.53846153846154</v>
      </c>
      <c r="T436" s="35">
        <v>0.58436815193572134</v>
      </c>
    </row>
    <row r="437" spans="1:20" s="63" customFormat="1" ht="9.75" customHeight="1" x14ac:dyDescent="0.2">
      <c r="A437" s="32"/>
      <c r="B437" s="33" t="s">
        <v>10</v>
      </c>
      <c r="C437" s="34">
        <v>26.63</v>
      </c>
      <c r="D437" s="34">
        <v>0</v>
      </c>
      <c r="E437" s="35">
        <v>13.998287671232879</v>
      </c>
      <c r="F437" s="35">
        <v>15.131863380890609</v>
      </c>
      <c r="G437" s="36"/>
      <c r="H437" s="32"/>
      <c r="I437" s="33" t="s">
        <v>10</v>
      </c>
      <c r="J437" s="34">
        <v>25.69</v>
      </c>
      <c r="K437" s="34">
        <v>0</v>
      </c>
      <c r="L437" s="35">
        <v>17.038724373576319</v>
      </c>
      <c r="M437" s="35">
        <v>9.1333899745114735</v>
      </c>
      <c r="N437" s="14"/>
      <c r="O437" s="32"/>
      <c r="P437" s="33" t="s">
        <v>10</v>
      </c>
      <c r="Q437" s="34">
        <v>14.58</v>
      </c>
      <c r="R437" s="34">
        <v>5.8823529411764719</v>
      </c>
      <c r="S437" s="35">
        <v>-16.92307692307693</v>
      </c>
      <c r="T437" s="35">
        <v>-2.2788203753351222</v>
      </c>
    </row>
    <row r="438" spans="1:20" s="63" customFormat="1" ht="9.75" customHeight="1" x14ac:dyDescent="0.2">
      <c r="A438" s="32"/>
      <c r="B438" s="33" t="s">
        <v>11</v>
      </c>
      <c r="C438" s="34">
        <v>26.29</v>
      </c>
      <c r="D438" s="34">
        <v>-1.2767555388659368</v>
      </c>
      <c r="E438" s="35">
        <v>12.542808219178081</v>
      </c>
      <c r="F438" s="35">
        <v>13.661910938175525</v>
      </c>
      <c r="G438" s="36"/>
      <c r="H438" s="32"/>
      <c r="I438" s="33" t="s">
        <v>11</v>
      </c>
      <c r="J438" s="34">
        <v>25.7</v>
      </c>
      <c r="K438" s="34">
        <v>3.8925652004673239E-2</v>
      </c>
      <c r="L438" s="35">
        <v>17.08428246013667</v>
      </c>
      <c r="M438" s="35">
        <v>12.967032967032965</v>
      </c>
      <c r="N438" s="14"/>
      <c r="O438" s="32"/>
      <c r="P438" s="33" t="s">
        <v>11</v>
      </c>
      <c r="Q438" s="34">
        <v>14.58</v>
      </c>
      <c r="R438" s="34">
        <v>0</v>
      </c>
      <c r="S438" s="35">
        <v>-16.92307692307693</v>
      </c>
      <c r="T438" s="35">
        <v>12.326656394453007</v>
      </c>
    </row>
    <row r="439" spans="1:20" s="63" customFormat="1" ht="9.75" customHeight="1" x14ac:dyDescent="0.2">
      <c r="A439" s="32"/>
      <c r="B439" s="33" t="s">
        <v>12</v>
      </c>
      <c r="C439" s="34">
        <v>26.29</v>
      </c>
      <c r="D439" s="34">
        <v>0</v>
      </c>
      <c r="E439" s="35">
        <v>12.542808219178081</v>
      </c>
      <c r="F439" s="35">
        <v>13.661910938175525</v>
      </c>
      <c r="G439" s="36"/>
      <c r="H439" s="32"/>
      <c r="I439" s="33" t="s">
        <v>12</v>
      </c>
      <c r="J439" s="34">
        <v>25.69</v>
      </c>
      <c r="K439" s="34">
        <v>-3.8910505836564635E-2</v>
      </c>
      <c r="L439" s="35">
        <v>17.038724373576319</v>
      </c>
      <c r="M439" s="35">
        <v>17.038724373576319</v>
      </c>
      <c r="N439" s="14"/>
      <c r="O439" s="32"/>
      <c r="P439" s="33" t="s">
        <v>12</v>
      </c>
      <c r="Q439" s="34">
        <v>17.18</v>
      </c>
      <c r="R439" s="34">
        <v>17.79</v>
      </c>
      <c r="S439" s="35">
        <v>-2.1082621082621156</v>
      </c>
      <c r="T439" s="35">
        <v>22.277580071174373</v>
      </c>
    </row>
    <row r="440" spans="1:20" s="63" customFormat="1" ht="9.75" customHeight="1" x14ac:dyDescent="0.2">
      <c r="A440" s="32"/>
      <c r="B440" s="33" t="s">
        <v>13</v>
      </c>
      <c r="C440" s="34">
        <v>26.06</v>
      </c>
      <c r="D440" s="34">
        <v>-0.87485736021301053</v>
      </c>
      <c r="E440" s="35">
        <v>11.558219178082197</v>
      </c>
      <c r="F440" s="35">
        <v>16.495306213679029</v>
      </c>
      <c r="G440" s="36"/>
      <c r="H440" s="32"/>
      <c r="I440" s="33" t="s">
        <v>13</v>
      </c>
      <c r="J440" s="34">
        <v>25.71</v>
      </c>
      <c r="K440" s="34">
        <v>7.7851304009346478E-2</v>
      </c>
      <c r="L440" s="35">
        <v>17.129840546697039</v>
      </c>
      <c r="M440" s="35">
        <v>17.129840546697039</v>
      </c>
      <c r="N440" s="14"/>
      <c r="O440" s="32"/>
      <c r="P440" s="33" t="s">
        <v>13</v>
      </c>
      <c r="Q440" s="34">
        <v>19.940000000000001</v>
      </c>
      <c r="R440" s="34">
        <v>16.065192083818403</v>
      </c>
      <c r="S440" s="35">
        <v>13.618233618233621</v>
      </c>
      <c r="T440" s="35">
        <v>13.618233618233621</v>
      </c>
    </row>
    <row r="441" spans="1:20" s="63" customFormat="1" ht="9.75" customHeight="1" x14ac:dyDescent="0.2">
      <c r="A441" s="32"/>
      <c r="B441" s="33" t="s">
        <v>14</v>
      </c>
      <c r="C441" s="34">
        <v>26.29</v>
      </c>
      <c r="D441" s="34">
        <v>0.88257866462011503</v>
      </c>
      <c r="E441" s="35">
        <v>12.542808219178081</v>
      </c>
      <c r="F441" s="35">
        <v>12.542808219178081</v>
      </c>
      <c r="G441" s="39"/>
      <c r="H441" s="32"/>
      <c r="I441" s="33" t="s">
        <v>14</v>
      </c>
      <c r="J441" s="34">
        <v>25.71</v>
      </c>
      <c r="K441" s="34">
        <v>0</v>
      </c>
      <c r="L441" s="35">
        <v>17.129840546697039</v>
      </c>
      <c r="M441" s="35">
        <v>17.129840546697039</v>
      </c>
      <c r="N441" s="14"/>
      <c r="O441" s="32"/>
      <c r="P441" s="33" t="s">
        <v>14</v>
      </c>
      <c r="Q441" s="34">
        <v>21.73</v>
      </c>
      <c r="R441" s="34">
        <v>9</v>
      </c>
      <c r="S441" s="35">
        <v>23.817663817663814</v>
      </c>
      <c r="T441" s="35">
        <v>23.817663817663814</v>
      </c>
    </row>
    <row r="442" spans="1:20" s="63" customFormat="1" ht="9.75" customHeight="1" x14ac:dyDescent="0.2">
      <c r="A442" s="40">
        <v>2009</v>
      </c>
      <c r="B442" s="41" t="s">
        <v>37</v>
      </c>
      <c r="C442" s="42">
        <v>27.98</v>
      </c>
      <c r="D442" s="42">
        <v>6.4282997337390624</v>
      </c>
      <c r="E442" s="43">
        <v>6.4282997337390624</v>
      </c>
      <c r="F442" s="43">
        <v>11.385350318471342</v>
      </c>
      <c r="G442" s="30"/>
      <c r="H442" s="40">
        <v>2009</v>
      </c>
      <c r="I442" s="41" t="s">
        <v>37</v>
      </c>
      <c r="J442" s="42">
        <v>25.71</v>
      </c>
      <c r="K442" s="42">
        <v>0</v>
      </c>
      <c r="L442" s="43">
        <v>0</v>
      </c>
      <c r="M442" s="43">
        <v>18.58856088560885</v>
      </c>
      <c r="N442" s="30"/>
      <c r="O442" s="40">
        <v>2009</v>
      </c>
      <c r="P442" s="41" t="s">
        <v>37</v>
      </c>
      <c r="Q442" s="42">
        <v>23.54</v>
      </c>
      <c r="R442" s="42">
        <v>8.3294983893235077</v>
      </c>
      <c r="S442" s="43">
        <v>8.3294983893235077</v>
      </c>
      <c r="T442" s="43">
        <v>35.677233429394796</v>
      </c>
    </row>
    <row r="443" spans="1:20" s="63" customFormat="1" ht="9.75" customHeight="1" x14ac:dyDescent="0.2">
      <c r="A443" s="32"/>
      <c r="B443" s="33" t="s">
        <v>4</v>
      </c>
      <c r="C443" s="34">
        <v>29.2</v>
      </c>
      <c r="D443" s="34">
        <v>4.3602573266618982</v>
      </c>
      <c r="E443" s="35">
        <v>11.068847470521103</v>
      </c>
      <c r="F443" s="35">
        <v>17.174959871589081</v>
      </c>
      <c r="G443" s="30"/>
      <c r="H443" s="32"/>
      <c r="I443" s="33" t="s">
        <v>4</v>
      </c>
      <c r="J443" s="34">
        <v>22.37</v>
      </c>
      <c r="K443" s="34">
        <v>-12.99105406456632</v>
      </c>
      <c r="L443" s="35">
        <v>-12.99105406456632</v>
      </c>
      <c r="M443" s="35">
        <v>5.7183364839319406</v>
      </c>
      <c r="N443" s="30"/>
      <c r="O443" s="32"/>
      <c r="P443" s="33" t="s">
        <v>4</v>
      </c>
      <c r="Q443" s="34">
        <v>25.81</v>
      </c>
      <c r="R443" s="34">
        <v>9.6431605777400176</v>
      </c>
      <c r="S443" s="35">
        <v>18.775885872066269</v>
      </c>
      <c r="T443" s="35">
        <v>81.760563380281681</v>
      </c>
    </row>
    <row r="444" spans="1:20" s="63" customFormat="1" ht="9.75" customHeight="1" x14ac:dyDescent="0.2">
      <c r="A444" s="32"/>
      <c r="B444" s="33" t="s">
        <v>5</v>
      </c>
      <c r="C444" s="34">
        <v>29.2</v>
      </c>
      <c r="D444" s="34">
        <v>0</v>
      </c>
      <c r="E444" s="35">
        <v>11.068847470521103</v>
      </c>
      <c r="F444" s="35">
        <v>13.046844754161825</v>
      </c>
      <c r="G444" s="30"/>
      <c r="H444" s="32"/>
      <c r="I444" s="33" t="s">
        <v>5</v>
      </c>
      <c r="J444" s="34">
        <v>22.37</v>
      </c>
      <c r="K444" s="34">
        <v>0</v>
      </c>
      <c r="L444" s="35">
        <v>-12.99105406456632</v>
      </c>
      <c r="M444" s="35">
        <v>5.7183364839319406</v>
      </c>
      <c r="N444" s="30"/>
      <c r="O444" s="32"/>
      <c r="P444" s="33" t="s">
        <v>5</v>
      </c>
      <c r="Q444" s="34">
        <v>26.92</v>
      </c>
      <c r="R444" s="34">
        <v>4.29</v>
      </c>
      <c r="S444" s="35">
        <v>23.884031293143117</v>
      </c>
      <c r="T444" s="35">
        <v>113.48136399682795</v>
      </c>
    </row>
    <row r="445" spans="1:20" s="63" customFormat="1" ht="9.75" customHeight="1" x14ac:dyDescent="0.2">
      <c r="A445" s="32"/>
      <c r="B445" s="33" t="s">
        <v>6</v>
      </c>
      <c r="C445" s="34">
        <v>29.2</v>
      </c>
      <c r="D445" s="34">
        <v>0</v>
      </c>
      <c r="E445" s="35">
        <v>11.068847470521103</v>
      </c>
      <c r="F445" s="35">
        <v>13.046844754161825</v>
      </c>
      <c r="G445" s="30"/>
      <c r="H445" s="32"/>
      <c r="I445" s="33" t="s">
        <v>6</v>
      </c>
      <c r="J445" s="34">
        <v>22.37</v>
      </c>
      <c r="K445" s="34">
        <v>0</v>
      </c>
      <c r="L445" s="35">
        <v>-12.99105406456632</v>
      </c>
      <c r="M445" s="35">
        <v>5.7183364839319406</v>
      </c>
      <c r="N445" s="30"/>
      <c r="O445" s="32"/>
      <c r="P445" s="33" t="s">
        <v>6</v>
      </c>
      <c r="Q445" s="34">
        <v>26.92</v>
      </c>
      <c r="R445" s="34">
        <v>0</v>
      </c>
      <c r="S445" s="35">
        <v>23.884031293143117</v>
      </c>
      <c r="T445" s="35">
        <v>101.6479400749064</v>
      </c>
    </row>
    <row r="446" spans="1:20" s="63" customFormat="1" ht="9.75" customHeight="1" x14ac:dyDescent="0.2">
      <c r="A446" s="32"/>
      <c r="B446" s="33" t="s">
        <v>7</v>
      </c>
      <c r="C446" s="34">
        <v>30.41</v>
      </c>
      <c r="D446" s="34">
        <v>4.1438356164383627</v>
      </c>
      <c r="E446" s="35">
        <v>15.671357930772167</v>
      </c>
      <c r="F446" s="35">
        <v>18.650019508388603</v>
      </c>
      <c r="G446" s="30"/>
      <c r="H446" s="32"/>
      <c r="I446" s="33" t="s">
        <v>7</v>
      </c>
      <c r="J446" s="34">
        <v>22.37</v>
      </c>
      <c r="K446" s="34">
        <v>0</v>
      </c>
      <c r="L446" s="35">
        <v>-12.99105406456632</v>
      </c>
      <c r="M446" s="35">
        <v>5.7183364839319406</v>
      </c>
      <c r="N446" s="30"/>
      <c r="O446" s="32"/>
      <c r="P446" s="33" t="s">
        <v>7</v>
      </c>
      <c r="Q446" s="34">
        <v>27.24</v>
      </c>
      <c r="R446" s="34">
        <v>1.1887072808320909</v>
      </c>
      <c r="S446" s="35">
        <v>25.356649792913011</v>
      </c>
      <c r="T446" s="35">
        <v>107.148288973384</v>
      </c>
    </row>
    <row r="447" spans="1:20" s="63" customFormat="1" ht="9.75" customHeight="1" x14ac:dyDescent="0.2">
      <c r="A447" s="32"/>
      <c r="B447" s="33" t="s">
        <v>8</v>
      </c>
      <c r="C447" s="34">
        <v>30.41</v>
      </c>
      <c r="D447" s="34">
        <v>0</v>
      </c>
      <c r="E447" s="35">
        <v>15.671357930772167</v>
      </c>
      <c r="F447" s="35">
        <v>18.32684824902724</v>
      </c>
      <c r="G447" s="30"/>
      <c r="H447" s="32"/>
      <c r="I447" s="33" t="s">
        <v>8</v>
      </c>
      <c r="J447" s="34">
        <v>22.37</v>
      </c>
      <c r="K447" s="34">
        <v>0</v>
      </c>
      <c r="L447" s="35">
        <v>-12.99105406456632</v>
      </c>
      <c r="M447" s="35">
        <v>-6.0873215785054562</v>
      </c>
      <c r="N447" s="30"/>
      <c r="O447" s="32"/>
      <c r="P447" s="33" t="s">
        <v>8</v>
      </c>
      <c r="Q447" s="34">
        <v>30.13</v>
      </c>
      <c r="R447" s="34">
        <v>10.609397944199706</v>
      </c>
      <c r="S447" s="35">
        <v>38.656235618959968</v>
      </c>
      <c r="T447" s="35">
        <v>125.69288389513109</v>
      </c>
    </row>
    <row r="448" spans="1:20" s="63" customFormat="1" ht="9.75" customHeight="1" x14ac:dyDescent="0.2">
      <c r="A448" s="32"/>
      <c r="B448" s="33" t="s">
        <v>9</v>
      </c>
      <c r="C448" s="34">
        <v>30.41</v>
      </c>
      <c r="D448" s="34">
        <v>0</v>
      </c>
      <c r="E448" s="35">
        <v>15.671357930772167</v>
      </c>
      <c r="F448" s="35">
        <v>14.19451746150957</v>
      </c>
      <c r="G448" s="30"/>
      <c r="H448" s="32"/>
      <c r="I448" s="33" t="s">
        <v>9</v>
      </c>
      <c r="J448" s="34">
        <v>22.37</v>
      </c>
      <c r="K448" s="34">
        <v>0</v>
      </c>
      <c r="L448" s="35">
        <v>-12.99105406456632</v>
      </c>
      <c r="M448" s="35">
        <v>-12.923316465550794</v>
      </c>
      <c r="N448" s="30"/>
      <c r="O448" s="32"/>
      <c r="P448" s="33" t="s">
        <v>9</v>
      </c>
      <c r="Q448" s="34">
        <v>37.14</v>
      </c>
      <c r="R448" s="34">
        <v>23.265847992034526</v>
      </c>
      <c r="S448" s="35">
        <v>70.915784629544405</v>
      </c>
      <c r="T448" s="35">
        <v>169.71677559912854</v>
      </c>
    </row>
    <row r="449" spans="1:20" s="63" customFormat="1" ht="9.75" customHeight="1" x14ac:dyDescent="0.2">
      <c r="A449" s="32"/>
      <c r="B449" s="33" t="s">
        <v>10</v>
      </c>
      <c r="C449" s="34">
        <v>30.41</v>
      </c>
      <c r="D449" s="34">
        <v>0</v>
      </c>
      <c r="E449" s="35">
        <v>15.671357930772167</v>
      </c>
      <c r="F449" s="35">
        <v>14.19451746150957</v>
      </c>
      <c r="G449" s="30"/>
      <c r="H449" s="32"/>
      <c r="I449" s="33" t="s">
        <v>10</v>
      </c>
      <c r="J449" s="34">
        <v>25.77</v>
      </c>
      <c r="K449" s="34">
        <v>15.198927134555195</v>
      </c>
      <c r="L449" s="35">
        <v>0.2333722287047868</v>
      </c>
      <c r="M449" s="35">
        <v>0.31140521603736371</v>
      </c>
      <c r="N449" s="30"/>
      <c r="O449" s="32"/>
      <c r="P449" s="33" t="s">
        <v>10</v>
      </c>
      <c r="Q449" s="34">
        <v>37.14</v>
      </c>
      <c r="R449" s="34">
        <v>0</v>
      </c>
      <c r="S449" s="35">
        <v>70.915784629544405</v>
      </c>
      <c r="T449" s="35">
        <v>154.73251028806584</v>
      </c>
    </row>
    <row r="450" spans="1:20" s="63" customFormat="1" ht="9.75" customHeight="1" x14ac:dyDescent="0.2">
      <c r="A450" s="32"/>
      <c r="B450" s="33" t="s">
        <v>11</v>
      </c>
      <c r="C450" s="34">
        <v>30.41</v>
      </c>
      <c r="D450" s="34">
        <v>0</v>
      </c>
      <c r="E450" s="35">
        <v>15.671357930772167</v>
      </c>
      <c r="F450" s="35">
        <v>15.671357930772167</v>
      </c>
      <c r="G450" s="30"/>
      <c r="H450" s="32"/>
      <c r="I450" s="33" t="s">
        <v>11</v>
      </c>
      <c r="J450" s="34">
        <v>25.77</v>
      </c>
      <c r="K450" s="34">
        <v>0</v>
      </c>
      <c r="L450" s="35">
        <v>0.2333722287047868</v>
      </c>
      <c r="M450" s="35">
        <v>0.27237354085603016</v>
      </c>
      <c r="N450" s="30"/>
      <c r="O450" s="32"/>
      <c r="P450" s="33" t="s">
        <v>11</v>
      </c>
      <c r="Q450" s="34">
        <v>38.090000000000003</v>
      </c>
      <c r="R450" s="34">
        <v>2.5578890683898736</v>
      </c>
      <c r="S450" s="35">
        <v>75.28762080073632</v>
      </c>
      <c r="T450" s="35">
        <v>161.24828532235941</v>
      </c>
    </row>
    <row r="451" spans="1:20" s="63" customFormat="1" ht="9.75" customHeight="1" x14ac:dyDescent="0.2">
      <c r="A451" s="32"/>
      <c r="B451" s="33" t="s">
        <v>12</v>
      </c>
      <c r="C451" s="34">
        <v>30.41</v>
      </c>
      <c r="D451" s="34">
        <f>((C451/C450)-1)*100</f>
        <v>0</v>
      </c>
      <c r="E451" s="35">
        <f>((C451/C$441)-1)*100</f>
        <v>15.671357930772167</v>
      </c>
      <c r="F451" s="35">
        <f>((C451/C439)-1)*100</f>
        <v>15.671357930772167</v>
      </c>
      <c r="G451" s="30"/>
      <c r="H451" s="32"/>
      <c r="I451" s="33" t="s">
        <v>12</v>
      </c>
      <c r="J451" s="34">
        <v>25.77</v>
      </c>
      <c r="K451" s="34">
        <f>((J451/J450)-1)*100</f>
        <v>0</v>
      </c>
      <c r="L451" s="35">
        <f>((J451/J$441)-1)*100</f>
        <v>0.2333722287047868</v>
      </c>
      <c r="M451" s="35">
        <f>((J451/J439)-1)*100</f>
        <v>0.31140521603736371</v>
      </c>
      <c r="N451" s="30"/>
      <c r="O451" s="32"/>
      <c r="P451" s="33" t="s">
        <v>12</v>
      </c>
      <c r="Q451" s="34">
        <v>38.549999999999997</v>
      </c>
      <c r="R451" s="34">
        <f>((Q451/Q450)-1)*100</f>
        <v>1.2076660540824236</v>
      </c>
      <c r="S451" s="35">
        <f>((Q451/Q$441)-1)*100</f>
        <v>77.404509894155524</v>
      </c>
      <c r="T451" s="35">
        <f>((Q451/Q439)-1)*100</f>
        <v>124.38882421420257</v>
      </c>
    </row>
    <row r="452" spans="1:20" s="63" customFormat="1" ht="9.75" customHeight="1" x14ac:dyDescent="0.2">
      <c r="A452" s="32"/>
      <c r="B452" s="33" t="s">
        <v>13</v>
      </c>
      <c r="C452" s="34">
        <v>30.41</v>
      </c>
      <c r="D452" s="34">
        <f>((C452/C451)-1)*100</f>
        <v>0</v>
      </c>
      <c r="E452" s="35">
        <f>((C452/C$441)-1)*100</f>
        <v>15.671357930772167</v>
      </c>
      <c r="F452" s="35">
        <f>((C452/C440)-1)*100</f>
        <v>16.69224865694552</v>
      </c>
      <c r="G452" s="30"/>
      <c r="H452" s="32"/>
      <c r="I452" s="33" t="s">
        <v>13</v>
      </c>
      <c r="J452" s="34">
        <v>25.77</v>
      </c>
      <c r="K452" s="34">
        <f>((J452/J451)-1)*100</f>
        <v>0</v>
      </c>
      <c r="L452" s="35">
        <f>((J452/J$441)-1)*100</f>
        <v>0.2333722287047868</v>
      </c>
      <c r="M452" s="35">
        <f>((J452/J440)-1)*100</f>
        <v>0.2333722287047868</v>
      </c>
      <c r="N452" s="30"/>
      <c r="O452" s="32"/>
      <c r="P452" s="33" t="s">
        <v>13</v>
      </c>
      <c r="Q452" s="34">
        <v>38.549999999999997</v>
      </c>
      <c r="R452" s="34">
        <f>((Q452/Q451)-1)*100</f>
        <v>0</v>
      </c>
      <c r="S452" s="35">
        <f>((Q452/Q$441)-1)*100</f>
        <v>77.404509894155524</v>
      </c>
      <c r="T452" s="35">
        <f>((Q452/Q440)-1)*100</f>
        <v>93.329989969909704</v>
      </c>
    </row>
    <row r="453" spans="1:20" s="63" customFormat="1" ht="9.75" customHeight="1" x14ac:dyDescent="0.2">
      <c r="A453" s="32"/>
      <c r="B453" s="33" t="s">
        <v>14</v>
      </c>
      <c r="C453" s="34">
        <v>30.41</v>
      </c>
      <c r="D453" s="34">
        <f>((C453/C452)-1)*100</f>
        <v>0</v>
      </c>
      <c r="E453" s="35">
        <f>((C453/C$441)-1)*100</f>
        <v>15.671357930772167</v>
      </c>
      <c r="F453" s="35">
        <f>((C453/C441)-1)*100</f>
        <v>15.671357930772167</v>
      </c>
      <c r="G453" s="30"/>
      <c r="H453" s="32"/>
      <c r="I453" s="33" t="s">
        <v>14</v>
      </c>
      <c r="J453" s="34">
        <v>25.77</v>
      </c>
      <c r="K453" s="34">
        <f>((J453/J452)-1)*100</f>
        <v>0</v>
      </c>
      <c r="L453" s="35">
        <f>((J453/J$441)-1)*100</f>
        <v>0.2333722287047868</v>
      </c>
      <c r="M453" s="35">
        <f>((J453/J441)-1)*100</f>
        <v>0.2333722287047868</v>
      </c>
      <c r="N453" s="30"/>
      <c r="O453" s="32"/>
      <c r="P453" s="33" t="s">
        <v>14</v>
      </c>
      <c r="Q453" s="34">
        <v>38.549999999999997</v>
      </c>
      <c r="R453" s="34">
        <f>((Q453/Q452)-1)*100</f>
        <v>0</v>
      </c>
      <c r="S453" s="35">
        <f>((Q453/Q$441)-1)*100</f>
        <v>77.404509894155524</v>
      </c>
      <c r="T453" s="35">
        <f>((Q453/Q441)-1)*100</f>
        <v>77.404509894155524</v>
      </c>
    </row>
    <row r="454" spans="1:20" s="63" customFormat="1" ht="9.75" customHeight="1" x14ac:dyDescent="0.2">
      <c r="A454" s="40">
        <v>2010</v>
      </c>
      <c r="B454" s="41" t="s">
        <v>37</v>
      </c>
      <c r="C454" s="42">
        <v>30.41</v>
      </c>
      <c r="D454" s="42">
        <f>((C454/C453)-1)*100</f>
        <v>0</v>
      </c>
      <c r="E454" s="43">
        <f>((C454/C$453)-1)*100</f>
        <v>0</v>
      </c>
      <c r="F454" s="43">
        <f>((C454/C442)-1)*100</f>
        <v>8.6847748391708279</v>
      </c>
      <c r="G454" s="30"/>
      <c r="H454" s="40">
        <v>2010</v>
      </c>
      <c r="I454" s="41" t="s">
        <v>37</v>
      </c>
      <c r="J454" s="42">
        <v>25.77</v>
      </c>
      <c r="K454" s="42">
        <f>((J454/J453)-1)*100</f>
        <v>0</v>
      </c>
      <c r="L454" s="43">
        <f>((J454/J$453)-1)*100</f>
        <v>0</v>
      </c>
      <c r="M454" s="43">
        <f t="shared" ref="M454:M465" si="227">((J454/J442)-1)*100</f>
        <v>0.2333722287047868</v>
      </c>
      <c r="N454" s="30"/>
      <c r="O454" s="40">
        <v>2010</v>
      </c>
      <c r="P454" s="41" t="s">
        <v>37</v>
      </c>
      <c r="Q454" s="42">
        <v>38.549999999999997</v>
      </c>
      <c r="R454" s="42">
        <f>((Q454/Q453)-1)*100</f>
        <v>0</v>
      </c>
      <c r="S454" s="43">
        <f>((Q454/Q$453)-1)*100</f>
        <v>0</v>
      </c>
      <c r="T454" s="43">
        <f t="shared" ref="T454:T465" si="228">((Q454/Q442)-1)*100</f>
        <v>63.76380628717078</v>
      </c>
    </row>
    <row r="455" spans="1:20" s="63" customFormat="1" ht="9.75" customHeight="1" x14ac:dyDescent="0.2">
      <c r="A455" s="32"/>
      <c r="B455" s="33" t="s">
        <v>4</v>
      </c>
      <c r="C455" s="34">
        <v>30.41</v>
      </c>
      <c r="D455" s="34">
        <f t="shared" ref="D455:D477" si="229">((C455/C454)-1)*100</f>
        <v>0</v>
      </c>
      <c r="E455" s="35">
        <f t="shared" ref="E455:E465" si="230">((C455/C$453)-1)*100</f>
        <v>0</v>
      </c>
      <c r="F455" s="35">
        <f t="shared" ref="F455:F465" si="231">((C455/C443)-1)*100</f>
        <v>4.1438356164383627</v>
      </c>
      <c r="G455" s="30"/>
      <c r="H455" s="32"/>
      <c r="I455" s="33" t="s">
        <v>4</v>
      </c>
      <c r="J455" s="34">
        <v>25.77</v>
      </c>
      <c r="K455" s="34">
        <f t="shared" ref="K455:K489" si="232">((J455/J454)-1)*100</f>
        <v>0</v>
      </c>
      <c r="L455" s="35">
        <f t="shared" ref="L455:L465" si="233">((J455/J$453)-1)*100</f>
        <v>0</v>
      </c>
      <c r="M455" s="35">
        <f t="shared" si="227"/>
        <v>15.198927134555195</v>
      </c>
      <c r="N455" s="30"/>
      <c r="O455" s="32"/>
      <c r="P455" s="33" t="s">
        <v>4</v>
      </c>
      <c r="Q455" s="34">
        <v>38.56</v>
      </c>
      <c r="R455" s="34">
        <f t="shared" ref="R455:R489" si="234">((Q455/Q454)-1)*100</f>
        <v>2.5940337224406029E-2</v>
      </c>
      <c r="S455" s="35">
        <f t="shared" ref="S455:S465" si="235">((Q455/Q$453)-1)*100</f>
        <v>2.5940337224406029E-2</v>
      </c>
      <c r="T455" s="35">
        <f t="shared" si="228"/>
        <v>49.399457574583508</v>
      </c>
    </row>
    <row r="456" spans="1:20" s="63" customFormat="1" ht="9.75" customHeight="1" x14ac:dyDescent="0.2">
      <c r="A456" s="32"/>
      <c r="B456" s="33" t="s">
        <v>5</v>
      </c>
      <c r="C456" s="34">
        <v>30.41</v>
      </c>
      <c r="D456" s="34">
        <f t="shared" si="229"/>
        <v>0</v>
      </c>
      <c r="E456" s="35">
        <f t="shared" si="230"/>
        <v>0</v>
      </c>
      <c r="F456" s="35">
        <f t="shared" si="231"/>
        <v>4.1438356164383627</v>
      </c>
      <c r="G456" s="30"/>
      <c r="H456" s="32"/>
      <c r="I456" s="33" t="s">
        <v>5</v>
      </c>
      <c r="J456" s="34">
        <v>25.77</v>
      </c>
      <c r="K456" s="34">
        <f t="shared" si="232"/>
        <v>0</v>
      </c>
      <c r="L456" s="35">
        <f t="shared" si="233"/>
        <v>0</v>
      </c>
      <c r="M456" s="35">
        <f t="shared" si="227"/>
        <v>15.198927134555195</v>
      </c>
      <c r="N456" s="30"/>
      <c r="O456" s="32"/>
      <c r="P456" s="33" t="s">
        <v>5</v>
      </c>
      <c r="Q456" s="34">
        <v>38.56</v>
      </c>
      <c r="R456" s="34">
        <f t="shared" si="234"/>
        <v>0</v>
      </c>
      <c r="S456" s="35">
        <f t="shared" si="235"/>
        <v>2.5940337224406029E-2</v>
      </c>
      <c r="T456" s="35">
        <f t="shared" si="228"/>
        <v>43.239227340267462</v>
      </c>
    </row>
    <row r="457" spans="1:20" s="63" customFormat="1" ht="9.75" customHeight="1" x14ac:dyDescent="0.2">
      <c r="A457" s="32"/>
      <c r="B457" s="33" t="s">
        <v>6</v>
      </c>
      <c r="C457" s="34">
        <v>30.41</v>
      </c>
      <c r="D457" s="34">
        <f t="shared" si="229"/>
        <v>0</v>
      </c>
      <c r="E457" s="35">
        <f t="shared" si="230"/>
        <v>0</v>
      </c>
      <c r="F457" s="35">
        <f t="shared" si="231"/>
        <v>4.1438356164383627</v>
      </c>
      <c r="G457" s="30"/>
      <c r="H457" s="32"/>
      <c r="I457" s="33" t="s">
        <v>6</v>
      </c>
      <c r="J457" s="34">
        <v>26.74</v>
      </c>
      <c r="K457" s="34">
        <f t="shared" si="232"/>
        <v>3.7640667442762954</v>
      </c>
      <c r="L457" s="35">
        <f t="shared" si="233"/>
        <v>3.7640667442762954</v>
      </c>
      <c r="M457" s="35">
        <f t="shared" si="227"/>
        <v>19.535091640590064</v>
      </c>
      <c r="N457" s="30"/>
      <c r="O457" s="32"/>
      <c r="P457" s="33" t="s">
        <v>6</v>
      </c>
      <c r="Q457" s="34">
        <v>38.54</v>
      </c>
      <c r="R457" s="34">
        <f t="shared" si="234"/>
        <v>-5.1867219917023366E-2</v>
      </c>
      <c r="S457" s="35">
        <f t="shared" si="235"/>
        <v>-2.5940337224383825E-2</v>
      </c>
      <c r="T457" s="35">
        <f t="shared" si="228"/>
        <v>43.164933135215435</v>
      </c>
    </row>
    <row r="458" spans="1:20" s="63" customFormat="1" ht="9.75" customHeight="1" x14ac:dyDescent="0.2">
      <c r="A458" s="32"/>
      <c r="B458" s="33" t="s">
        <v>7</v>
      </c>
      <c r="C458" s="34">
        <v>30.41</v>
      </c>
      <c r="D458" s="34">
        <f t="shared" si="229"/>
        <v>0</v>
      </c>
      <c r="E458" s="35">
        <f t="shared" si="230"/>
        <v>0</v>
      </c>
      <c r="F458" s="35">
        <f t="shared" si="231"/>
        <v>0</v>
      </c>
      <c r="G458" s="30"/>
      <c r="H458" s="32"/>
      <c r="I458" s="33" t="s">
        <v>7</v>
      </c>
      <c r="J458" s="34">
        <v>27.49</v>
      </c>
      <c r="K458" s="34">
        <f t="shared" si="232"/>
        <v>2.8047868362004458</v>
      </c>
      <c r="L458" s="35">
        <f t="shared" si="233"/>
        <v>6.6744276290259918</v>
      </c>
      <c r="M458" s="35">
        <f t="shared" si="227"/>
        <v>22.887796155565489</v>
      </c>
      <c r="N458" s="30"/>
      <c r="O458" s="32"/>
      <c r="P458" s="33" t="s">
        <v>7</v>
      </c>
      <c r="Q458" s="34">
        <v>38.54</v>
      </c>
      <c r="R458" s="34">
        <f t="shared" si="234"/>
        <v>0</v>
      </c>
      <c r="S458" s="35">
        <f t="shared" si="235"/>
        <v>-2.5940337224383825E-2</v>
      </c>
      <c r="T458" s="35">
        <f t="shared" si="228"/>
        <v>41.483113069016156</v>
      </c>
    </row>
    <row r="459" spans="1:20" s="63" customFormat="1" ht="9.75" customHeight="1" x14ac:dyDescent="0.2">
      <c r="A459" s="32"/>
      <c r="B459" s="33" t="s">
        <v>8</v>
      </c>
      <c r="C459" s="34">
        <v>31.7</v>
      </c>
      <c r="D459" s="34">
        <f t="shared" si="229"/>
        <v>4.2420256494574149</v>
      </c>
      <c r="E459" s="35">
        <f t="shared" si="230"/>
        <v>4.2420256494574149</v>
      </c>
      <c r="F459" s="35">
        <f t="shared" si="231"/>
        <v>4.2420256494574149</v>
      </c>
      <c r="G459" s="30"/>
      <c r="H459" s="32"/>
      <c r="I459" s="33" t="s">
        <v>8</v>
      </c>
      <c r="J459" s="34">
        <v>27.49</v>
      </c>
      <c r="K459" s="34">
        <f t="shared" si="232"/>
        <v>0</v>
      </c>
      <c r="L459" s="35">
        <f t="shared" si="233"/>
        <v>6.6744276290259918</v>
      </c>
      <c r="M459" s="35">
        <f t="shared" si="227"/>
        <v>22.887796155565489</v>
      </c>
      <c r="N459" s="30"/>
      <c r="O459" s="32"/>
      <c r="P459" s="33" t="s">
        <v>8</v>
      </c>
      <c r="Q459" s="34">
        <v>38.54</v>
      </c>
      <c r="R459" s="34">
        <f t="shared" si="234"/>
        <v>0</v>
      </c>
      <c r="S459" s="35">
        <f t="shared" si="235"/>
        <v>-2.5940337224383825E-2</v>
      </c>
      <c r="T459" s="35">
        <f t="shared" si="228"/>
        <v>27.912379688018586</v>
      </c>
    </row>
    <row r="460" spans="1:20" s="63" customFormat="1" ht="9.75" customHeight="1" x14ac:dyDescent="0.2">
      <c r="A460" s="32"/>
      <c r="B460" s="33" t="s">
        <v>9</v>
      </c>
      <c r="C460" s="34">
        <v>31.7</v>
      </c>
      <c r="D460" s="34">
        <f t="shared" si="229"/>
        <v>0</v>
      </c>
      <c r="E460" s="35">
        <f t="shared" si="230"/>
        <v>4.2420256494574149</v>
      </c>
      <c r="F460" s="35">
        <f t="shared" si="231"/>
        <v>4.2420256494574149</v>
      </c>
      <c r="G460" s="30"/>
      <c r="H460" s="32"/>
      <c r="I460" s="33" t="s">
        <v>9</v>
      </c>
      <c r="J460" s="34">
        <v>27.49</v>
      </c>
      <c r="K460" s="34">
        <f t="shared" si="232"/>
        <v>0</v>
      </c>
      <c r="L460" s="35">
        <f t="shared" si="233"/>
        <v>6.6744276290259918</v>
      </c>
      <c r="M460" s="35">
        <f t="shared" si="227"/>
        <v>22.887796155565489</v>
      </c>
      <c r="N460" s="30"/>
      <c r="O460" s="32"/>
      <c r="P460" s="33" t="s">
        <v>9</v>
      </c>
      <c r="Q460" s="34">
        <v>38.54</v>
      </c>
      <c r="R460" s="34">
        <f t="shared" si="234"/>
        <v>0</v>
      </c>
      <c r="S460" s="35">
        <f t="shared" si="235"/>
        <v>-2.5940337224383825E-2</v>
      </c>
      <c r="T460" s="35">
        <f t="shared" si="228"/>
        <v>3.769520732364029</v>
      </c>
    </row>
    <row r="461" spans="1:20" s="63" customFormat="1" ht="9.75" customHeight="1" x14ac:dyDescent="0.2">
      <c r="A461" s="32"/>
      <c r="B461" s="33" t="s">
        <v>10</v>
      </c>
      <c r="C461" s="34">
        <v>32.979999999999997</v>
      </c>
      <c r="D461" s="34">
        <f t="shared" si="229"/>
        <v>4.037854889589898</v>
      </c>
      <c r="E461" s="35">
        <f t="shared" si="230"/>
        <v>8.4511673791515918</v>
      </c>
      <c r="F461" s="35">
        <f t="shared" si="231"/>
        <v>8.4511673791515918</v>
      </c>
      <c r="G461" s="30"/>
      <c r="H461" s="32"/>
      <c r="I461" s="33" t="s">
        <v>10</v>
      </c>
      <c r="J461" s="34">
        <v>27.49</v>
      </c>
      <c r="K461" s="34">
        <f t="shared" si="232"/>
        <v>0</v>
      </c>
      <c r="L461" s="35">
        <f t="shared" si="233"/>
        <v>6.6744276290259918</v>
      </c>
      <c r="M461" s="35">
        <f t="shared" si="227"/>
        <v>6.6744276290259918</v>
      </c>
      <c r="N461" s="30"/>
      <c r="O461" s="32"/>
      <c r="P461" s="33" t="s">
        <v>10</v>
      </c>
      <c r="Q461" s="34">
        <v>38.54</v>
      </c>
      <c r="R461" s="34">
        <f t="shared" si="234"/>
        <v>0</v>
      </c>
      <c r="S461" s="35">
        <f t="shared" si="235"/>
        <v>-2.5940337224383825E-2</v>
      </c>
      <c r="T461" s="35">
        <f t="shared" si="228"/>
        <v>3.769520732364029</v>
      </c>
    </row>
    <row r="462" spans="1:20" s="63" customFormat="1" ht="9.75" customHeight="1" x14ac:dyDescent="0.2">
      <c r="A462" s="32"/>
      <c r="B462" s="33" t="s">
        <v>11</v>
      </c>
      <c r="C462" s="34">
        <v>32.979999999999997</v>
      </c>
      <c r="D462" s="34">
        <f t="shared" si="229"/>
        <v>0</v>
      </c>
      <c r="E462" s="35">
        <f t="shared" si="230"/>
        <v>8.4511673791515918</v>
      </c>
      <c r="F462" s="35">
        <f t="shared" si="231"/>
        <v>8.4511673791515918</v>
      </c>
      <c r="G462" s="30"/>
      <c r="H462" s="32"/>
      <c r="I462" s="33" t="s">
        <v>11</v>
      </c>
      <c r="J462" s="34">
        <v>27.49</v>
      </c>
      <c r="K462" s="34">
        <f t="shared" si="232"/>
        <v>0</v>
      </c>
      <c r="L462" s="35">
        <f t="shared" si="233"/>
        <v>6.6744276290259918</v>
      </c>
      <c r="M462" s="35">
        <f t="shared" si="227"/>
        <v>6.6744276290259918</v>
      </c>
      <c r="N462" s="30"/>
      <c r="O462" s="32"/>
      <c r="P462" s="33" t="s">
        <v>11</v>
      </c>
      <c r="Q462" s="34">
        <v>38.549999999999997</v>
      </c>
      <c r="R462" s="34">
        <f t="shared" si="234"/>
        <v>2.594706798131341E-2</v>
      </c>
      <c r="S462" s="35">
        <f t="shared" si="235"/>
        <v>0</v>
      </c>
      <c r="T462" s="35">
        <f t="shared" si="228"/>
        <v>1.2076660540824236</v>
      </c>
    </row>
    <row r="463" spans="1:20" s="63" customFormat="1" ht="9.75" customHeight="1" x14ac:dyDescent="0.2">
      <c r="A463" s="32"/>
      <c r="B463" s="33" t="s">
        <v>12</v>
      </c>
      <c r="C463" s="34">
        <v>32.979999999999997</v>
      </c>
      <c r="D463" s="34">
        <f t="shared" si="229"/>
        <v>0</v>
      </c>
      <c r="E463" s="35">
        <f t="shared" si="230"/>
        <v>8.4511673791515918</v>
      </c>
      <c r="F463" s="35">
        <f t="shared" si="231"/>
        <v>8.4511673791515918</v>
      </c>
      <c r="G463" s="30"/>
      <c r="H463" s="32"/>
      <c r="I463" s="33" t="s">
        <v>12</v>
      </c>
      <c r="J463" s="34">
        <v>27.49</v>
      </c>
      <c r="K463" s="34">
        <f t="shared" si="232"/>
        <v>0</v>
      </c>
      <c r="L463" s="35">
        <f t="shared" si="233"/>
        <v>6.6744276290259918</v>
      </c>
      <c r="M463" s="35">
        <f t="shared" si="227"/>
        <v>6.6744276290259918</v>
      </c>
      <c r="N463" s="30"/>
      <c r="O463" s="32"/>
      <c r="P463" s="33" t="s">
        <v>12</v>
      </c>
      <c r="Q463" s="34">
        <v>40.729999999999997</v>
      </c>
      <c r="R463" s="34">
        <f t="shared" si="234"/>
        <v>5.654993514915696</v>
      </c>
      <c r="S463" s="35">
        <f t="shared" si="235"/>
        <v>5.654993514915696</v>
      </c>
      <c r="T463" s="35">
        <f t="shared" si="228"/>
        <v>5.654993514915696</v>
      </c>
    </row>
    <row r="464" spans="1:20" s="63" customFormat="1" ht="9.75" customHeight="1" x14ac:dyDescent="0.2">
      <c r="A464" s="32"/>
      <c r="B464" s="33" t="s">
        <v>13</v>
      </c>
      <c r="C464" s="34">
        <v>32.979999999999997</v>
      </c>
      <c r="D464" s="34">
        <f t="shared" si="229"/>
        <v>0</v>
      </c>
      <c r="E464" s="35">
        <f t="shared" si="230"/>
        <v>8.4511673791515918</v>
      </c>
      <c r="F464" s="35">
        <f t="shared" si="231"/>
        <v>8.4511673791515918</v>
      </c>
      <c r="G464" s="30"/>
      <c r="H464" s="32"/>
      <c r="I464" s="33" t="s">
        <v>13</v>
      </c>
      <c r="J464" s="34">
        <v>27.49</v>
      </c>
      <c r="K464" s="34">
        <f t="shared" si="232"/>
        <v>0</v>
      </c>
      <c r="L464" s="35">
        <f t="shared" si="233"/>
        <v>6.6744276290259918</v>
      </c>
      <c r="M464" s="35">
        <f t="shared" si="227"/>
        <v>6.6744276290259918</v>
      </c>
      <c r="N464" s="30"/>
      <c r="O464" s="32"/>
      <c r="P464" s="33" t="s">
        <v>13</v>
      </c>
      <c r="Q464" s="34">
        <v>40.74</v>
      </c>
      <c r="R464" s="34">
        <f t="shared" si="234"/>
        <v>2.4551927326310619E-2</v>
      </c>
      <c r="S464" s="35">
        <f t="shared" si="235"/>
        <v>5.6809338521400798</v>
      </c>
      <c r="T464" s="35">
        <f t="shared" si="228"/>
        <v>5.6809338521400798</v>
      </c>
    </row>
    <row r="465" spans="1:20" s="63" customFormat="1" ht="9.75" customHeight="1" x14ac:dyDescent="0.2">
      <c r="A465" s="32"/>
      <c r="B465" s="33" t="s">
        <v>14</v>
      </c>
      <c r="C465" s="34">
        <v>33.67</v>
      </c>
      <c r="D465" s="34">
        <f t="shared" si="229"/>
        <v>2.0921770770163883</v>
      </c>
      <c r="E465" s="35">
        <f t="shared" si="230"/>
        <v>10.72015784281486</v>
      </c>
      <c r="F465" s="35">
        <f t="shared" si="231"/>
        <v>10.72015784281486</v>
      </c>
      <c r="G465" s="30"/>
      <c r="H465" s="32"/>
      <c r="I465" s="33" t="s">
        <v>14</v>
      </c>
      <c r="J465" s="34">
        <v>27.49</v>
      </c>
      <c r="K465" s="34">
        <f t="shared" si="232"/>
        <v>0</v>
      </c>
      <c r="L465" s="35">
        <f t="shared" si="233"/>
        <v>6.6744276290259918</v>
      </c>
      <c r="M465" s="35">
        <f t="shared" si="227"/>
        <v>6.6744276290259918</v>
      </c>
      <c r="N465" s="30"/>
      <c r="O465" s="32"/>
      <c r="P465" s="33" t="s">
        <v>14</v>
      </c>
      <c r="Q465" s="34">
        <v>40.74</v>
      </c>
      <c r="R465" s="34">
        <f t="shared" si="234"/>
        <v>0</v>
      </c>
      <c r="S465" s="35">
        <f t="shared" si="235"/>
        <v>5.6809338521400798</v>
      </c>
      <c r="T465" s="35">
        <f t="shared" si="228"/>
        <v>5.6809338521400798</v>
      </c>
    </row>
    <row r="466" spans="1:20" ht="9.75" customHeight="1" x14ac:dyDescent="0.2">
      <c r="A466" s="58">
        <f>$A$56</f>
        <v>2011</v>
      </c>
      <c r="B466" s="59" t="s">
        <v>37</v>
      </c>
      <c r="C466" s="60">
        <v>36.200000000000003</v>
      </c>
      <c r="D466" s="60">
        <f t="shared" si="229"/>
        <v>7.5141075141075264</v>
      </c>
      <c r="E466" s="61">
        <f>((C466/C$465)-1)*100</f>
        <v>7.5141075141075264</v>
      </c>
      <c r="F466" s="61">
        <f>((C466/C454)-1)*100</f>
        <v>19.039789542913521</v>
      </c>
      <c r="G466" s="62"/>
      <c r="H466" s="58">
        <f>$A$56</f>
        <v>2011</v>
      </c>
      <c r="I466" s="59" t="s">
        <v>37</v>
      </c>
      <c r="J466" s="60">
        <v>27.49</v>
      </c>
      <c r="K466" s="60">
        <f t="shared" si="232"/>
        <v>0</v>
      </c>
      <c r="L466" s="61">
        <f t="shared" ref="L466:L477" si="236">((J466/J$465)-1)*100</f>
        <v>0</v>
      </c>
      <c r="M466" s="61">
        <f>((J466/J454)-1)*100</f>
        <v>6.6744276290259918</v>
      </c>
      <c r="N466" s="62"/>
      <c r="O466" s="58">
        <f>$A$56</f>
        <v>2011</v>
      </c>
      <c r="P466" s="59" t="s">
        <v>37</v>
      </c>
      <c r="Q466" s="60">
        <v>40.75</v>
      </c>
      <c r="R466" s="60">
        <f t="shared" si="234"/>
        <v>2.4545900834560541E-2</v>
      </c>
      <c r="S466" s="61">
        <f t="shared" ref="S466:S477" si="237">((Q466/Q$465)-1)*100</f>
        <v>2.4545900834560541E-2</v>
      </c>
      <c r="T466" s="61">
        <f>((Q466/Q454)-1)*100</f>
        <v>5.7068741893644637</v>
      </c>
    </row>
    <row r="467" spans="1:20" ht="12.95" customHeight="1" x14ac:dyDescent="0.2">
      <c r="A467" s="64"/>
      <c r="B467" s="65" t="s">
        <v>4</v>
      </c>
      <c r="C467" s="66">
        <v>36.200000000000003</v>
      </c>
      <c r="D467" s="66">
        <f t="shared" si="229"/>
        <v>0</v>
      </c>
      <c r="E467" s="67">
        <f t="shared" ref="E467:E477" si="238">((C467/C$465)-1)*100</f>
        <v>7.5141075141075264</v>
      </c>
      <c r="F467" s="67">
        <f t="shared" ref="F467:F477" si="239">((C467/C455)-1)*100</f>
        <v>19.039789542913521</v>
      </c>
      <c r="G467" s="62"/>
      <c r="H467" s="64"/>
      <c r="I467" s="65" t="s">
        <v>4</v>
      </c>
      <c r="J467" s="66">
        <v>27.49</v>
      </c>
      <c r="K467" s="66">
        <f t="shared" si="232"/>
        <v>0</v>
      </c>
      <c r="L467" s="67">
        <f t="shared" si="236"/>
        <v>0</v>
      </c>
      <c r="M467" s="67">
        <f t="shared" ref="M467:M477" si="240">((J467/J455)-1)*100</f>
        <v>6.6744276290259918</v>
      </c>
      <c r="N467" s="62"/>
      <c r="O467" s="64"/>
      <c r="P467" s="65" t="s">
        <v>4</v>
      </c>
      <c r="Q467" s="66">
        <v>40.76</v>
      </c>
      <c r="R467" s="66">
        <f t="shared" si="234"/>
        <v>2.4539877300600033E-2</v>
      </c>
      <c r="S467" s="67">
        <f t="shared" si="237"/>
        <v>4.9091801669121082E-2</v>
      </c>
      <c r="T467" s="67">
        <f t="shared" ref="T467:T477" si="241">((Q467/Q455)-1)*100</f>
        <v>5.705394190871349</v>
      </c>
    </row>
    <row r="468" spans="1:20" ht="9.75" customHeight="1" x14ac:dyDescent="0.2">
      <c r="A468" s="64"/>
      <c r="B468" s="65" t="s">
        <v>5</v>
      </c>
      <c r="C468" s="66">
        <v>36.21</v>
      </c>
      <c r="D468" s="66">
        <f t="shared" si="229"/>
        <v>2.7624309392249025E-2</v>
      </c>
      <c r="E468" s="67">
        <f t="shared" si="238"/>
        <v>7.5438075438075458</v>
      </c>
      <c r="F468" s="67">
        <f t="shared" si="239"/>
        <v>19.072673462676761</v>
      </c>
      <c r="G468" s="62"/>
      <c r="H468" s="64"/>
      <c r="I468" s="65" t="s">
        <v>5</v>
      </c>
      <c r="J468" s="66">
        <v>27.49</v>
      </c>
      <c r="K468" s="66">
        <f t="shared" si="232"/>
        <v>0</v>
      </c>
      <c r="L468" s="67">
        <f t="shared" si="236"/>
        <v>0</v>
      </c>
      <c r="M468" s="67">
        <f t="shared" si="240"/>
        <v>6.6744276290259918</v>
      </c>
      <c r="N468" s="62"/>
      <c r="O468" s="64"/>
      <c r="P468" s="65" t="s">
        <v>5</v>
      </c>
      <c r="Q468" s="66">
        <v>40.770000000000003</v>
      </c>
      <c r="R468" s="66">
        <f t="shared" si="234"/>
        <v>2.4533856722297465E-2</v>
      </c>
      <c r="S468" s="67">
        <f t="shared" si="237"/>
        <v>7.3637702503681624E-2</v>
      </c>
      <c r="T468" s="67">
        <f t="shared" si="241"/>
        <v>5.7313278008298774</v>
      </c>
    </row>
    <row r="469" spans="1:20" ht="9.75" customHeight="1" x14ac:dyDescent="0.2">
      <c r="A469" s="64"/>
      <c r="B469" s="65" t="s">
        <v>6</v>
      </c>
      <c r="C469" s="66">
        <v>36.21</v>
      </c>
      <c r="D469" s="66">
        <f t="shared" si="229"/>
        <v>0</v>
      </c>
      <c r="E469" s="67">
        <f t="shared" si="238"/>
        <v>7.5438075438075458</v>
      </c>
      <c r="F469" s="67">
        <f t="shared" si="239"/>
        <v>19.072673462676761</v>
      </c>
      <c r="G469" s="62"/>
      <c r="H469" s="64"/>
      <c r="I469" s="65" t="s">
        <v>6</v>
      </c>
      <c r="J469" s="66">
        <v>27.49</v>
      </c>
      <c r="K469" s="66">
        <f t="shared" si="232"/>
        <v>0</v>
      </c>
      <c r="L469" s="67">
        <f t="shared" si="236"/>
        <v>0</v>
      </c>
      <c r="M469" s="67">
        <f t="shared" si="240"/>
        <v>2.8047868362004458</v>
      </c>
      <c r="N469" s="62"/>
      <c r="O469" s="64"/>
      <c r="P469" s="65" t="s">
        <v>6</v>
      </c>
      <c r="Q469" s="66">
        <v>40.770000000000003</v>
      </c>
      <c r="R469" s="66">
        <f t="shared" si="234"/>
        <v>0</v>
      </c>
      <c r="S469" s="67">
        <f t="shared" si="237"/>
        <v>7.3637702503681624E-2</v>
      </c>
      <c r="T469" s="67">
        <f t="shared" si="241"/>
        <v>5.7861961598339562</v>
      </c>
    </row>
    <row r="470" spans="1:20" ht="9.75" customHeight="1" x14ac:dyDescent="0.2">
      <c r="A470" s="64"/>
      <c r="B470" s="65" t="s">
        <v>7</v>
      </c>
      <c r="C470" s="66">
        <v>36.21</v>
      </c>
      <c r="D470" s="66">
        <f t="shared" si="229"/>
        <v>0</v>
      </c>
      <c r="E470" s="67">
        <f t="shared" si="238"/>
        <v>7.5438075438075458</v>
      </c>
      <c r="F470" s="67">
        <f t="shared" si="239"/>
        <v>19.072673462676761</v>
      </c>
      <c r="G470" s="62"/>
      <c r="H470" s="64"/>
      <c r="I470" s="65" t="s">
        <v>7</v>
      </c>
      <c r="J470" s="66">
        <v>28.8</v>
      </c>
      <c r="K470" s="66">
        <f t="shared" si="232"/>
        <v>4.7653692251727886</v>
      </c>
      <c r="L470" s="67">
        <f t="shared" si="236"/>
        <v>4.7653692251727886</v>
      </c>
      <c r="M470" s="67">
        <f t="shared" si="240"/>
        <v>4.7653692251727886</v>
      </c>
      <c r="N470" s="62"/>
      <c r="O470" s="64"/>
      <c r="P470" s="65" t="s">
        <v>7</v>
      </c>
      <c r="Q470" s="66">
        <v>40.78</v>
      </c>
      <c r="R470" s="66">
        <f t="shared" si="234"/>
        <v>2.4527839097365778E-2</v>
      </c>
      <c r="S470" s="67">
        <f t="shared" si="237"/>
        <v>9.8183603338242165E-2</v>
      </c>
      <c r="T470" s="67">
        <f t="shared" si="241"/>
        <v>5.8121432278152696</v>
      </c>
    </row>
    <row r="471" spans="1:20" ht="9.75" customHeight="1" x14ac:dyDescent="0.2">
      <c r="A471" s="64"/>
      <c r="B471" s="65" t="s">
        <v>8</v>
      </c>
      <c r="C471" s="66">
        <v>36.21</v>
      </c>
      <c r="D471" s="66">
        <f t="shared" si="229"/>
        <v>0</v>
      </c>
      <c r="E471" s="67">
        <f t="shared" si="238"/>
        <v>7.5438075438075458</v>
      </c>
      <c r="F471" s="67">
        <f t="shared" si="239"/>
        <v>14.227129337539445</v>
      </c>
      <c r="G471" s="62"/>
      <c r="H471" s="64"/>
      <c r="I471" s="65" t="s">
        <v>8</v>
      </c>
      <c r="J471" s="66">
        <v>28.8</v>
      </c>
      <c r="K471" s="66">
        <f t="shared" si="232"/>
        <v>0</v>
      </c>
      <c r="L471" s="67">
        <f t="shared" si="236"/>
        <v>4.7653692251727886</v>
      </c>
      <c r="M471" s="67">
        <f t="shared" si="240"/>
        <v>4.7653692251727886</v>
      </c>
      <c r="N471" s="62"/>
      <c r="O471" s="64"/>
      <c r="P471" s="65" t="s">
        <v>8</v>
      </c>
      <c r="Q471" s="66">
        <v>45.71</v>
      </c>
      <c r="R471" s="66">
        <f t="shared" si="234"/>
        <v>12.089259440902399</v>
      </c>
      <c r="S471" s="67">
        <f t="shared" si="237"/>
        <v>12.199312714776633</v>
      </c>
      <c r="T471" s="67">
        <f t="shared" si="241"/>
        <v>18.60404774260509</v>
      </c>
    </row>
    <row r="472" spans="1:20" ht="9.75" customHeight="1" x14ac:dyDescent="0.2">
      <c r="A472" s="64"/>
      <c r="B472" s="65" t="s">
        <v>9</v>
      </c>
      <c r="C472" s="66">
        <v>36.21</v>
      </c>
      <c r="D472" s="66">
        <f t="shared" si="229"/>
        <v>0</v>
      </c>
      <c r="E472" s="67">
        <f t="shared" si="238"/>
        <v>7.5438075438075458</v>
      </c>
      <c r="F472" s="67">
        <f t="shared" si="239"/>
        <v>14.227129337539445</v>
      </c>
      <c r="G472" s="62"/>
      <c r="H472" s="64"/>
      <c r="I472" s="65" t="s">
        <v>9</v>
      </c>
      <c r="J472" s="66">
        <v>28.8</v>
      </c>
      <c r="K472" s="66">
        <f t="shared" si="232"/>
        <v>0</v>
      </c>
      <c r="L472" s="67">
        <f t="shared" si="236"/>
        <v>4.7653692251727886</v>
      </c>
      <c r="M472" s="67">
        <f t="shared" si="240"/>
        <v>4.7653692251727886</v>
      </c>
      <c r="N472" s="62"/>
      <c r="O472" s="64"/>
      <c r="P472" s="65" t="s">
        <v>9</v>
      </c>
      <c r="Q472" s="66">
        <v>45.72</v>
      </c>
      <c r="R472" s="66">
        <f t="shared" si="234"/>
        <v>2.1877050973517775E-2</v>
      </c>
      <c r="S472" s="67">
        <f t="shared" si="237"/>
        <v>12.223858615611194</v>
      </c>
      <c r="T472" s="67">
        <f t="shared" si="241"/>
        <v>18.629994810586403</v>
      </c>
    </row>
    <row r="473" spans="1:20" ht="9.75" customHeight="1" x14ac:dyDescent="0.2">
      <c r="A473" s="64"/>
      <c r="B473" s="65" t="s">
        <v>10</v>
      </c>
      <c r="C473" s="66">
        <v>36.21</v>
      </c>
      <c r="D473" s="66">
        <f t="shared" si="229"/>
        <v>0</v>
      </c>
      <c r="E473" s="67">
        <f t="shared" si="238"/>
        <v>7.5438075438075458</v>
      </c>
      <c r="F473" s="67">
        <f t="shared" si="239"/>
        <v>9.7938144329897003</v>
      </c>
      <c r="G473" s="62"/>
      <c r="H473" s="64"/>
      <c r="I473" s="65" t="s">
        <v>10</v>
      </c>
      <c r="J473" s="66">
        <v>28.8</v>
      </c>
      <c r="K473" s="66">
        <f t="shared" si="232"/>
        <v>0</v>
      </c>
      <c r="L473" s="67">
        <f t="shared" si="236"/>
        <v>4.7653692251727886</v>
      </c>
      <c r="M473" s="67">
        <f t="shared" si="240"/>
        <v>4.7653692251727886</v>
      </c>
      <c r="N473" s="62"/>
      <c r="O473" s="64"/>
      <c r="P473" s="65" t="s">
        <v>10</v>
      </c>
      <c r="Q473" s="66">
        <v>45.73</v>
      </c>
      <c r="R473" s="66">
        <f t="shared" si="234"/>
        <v>2.1872265966749183E-2</v>
      </c>
      <c r="S473" s="67">
        <f t="shared" si="237"/>
        <v>12.248404516445731</v>
      </c>
      <c r="T473" s="67">
        <f t="shared" si="241"/>
        <v>18.655941878567717</v>
      </c>
    </row>
    <row r="474" spans="1:20" ht="9.75" customHeight="1" x14ac:dyDescent="0.2">
      <c r="A474" s="64"/>
      <c r="B474" s="65" t="s">
        <v>11</v>
      </c>
      <c r="C474" s="66">
        <v>36.21</v>
      </c>
      <c r="D474" s="66">
        <f t="shared" si="229"/>
        <v>0</v>
      </c>
      <c r="E474" s="67">
        <f t="shared" si="238"/>
        <v>7.5438075438075458</v>
      </c>
      <c r="F474" s="67">
        <f t="shared" si="239"/>
        <v>9.7938144329897003</v>
      </c>
      <c r="G474" s="62"/>
      <c r="H474" s="64"/>
      <c r="I474" s="65" t="s">
        <v>11</v>
      </c>
      <c r="J474" s="66">
        <v>28.8</v>
      </c>
      <c r="K474" s="66">
        <f t="shared" si="232"/>
        <v>0</v>
      </c>
      <c r="L474" s="67">
        <f t="shared" si="236"/>
        <v>4.7653692251727886</v>
      </c>
      <c r="M474" s="67">
        <f t="shared" si="240"/>
        <v>4.7653692251727886</v>
      </c>
      <c r="N474" s="62"/>
      <c r="O474" s="64"/>
      <c r="P474" s="65" t="s">
        <v>11</v>
      </c>
      <c r="Q474" s="66">
        <v>45.73</v>
      </c>
      <c r="R474" s="66">
        <f t="shared" si="234"/>
        <v>0</v>
      </c>
      <c r="S474" s="67">
        <f t="shared" si="237"/>
        <v>12.248404516445731</v>
      </c>
      <c r="T474" s="67">
        <f t="shared" si="241"/>
        <v>18.625162127107654</v>
      </c>
    </row>
    <row r="475" spans="1:20" ht="9.75" customHeight="1" x14ac:dyDescent="0.2">
      <c r="A475" s="64"/>
      <c r="B475" s="65" t="s">
        <v>12</v>
      </c>
      <c r="C475" s="66">
        <v>36.21</v>
      </c>
      <c r="D475" s="66">
        <f t="shared" si="229"/>
        <v>0</v>
      </c>
      <c r="E475" s="67">
        <f t="shared" si="238"/>
        <v>7.5438075438075458</v>
      </c>
      <c r="F475" s="67">
        <f t="shared" si="239"/>
        <v>9.7938144329897003</v>
      </c>
      <c r="G475" s="62"/>
      <c r="H475" s="64"/>
      <c r="I475" s="65" t="s">
        <v>12</v>
      </c>
      <c r="J475" s="66">
        <v>28.8</v>
      </c>
      <c r="K475" s="66">
        <f t="shared" si="232"/>
        <v>0</v>
      </c>
      <c r="L475" s="67">
        <f t="shared" si="236"/>
        <v>4.7653692251727886</v>
      </c>
      <c r="M475" s="67">
        <f t="shared" si="240"/>
        <v>4.7653692251727886</v>
      </c>
      <c r="N475" s="62"/>
      <c r="O475" s="64"/>
      <c r="P475" s="65" t="s">
        <v>12</v>
      </c>
      <c r="Q475" s="66">
        <v>45.74</v>
      </c>
      <c r="R475" s="66">
        <f t="shared" si="234"/>
        <v>2.1867483052706582E-2</v>
      </c>
      <c r="S475" s="67">
        <f t="shared" si="237"/>
        <v>12.272950417280315</v>
      </c>
      <c r="T475" s="67">
        <f t="shared" si="241"/>
        <v>12.300515590473871</v>
      </c>
    </row>
    <row r="476" spans="1:20" ht="9.75" customHeight="1" x14ac:dyDescent="0.2">
      <c r="A476" s="64"/>
      <c r="B476" s="65" t="s">
        <v>13</v>
      </c>
      <c r="C476" s="66">
        <v>36.21</v>
      </c>
      <c r="D476" s="66">
        <f t="shared" si="229"/>
        <v>0</v>
      </c>
      <c r="E476" s="67">
        <f t="shared" si="238"/>
        <v>7.5438075438075458</v>
      </c>
      <c r="F476" s="67">
        <f t="shared" si="239"/>
        <v>9.7938144329897003</v>
      </c>
      <c r="G476" s="62"/>
      <c r="H476" s="64"/>
      <c r="I476" s="65" t="s">
        <v>13</v>
      </c>
      <c r="J476" s="66">
        <v>28.8</v>
      </c>
      <c r="K476" s="66">
        <f t="shared" si="232"/>
        <v>0</v>
      </c>
      <c r="L476" s="67">
        <f t="shared" si="236"/>
        <v>4.7653692251727886</v>
      </c>
      <c r="M476" s="67">
        <f t="shared" si="240"/>
        <v>4.7653692251727886</v>
      </c>
      <c r="N476" s="62"/>
      <c r="O476" s="64"/>
      <c r="P476" s="65" t="s">
        <v>13</v>
      </c>
      <c r="Q476" s="66">
        <v>45.76</v>
      </c>
      <c r="R476" s="66">
        <f t="shared" si="234"/>
        <v>4.3725404459982187E-2</v>
      </c>
      <c r="S476" s="67">
        <f t="shared" si="237"/>
        <v>12.322042218949436</v>
      </c>
      <c r="T476" s="67">
        <f t="shared" si="241"/>
        <v>12.322042218949436</v>
      </c>
    </row>
    <row r="477" spans="1:20" ht="9.75" customHeight="1" x14ac:dyDescent="0.2">
      <c r="A477" s="64"/>
      <c r="B477" s="65" t="s">
        <v>14</v>
      </c>
      <c r="C477" s="66">
        <v>36.21</v>
      </c>
      <c r="D477" s="66">
        <f t="shared" si="229"/>
        <v>0</v>
      </c>
      <c r="E477" s="67">
        <f t="shared" si="238"/>
        <v>7.5438075438075458</v>
      </c>
      <c r="F477" s="67">
        <f t="shared" si="239"/>
        <v>7.5438075438075458</v>
      </c>
      <c r="G477" s="62"/>
      <c r="H477" s="64"/>
      <c r="I477" s="65" t="s">
        <v>14</v>
      </c>
      <c r="J477" s="66">
        <v>28.8</v>
      </c>
      <c r="K477" s="66">
        <f t="shared" si="232"/>
        <v>0</v>
      </c>
      <c r="L477" s="67">
        <f t="shared" si="236"/>
        <v>4.7653692251727886</v>
      </c>
      <c r="M477" s="67">
        <f t="shared" si="240"/>
        <v>4.7653692251727886</v>
      </c>
      <c r="N477" s="62"/>
      <c r="O477" s="64"/>
      <c r="P477" s="65" t="s">
        <v>14</v>
      </c>
      <c r="Q477" s="66">
        <v>45.76</v>
      </c>
      <c r="R477" s="66">
        <f t="shared" si="234"/>
        <v>0</v>
      </c>
      <c r="S477" s="67">
        <f t="shared" si="237"/>
        <v>12.322042218949436</v>
      </c>
      <c r="T477" s="67">
        <f t="shared" si="241"/>
        <v>12.322042218949436</v>
      </c>
    </row>
    <row r="478" spans="1:20" ht="9.75" customHeight="1" x14ac:dyDescent="0.2">
      <c r="A478" s="58">
        <v>2012</v>
      </c>
      <c r="B478" s="59" t="s">
        <v>37</v>
      </c>
      <c r="C478" s="60">
        <v>36.950000000000003</v>
      </c>
      <c r="D478" s="60">
        <f>((C478/C477)-1)*100</f>
        <v>2.0436343551505143</v>
      </c>
      <c r="E478" s="61">
        <f>((C478/C$477)-1)*100</f>
        <v>2.0436343551505143</v>
      </c>
      <c r="F478" s="61">
        <f>((C478/C466)-1)*100</f>
        <v>2.0718232044198981</v>
      </c>
      <c r="G478" s="62"/>
      <c r="H478" s="58">
        <v>2012</v>
      </c>
      <c r="I478" s="59" t="s">
        <v>37</v>
      </c>
      <c r="J478" s="60">
        <v>28.8</v>
      </c>
      <c r="K478" s="60">
        <f t="shared" si="232"/>
        <v>0</v>
      </c>
      <c r="L478" s="61">
        <f>((J478/J$477)-1)*100</f>
        <v>0</v>
      </c>
      <c r="M478" s="61">
        <f>((J478/J466)-1)*100</f>
        <v>4.7653692251727886</v>
      </c>
      <c r="N478" s="62"/>
      <c r="O478" s="58">
        <v>2012</v>
      </c>
      <c r="P478" s="59" t="s">
        <v>37</v>
      </c>
      <c r="Q478" s="60">
        <v>45.77</v>
      </c>
      <c r="R478" s="60">
        <f t="shared" si="234"/>
        <v>2.1853146853167971E-2</v>
      </c>
      <c r="S478" s="61">
        <f>((Q478/Q$477)-1)*100</f>
        <v>2.1853146853167971E-2</v>
      </c>
      <c r="T478" s="61">
        <f>((Q478/Q466)-1)*100</f>
        <v>12.31901840490799</v>
      </c>
    </row>
    <row r="479" spans="1:20" ht="9.75" customHeight="1" x14ac:dyDescent="0.2">
      <c r="A479" s="64"/>
      <c r="B479" s="65" t="s">
        <v>4</v>
      </c>
      <c r="C479" s="66">
        <v>36.950000000000003</v>
      </c>
      <c r="D479" s="66">
        <f t="shared" ref="D479:D489" si="242">((C479/C478)-1)*100</f>
        <v>0</v>
      </c>
      <c r="E479" s="67">
        <f t="shared" ref="E479:E489" si="243">((C479/C$477)-1)*100</f>
        <v>2.0436343551505143</v>
      </c>
      <c r="F479" s="67">
        <f t="shared" ref="F479:F489" si="244">((C479/C467)-1)*100</f>
        <v>2.0718232044198981</v>
      </c>
      <c r="G479" s="62"/>
      <c r="H479" s="64"/>
      <c r="I479" s="65" t="s">
        <v>4</v>
      </c>
      <c r="J479" s="66">
        <v>28.8</v>
      </c>
      <c r="K479" s="66">
        <f t="shared" si="232"/>
        <v>0</v>
      </c>
      <c r="L479" s="67">
        <f t="shared" ref="L479:L489" si="245">((J479/J$477)-1)*100</f>
        <v>0</v>
      </c>
      <c r="M479" s="67">
        <f t="shared" ref="M479:M489" si="246">((J479/J467)-1)*100</f>
        <v>4.7653692251727886</v>
      </c>
      <c r="N479" s="62"/>
      <c r="O479" s="64"/>
      <c r="P479" s="65" t="s">
        <v>4</v>
      </c>
      <c r="Q479" s="66">
        <v>45.78</v>
      </c>
      <c r="R479" s="66">
        <f t="shared" si="234"/>
        <v>2.1848372296262575E-2</v>
      </c>
      <c r="S479" s="67">
        <f t="shared" ref="S479:S489" si="247">((Q479/Q$477)-1)*100</f>
        <v>4.3706293706291532E-2</v>
      </c>
      <c r="T479" s="67">
        <f t="shared" ref="T479:T489" si="248">((Q479/Q467)-1)*100</f>
        <v>12.315996074582936</v>
      </c>
    </row>
    <row r="480" spans="1:20" ht="9.75" customHeight="1" x14ac:dyDescent="0.2">
      <c r="A480" s="64"/>
      <c r="B480" s="65" t="s">
        <v>5</v>
      </c>
      <c r="C480" s="66">
        <v>36.950000000000003</v>
      </c>
      <c r="D480" s="66">
        <f t="shared" si="242"/>
        <v>0</v>
      </c>
      <c r="E480" s="67">
        <f t="shared" si="243"/>
        <v>2.0436343551505143</v>
      </c>
      <c r="F480" s="67">
        <f t="shared" si="244"/>
        <v>2.0436343551505143</v>
      </c>
      <c r="G480" s="62"/>
      <c r="H480" s="64"/>
      <c r="I480" s="65" t="s">
        <v>5</v>
      </c>
      <c r="J480" s="66">
        <v>28.8</v>
      </c>
      <c r="K480" s="66">
        <f t="shared" si="232"/>
        <v>0</v>
      </c>
      <c r="L480" s="67">
        <f t="shared" si="245"/>
        <v>0</v>
      </c>
      <c r="M480" s="67">
        <f t="shared" si="246"/>
        <v>4.7653692251727886</v>
      </c>
      <c r="N480" s="62"/>
      <c r="O480" s="64"/>
      <c r="P480" s="65" t="s">
        <v>5</v>
      </c>
      <c r="Q480" s="66">
        <v>45.85</v>
      </c>
      <c r="R480" s="66">
        <f t="shared" si="234"/>
        <v>0.15290519877675379</v>
      </c>
      <c r="S480" s="67">
        <f t="shared" si="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<c r="B481" s="65" t="s">
        <v>6</v>
      </c>
      <c r="C481" s="66">
        <v>36.950000000000003</v>
      </c>
      <c r="D481" s="66">
        <f t="shared" si="242"/>
        <v>0</v>
      </c>
      <c r="E481" s="67">
        <f t="shared" si="243"/>
        <v>2.0436343551505143</v>
      </c>
      <c r="F481" s="67">
        <f t="shared" si="244"/>
        <v>2.0436343551505143</v>
      </c>
      <c r="G481" s="62"/>
      <c r="H481" s="64"/>
      <c r="I481" s="65" t="s">
        <v>6</v>
      </c>
      <c r="J481" s="66">
        <v>28.8</v>
      </c>
      <c r="K481" s="66">
        <f t="shared" si="232"/>
        <v>0</v>
      </c>
      <c r="L481" s="67">
        <f t="shared" si="245"/>
        <v>0</v>
      </c>
      <c r="M481" s="67">
        <f t="shared" si="246"/>
        <v>4.7653692251727886</v>
      </c>
      <c r="N481" s="62"/>
      <c r="O481" s="64"/>
      <c r="P481" s="65" t="s">
        <v>6</v>
      </c>
      <c r="Q481" s="66">
        <v>45.89</v>
      </c>
      <c r="R481" s="66">
        <f t="shared" si="234"/>
        <v>8.7241003271532058E-2</v>
      </c>
      <c r="S481" s="67">
        <f t="shared" si="247"/>
        <v>0.28409090909091717</v>
      </c>
      <c r="T481" s="67">
        <f t="shared" si="248"/>
        <v>12.558253617856252</v>
      </c>
    </row>
    <row r="482" spans="1:20" ht="9.75" customHeight="1" x14ac:dyDescent="0.2">
      <c r="A482" s="64"/>
      <c r="B482" s="65" t="s">
        <v>7</v>
      </c>
      <c r="C482" s="66">
        <v>37.39</v>
      </c>
      <c r="D482" s="66">
        <f t="shared" si="242"/>
        <v>1.1907983761840324</v>
      </c>
      <c r="E482" s="67">
        <f t="shared" si="243"/>
        <v>3.2587682960508069</v>
      </c>
      <c r="F482" s="67">
        <f t="shared" si="244"/>
        <v>3.2587682960508069</v>
      </c>
      <c r="G482" s="62"/>
      <c r="H482" s="64"/>
      <c r="I482" s="65" t="s">
        <v>7</v>
      </c>
      <c r="J482" s="66">
        <v>28.8</v>
      </c>
      <c r="K482" s="66">
        <f t="shared" si="232"/>
        <v>0</v>
      </c>
      <c r="L482" s="67">
        <f t="shared" si="245"/>
        <v>0</v>
      </c>
      <c r="M482" s="67">
        <f t="shared" si="246"/>
        <v>0</v>
      </c>
      <c r="N482" s="62"/>
      <c r="O482" s="64"/>
      <c r="P482" s="65" t="s">
        <v>7</v>
      </c>
      <c r="Q482" s="66">
        <v>45.9</v>
      </c>
      <c r="R482" s="66">
        <f t="shared" si="234"/>
        <v>2.1791239921542527E-2</v>
      </c>
      <c r="S482" s="67">
        <f t="shared" si="247"/>
        <v>0.30594405594406293</v>
      </c>
      <c r="T482" s="67">
        <f t="shared" si="248"/>
        <v>12.555174104953393</v>
      </c>
    </row>
    <row r="483" spans="1:20" ht="9.75" customHeight="1" x14ac:dyDescent="0.2">
      <c r="A483" s="64"/>
      <c r="B483" s="65" t="s">
        <v>8</v>
      </c>
      <c r="C483" s="66">
        <v>37.39</v>
      </c>
      <c r="D483" s="66">
        <f t="shared" si="242"/>
        <v>0</v>
      </c>
      <c r="E483" s="67">
        <f t="shared" si="243"/>
        <v>3.2587682960508069</v>
      </c>
      <c r="F483" s="67">
        <f t="shared" si="244"/>
        <v>3.2587682960508069</v>
      </c>
      <c r="G483" s="62"/>
      <c r="H483" s="64"/>
      <c r="I483" s="65" t="s">
        <v>8</v>
      </c>
      <c r="J483" s="66">
        <v>28.8</v>
      </c>
      <c r="K483" s="66">
        <f t="shared" si="232"/>
        <v>0</v>
      </c>
      <c r="L483" s="67">
        <f t="shared" si="245"/>
        <v>0</v>
      </c>
      <c r="M483" s="67">
        <f t="shared" si="246"/>
        <v>0</v>
      </c>
      <c r="N483" s="62"/>
      <c r="O483" s="64"/>
      <c r="P483" s="65" t="s">
        <v>8</v>
      </c>
      <c r="Q483" s="66">
        <v>46.07</v>
      </c>
      <c r="R483" s="66">
        <f t="shared" si="234"/>
        <v>0.37037037037037646</v>
      </c>
      <c r="S483" s="67">
        <f t="shared" si="247"/>
        <v>0.67744755244756316</v>
      </c>
      <c r="T483" s="67">
        <f t="shared" si="248"/>
        <v>0.78757383504703959</v>
      </c>
    </row>
    <row r="484" spans="1:20" ht="9.75" customHeight="1" x14ac:dyDescent="0.2">
      <c r="A484" s="64"/>
      <c r="B484" s="65" t="s">
        <v>9</v>
      </c>
      <c r="C484" s="66">
        <v>37.39</v>
      </c>
      <c r="D484" s="66">
        <f t="shared" si="242"/>
        <v>0</v>
      </c>
      <c r="E484" s="67">
        <f t="shared" si="243"/>
        <v>3.2587682960508069</v>
      </c>
      <c r="F484" s="67">
        <f t="shared" si="244"/>
        <v>3.2587682960508069</v>
      </c>
      <c r="G484" s="62"/>
      <c r="H484" s="64"/>
      <c r="I484" s="65" t="s">
        <v>9</v>
      </c>
      <c r="J484" s="66">
        <v>28.8</v>
      </c>
      <c r="K484" s="66">
        <f t="shared" si="232"/>
        <v>0</v>
      </c>
      <c r="L484" s="67">
        <f t="shared" si="245"/>
        <v>0</v>
      </c>
      <c r="M484" s="67">
        <f t="shared" si="246"/>
        <v>0</v>
      </c>
      <c r="N484" s="62"/>
      <c r="O484" s="64"/>
      <c r="P484" s="65" t="s">
        <v>9</v>
      </c>
      <c r="Q484" s="66">
        <v>51.49</v>
      </c>
      <c r="R484" s="66">
        <f t="shared" si="234"/>
        <v>11.764705882352944</v>
      </c>
      <c r="S484" s="67">
        <f t="shared" si="247"/>
        <v>12.521853146853147</v>
      </c>
      <c r="T484" s="67">
        <f t="shared" si="248"/>
        <v>12.620297462817165</v>
      </c>
    </row>
    <row r="485" spans="1:20" ht="9.75" customHeight="1" x14ac:dyDescent="0.2">
      <c r="A485" s="64"/>
      <c r="B485" s="65" t="s">
        <v>10</v>
      </c>
      <c r="C485" s="66">
        <v>37.39</v>
      </c>
      <c r="D485" s="66">
        <f t="shared" si="242"/>
        <v>0</v>
      </c>
      <c r="E485" s="67">
        <f t="shared" si="243"/>
        <v>3.2587682960508069</v>
      </c>
      <c r="F485" s="67">
        <f t="shared" si="244"/>
        <v>3.2587682960508069</v>
      </c>
      <c r="G485" s="62"/>
      <c r="H485" s="64"/>
      <c r="I485" s="65" t="s">
        <v>10</v>
      </c>
      <c r="J485" s="66">
        <v>28.8</v>
      </c>
      <c r="K485" s="66">
        <f t="shared" si="232"/>
        <v>0</v>
      </c>
      <c r="L485" s="67">
        <f t="shared" si="245"/>
        <v>0</v>
      </c>
      <c r="M485" s="67">
        <f t="shared" si="246"/>
        <v>0</v>
      </c>
      <c r="N485" s="62"/>
      <c r="O485" s="64"/>
      <c r="P485" s="65" t="s">
        <v>10</v>
      </c>
      <c r="Q485" s="66">
        <v>51.49</v>
      </c>
      <c r="R485" s="66">
        <f t="shared" si="234"/>
        <v>0</v>
      </c>
      <c r="S485" s="67">
        <f t="shared" si="247"/>
        <v>12.521853146853147</v>
      </c>
      <c r="T485" s="67">
        <f t="shared" si="248"/>
        <v>12.595670238355572</v>
      </c>
    </row>
    <row r="486" spans="1:20" ht="9.75" customHeight="1" x14ac:dyDescent="0.2">
      <c r="A486" s="64"/>
      <c r="B486" s="65" t="s">
        <v>11</v>
      </c>
      <c r="C486" s="66">
        <v>37.39</v>
      </c>
      <c r="D486" s="66">
        <f t="shared" si="242"/>
        <v>0</v>
      </c>
      <c r="E486" s="67">
        <f t="shared" si="243"/>
        <v>3.2587682960508069</v>
      </c>
      <c r="F486" s="67">
        <f t="shared" si="244"/>
        <v>3.2587682960508069</v>
      </c>
      <c r="G486" s="62"/>
      <c r="H486" s="64"/>
      <c r="I486" s="65" t="s">
        <v>11</v>
      </c>
      <c r="J486" s="66">
        <v>28.8</v>
      </c>
      <c r="K486" s="66">
        <f t="shared" si="232"/>
        <v>0</v>
      </c>
      <c r="L486" s="67">
        <f t="shared" si="245"/>
        <v>0</v>
      </c>
      <c r="M486" s="67">
        <f t="shared" si="246"/>
        <v>0</v>
      </c>
      <c r="N486" s="62"/>
      <c r="O486" s="64"/>
      <c r="P486" s="65" t="s">
        <v>11</v>
      </c>
      <c r="Q486" s="66">
        <v>51.54</v>
      </c>
      <c r="R486" s="66">
        <f t="shared" si="234"/>
        <v>9.7106234220234455E-2</v>
      </c>
      <c r="S486" s="67">
        <f t="shared" si="247"/>
        <v>12.631118881118875</v>
      </c>
      <c r="T486" s="67">
        <f t="shared" si="248"/>
        <v>12.705007653619083</v>
      </c>
    </row>
    <row r="487" spans="1:20" ht="9.75" customHeight="1" x14ac:dyDescent="0.2">
      <c r="A487" s="64"/>
      <c r="B487" s="65" t="s">
        <v>12</v>
      </c>
      <c r="C487" s="66">
        <v>37.39</v>
      </c>
      <c r="D487" s="66">
        <f t="shared" si="242"/>
        <v>0</v>
      </c>
      <c r="E487" s="67">
        <f t="shared" si="243"/>
        <v>3.2587682960508069</v>
      </c>
      <c r="F487" s="67">
        <f t="shared" si="244"/>
        <v>3.2587682960508069</v>
      </c>
      <c r="G487" s="62"/>
      <c r="H487" s="64"/>
      <c r="I487" s="65" t="s">
        <v>12</v>
      </c>
      <c r="J487" s="66">
        <v>28.8</v>
      </c>
      <c r="K487" s="66">
        <f t="shared" si="232"/>
        <v>0</v>
      </c>
      <c r="L487" s="67">
        <f t="shared" si="245"/>
        <v>0</v>
      </c>
      <c r="M487" s="67">
        <f t="shared" si="246"/>
        <v>0</v>
      </c>
      <c r="N487" s="62"/>
      <c r="O487" s="64"/>
      <c r="P487" s="65" t="s">
        <v>12</v>
      </c>
      <c r="Q487" s="66">
        <v>51.73</v>
      </c>
      <c r="R487" s="66">
        <f t="shared" si="234"/>
        <v>0.368645712068294</v>
      </c>
      <c r="S487" s="67">
        <f t="shared" si="247"/>
        <v>13.046328671328666</v>
      </c>
      <c r="T487" s="67">
        <f t="shared" si="248"/>
        <v>13.095758635767375</v>
      </c>
    </row>
    <row r="488" spans="1:20" ht="9.75" customHeight="1" x14ac:dyDescent="0.2">
      <c r="A488" s="64"/>
      <c r="B488" s="65" t="s">
        <v>13</v>
      </c>
      <c r="C488" s="66">
        <v>37.39</v>
      </c>
      <c r="D488" s="66">
        <f t="shared" si="242"/>
        <v>0</v>
      </c>
      <c r="E488" s="67">
        <f t="shared" si="243"/>
        <v>3.2587682960508069</v>
      </c>
      <c r="F488" s="67">
        <f t="shared" si="244"/>
        <v>3.2587682960508069</v>
      </c>
      <c r="G488" s="62"/>
      <c r="H488" s="64"/>
      <c r="I488" s="65" t="s">
        <v>13</v>
      </c>
      <c r="J488" s="66">
        <v>28.8</v>
      </c>
      <c r="K488" s="66">
        <f t="shared" si="232"/>
        <v>0</v>
      </c>
      <c r="L488" s="67">
        <f t="shared" si="245"/>
        <v>0</v>
      </c>
      <c r="M488" s="67">
        <f t="shared" si="246"/>
        <v>0</v>
      </c>
      <c r="N488" s="62"/>
      <c r="O488" s="64"/>
      <c r="P488" s="65" t="s">
        <v>13</v>
      </c>
      <c r="Q488" s="66">
        <v>51.73</v>
      </c>
      <c r="R488" s="66">
        <f t="shared" si="234"/>
        <v>0</v>
      </c>
      <c r="S488" s="67">
        <f t="shared" si="247"/>
        <v>13.046328671328666</v>
      </c>
      <c r="T488" s="67">
        <f t="shared" si="248"/>
        <v>13.046328671328666</v>
      </c>
    </row>
    <row r="489" spans="1:20" ht="9.75" customHeight="1" x14ac:dyDescent="0.2">
      <c r="A489" s="64"/>
      <c r="B489" s="65" t="s">
        <v>14</v>
      </c>
      <c r="C489" s="66">
        <v>37.39</v>
      </c>
      <c r="D489" s="66">
        <f t="shared" si="242"/>
        <v>0</v>
      </c>
      <c r="E489" s="67">
        <f t="shared" si="243"/>
        <v>3.2587682960508069</v>
      </c>
      <c r="F489" s="67">
        <f t="shared" si="244"/>
        <v>3.2587682960508069</v>
      </c>
      <c r="G489" s="62"/>
      <c r="H489" s="64"/>
      <c r="I489" s="65" t="s">
        <v>14</v>
      </c>
      <c r="J489" s="66">
        <v>28.8</v>
      </c>
      <c r="K489" s="66">
        <f t="shared" si="232"/>
        <v>0</v>
      </c>
      <c r="L489" s="67">
        <f t="shared" si="245"/>
        <v>0</v>
      </c>
      <c r="M489" s="67">
        <f t="shared" si="246"/>
        <v>0</v>
      </c>
      <c r="N489" s="62"/>
      <c r="O489" s="64"/>
      <c r="P489" s="65" t="s">
        <v>14</v>
      </c>
      <c r="Q489" s="66">
        <v>51.74</v>
      </c>
      <c r="R489" s="66">
        <f t="shared" si="234"/>
        <v>1.9331142470524476E-2</v>
      </c>
      <c r="S489" s="67">
        <f t="shared" si="247"/>
        <v>13.068181818181834</v>
      </c>
      <c r="T489" s="67">
        <f t="shared" si="248"/>
        <v>13.068181818181834</v>
      </c>
    </row>
    <row r="490" spans="1:20" ht="9.75" customHeight="1" x14ac:dyDescent="0.2">
      <c r="A490" s="58">
        <v>2013</v>
      </c>
      <c r="B490" s="59" t="s">
        <v>37</v>
      </c>
      <c r="C490" s="60">
        <v>37.39</v>
      </c>
      <c r="D490" s="60">
        <f>((C490/C489)-1)*100</f>
        <v>0</v>
      </c>
      <c r="E490" s="61">
        <f>((C490/C$489)-1)*100</f>
        <v>0</v>
      </c>
      <c r="F490" s="61">
        <f>((C490/C478)-1)*100</f>
        <v>1.1907983761840324</v>
      </c>
      <c r="G490" s="62"/>
      <c r="H490" s="58">
        <v>2013</v>
      </c>
      <c r="I490" s="59" t="s">
        <v>37</v>
      </c>
      <c r="J490" s="60">
        <v>28.8</v>
      </c>
      <c r="K490" s="60">
        <f t="shared" ref="K490:K501" si="249">((J490/J489)-1)*100</f>
        <v>0</v>
      </c>
      <c r="L490" s="61">
        <f>((J490/J$489)-1)*100</f>
        <v>0</v>
      </c>
      <c r="M490" s="61">
        <f>((J490/J478)-1)*100</f>
        <v>0</v>
      </c>
      <c r="N490" s="62"/>
      <c r="O490" s="58">
        <v>2013</v>
      </c>
      <c r="P490" s="59" t="s">
        <v>37</v>
      </c>
      <c r="Q490" s="60">
        <v>51.75</v>
      </c>
      <c r="R490" s="60">
        <f t="shared" ref="R490:R501" si="250">((Q490/Q489)-1)*100</f>
        <v>1.9327406262070745E-2</v>
      </c>
      <c r="S490" s="61">
        <f>((Q490/Q$489)-1)*100</f>
        <v>1.9327406262070745E-2</v>
      </c>
      <c r="T490" s="61">
        <f>((Q490/Q478)-1)*100</f>
        <v>13.065326633165819</v>
      </c>
    </row>
    <row r="491" spans="1:20" ht="9.75" customHeight="1" x14ac:dyDescent="0.2">
      <c r="A491" s="64"/>
      <c r="B491" s="65" t="s">
        <v>4</v>
      </c>
      <c r="C491" s="66">
        <v>37.51</v>
      </c>
      <c r="D491" s="66">
        <f t="shared" ref="D491:D501" si="251">((C491/C490)-1)*100</f>
        <v>0.32094142818934746</v>
      </c>
      <c r="E491" s="67">
        <f t="shared" ref="E491:E501" si="252">((C491/C$489)-1)*100</f>
        <v>0.32094142818934746</v>
      </c>
      <c r="F491" s="67">
        <f t="shared" ref="F491:F501" si="253">((C491/C479)-1)*100</f>
        <v>1.5155615696887503</v>
      </c>
      <c r="G491" s="62"/>
      <c r="H491" s="64"/>
      <c r="I491" s="65" t="s">
        <v>4</v>
      </c>
      <c r="J491" s="66">
        <v>28.8</v>
      </c>
      <c r="K491" s="66">
        <f t="shared" si="249"/>
        <v>0</v>
      </c>
      <c r="L491" s="67">
        <f t="shared" ref="L491:L501" si="254">((J491/J$489)-1)*100</f>
        <v>0</v>
      </c>
      <c r="M491" s="67">
        <f t="shared" ref="M491:M501" si="255">((J491/J479)-1)*100</f>
        <v>0</v>
      </c>
      <c r="N491" s="62"/>
      <c r="O491" s="64"/>
      <c r="P491" s="65" t="s">
        <v>4</v>
      </c>
      <c r="Q491" s="66">
        <v>51.77</v>
      </c>
      <c r="R491" s="66">
        <f t="shared" si="250"/>
        <v>3.8647342995168366E-2</v>
      </c>
      <c r="S491" s="67">
        <f t="shared" ref="S491:S501" si="256">((Q491/Q$489)-1)*100</f>
        <v>5.7982218786234441E-2</v>
      </c>
      <c r="T491" s="67">
        <f t="shared" ref="T491:T501" si="257">((Q491/Q479)-1)*100</f>
        <v>13.084316295325472</v>
      </c>
    </row>
    <row r="492" spans="1:20" ht="9.75" customHeight="1" x14ac:dyDescent="0.2">
      <c r="A492" s="64"/>
      <c r="B492" s="65" t="s">
        <v>5</v>
      </c>
      <c r="C492" s="66">
        <v>37.51</v>
      </c>
      <c r="D492" s="66">
        <f t="shared" si="251"/>
        <v>0</v>
      </c>
      <c r="E492" s="67">
        <f t="shared" si="252"/>
        <v>0.32094142818934746</v>
      </c>
      <c r="F492" s="67">
        <f t="shared" si="253"/>
        <v>1.5155615696887503</v>
      </c>
      <c r="G492" s="62"/>
      <c r="H492" s="64"/>
      <c r="I492" s="65" t="s">
        <v>5</v>
      </c>
      <c r="J492" s="66">
        <v>28.8</v>
      </c>
      <c r="K492" s="66">
        <f t="shared" si="249"/>
        <v>0</v>
      </c>
      <c r="L492" s="67">
        <f t="shared" si="254"/>
        <v>0</v>
      </c>
      <c r="M492" s="67">
        <f t="shared" si="255"/>
        <v>0</v>
      </c>
      <c r="N492" s="62"/>
      <c r="O492" s="64"/>
      <c r="P492" s="65" t="s">
        <v>5</v>
      </c>
      <c r="Q492" s="66">
        <v>51.91</v>
      </c>
      <c r="R492" s="66">
        <f t="shared" si="250"/>
        <v>0.27042688815914762</v>
      </c>
      <c r="S492" s="67">
        <f t="shared" si="256"/>
        <v>0.3285659064553359</v>
      </c>
      <c r="T492" s="67">
        <f t="shared" si="257"/>
        <v>13.217011995637939</v>
      </c>
    </row>
    <row r="493" spans="1:20" ht="9.75" customHeight="1" x14ac:dyDescent="0.2">
      <c r="A493" s="64"/>
      <c r="B493" s="65" t="s">
        <v>6</v>
      </c>
      <c r="C493" s="66">
        <v>37.51</v>
      </c>
      <c r="D493" s="66">
        <f t="shared" si="251"/>
        <v>0</v>
      </c>
      <c r="E493" s="67">
        <f t="shared" si="252"/>
        <v>0.32094142818934746</v>
      </c>
      <c r="F493" s="67">
        <f t="shared" si="253"/>
        <v>1.5155615696887503</v>
      </c>
      <c r="G493" s="62"/>
      <c r="H493" s="64"/>
      <c r="I493" s="65" t="s">
        <v>6</v>
      </c>
      <c r="J493" s="66">
        <v>28.8</v>
      </c>
      <c r="K493" s="66">
        <f t="shared" si="249"/>
        <v>0</v>
      </c>
      <c r="L493" s="67">
        <f t="shared" si="254"/>
        <v>0</v>
      </c>
      <c r="M493" s="67">
        <f t="shared" si="255"/>
        <v>0</v>
      </c>
      <c r="N493" s="62"/>
      <c r="O493" s="64"/>
      <c r="P493" s="65" t="s">
        <v>6</v>
      </c>
      <c r="Q493" s="66">
        <v>52.04</v>
      </c>
      <c r="R493" s="66">
        <f t="shared" si="250"/>
        <v>0.25043344249664479</v>
      </c>
      <c r="S493" s="67">
        <f t="shared" si="256"/>
        <v>0.57982218786238882</v>
      </c>
      <c r="T493" s="67">
        <f t="shared" si="257"/>
        <v>13.401612551754184</v>
      </c>
    </row>
    <row r="494" spans="1:20" ht="9.75" customHeight="1" x14ac:dyDescent="0.2">
      <c r="A494" s="64"/>
      <c r="B494" s="65" t="s">
        <v>7</v>
      </c>
      <c r="C494" s="66">
        <v>37.619999999999997</v>
      </c>
      <c r="D494" s="66">
        <f t="shared" si="251"/>
        <v>0.29325513196480912</v>
      </c>
      <c r="E494" s="67">
        <f t="shared" si="252"/>
        <v>0.61513773736292521</v>
      </c>
      <c r="F494" s="67">
        <f t="shared" si="253"/>
        <v>0.61513773736292521</v>
      </c>
      <c r="G494" s="62"/>
      <c r="H494" s="64"/>
      <c r="I494" s="65" t="s">
        <v>7</v>
      </c>
      <c r="J494" s="66">
        <v>28.8</v>
      </c>
      <c r="K494" s="66">
        <f t="shared" si="249"/>
        <v>0</v>
      </c>
      <c r="L494" s="67">
        <f t="shared" si="254"/>
        <v>0</v>
      </c>
      <c r="M494" s="67">
        <f t="shared" si="255"/>
        <v>0</v>
      </c>
      <c r="N494" s="62"/>
      <c r="O494" s="64"/>
      <c r="P494" s="65" t="s">
        <v>7</v>
      </c>
      <c r="Q494" s="66">
        <v>52.22</v>
      </c>
      <c r="R494" s="66">
        <f t="shared" si="250"/>
        <v>0.34588777863182596</v>
      </c>
      <c r="S494" s="67">
        <f t="shared" si="256"/>
        <v>0.92771550057981766</v>
      </c>
      <c r="T494" s="67">
        <f t="shared" si="257"/>
        <v>13.769063180827889</v>
      </c>
    </row>
    <row r="495" spans="1:20" ht="9.75" customHeight="1" x14ac:dyDescent="0.2">
      <c r="A495" s="64"/>
      <c r="B495" s="65" t="s">
        <v>8</v>
      </c>
      <c r="C495" s="66">
        <v>37.619999999999997</v>
      </c>
      <c r="D495" s="66">
        <f t="shared" si="251"/>
        <v>0</v>
      </c>
      <c r="E495" s="67">
        <f t="shared" si="252"/>
        <v>0.61513773736292521</v>
      </c>
      <c r="F495" s="67">
        <f t="shared" si="253"/>
        <v>0.61513773736292521</v>
      </c>
      <c r="G495" s="62"/>
      <c r="H495" s="64"/>
      <c r="I495" s="65" t="s">
        <v>8</v>
      </c>
      <c r="J495" s="66">
        <v>30.06</v>
      </c>
      <c r="K495" s="66">
        <f t="shared" si="249"/>
        <v>4.3749999999999956</v>
      </c>
      <c r="L495" s="67">
        <f t="shared" si="254"/>
        <v>4.3749999999999956</v>
      </c>
      <c r="M495" s="67">
        <f t="shared" si="255"/>
        <v>4.3749999999999956</v>
      </c>
      <c r="N495" s="62"/>
      <c r="O495" s="64"/>
      <c r="P495" s="65" t="s">
        <v>8</v>
      </c>
      <c r="Q495" s="66">
        <v>52.28</v>
      </c>
      <c r="R495" s="66">
        <f t="shared" si="250"/>
        <v>0.11489850631942744</v>
      </c>
      <c r="S495" s="67">
        <f t="shared" si="256"/>
        <v>1.0436799381523088</v>
      </c>
      <c r="T495" s="67">
        <f t="shared" si="257"/>
        <v>13.47948773605383</v>
      </c>
    </row>
    <row r="496" spans="1:20" ht="9.75" customHeight="1" x14ac:dyDescent="0.2">
      <c r="A496" s="64"/>
      <c r="B496" s="65" t="s">
        <v>9</v>
      </c>
      <c r="C496" s="66">
        <v>37.619999999999997</v>
      </c>
      <c r="D496" s="66">
        <f t="shared" si="251"/>
        <v>0</v>
      </c>
      <c r="E496" s="67">
        <f t="shared" si="252"/>
        <v>0.61513773736292521</v>
      </c>
      <c r="F496" s="67">
        <f t="shared" si="253"/>
        <v>0.61513773736292521</v>
      </c>
      <c r="G496" s="62"/>
      <c r="H496" s="64"/>
      <c r="I496" s="65" t="s">
        <v>9</v>
      </c>
      <c r="J496" s="66">
        <v>30.06</v>
      </c>
      <c r="K496" s="66">
        <f t="shared" si="249"/>
        <v>0</v>
      </c>
      <c r="L496" s="67">
        <f t="shared" si="254"/>
        <v>4.3749999999999956</v>
      </c>
      <c r="M496" s="67">
        <f t="shared" si="255"/>
        <v>4.3749999999999956</v>
      </c>
      <c r="N496" s="62"/>
      <c r="O496" s="64"/>
      <c r="P496" s="65" t="s">
        <v>9</v>
      </c>
      <c r="Q496" s="66">
        <v>52.28</v>
      </c>
      <c r="R496" s="66">
        <f t="shared" si="250"/>
        <v>0</v>
      </c>
      <c r="S496" s="67">
        <f t="shared" si="256"/>
        <v>1.0436799381523088</v>
      </c>
      <c r="T496" s="67">
        <f t="shared" si="257"/>
        <v>1.534278500679731</v>
      </c>
    </row>
    <row r="497" spans="1:20" ht="9.75" customHeight="1" x14ac:dyDescent="0.2">
      <c r="A497" s="64"/>
      <c r="B497" s="65" t="s">
        <v>10</v>
      </c>
      <c r="C497" s="66">
        <v>37.619999999999997</v>
      </c>
      <c r="D497" s="66">
        <f t="shared" si="251"/>
        <v>0</v>
      </c>
      <c r="E497" s="67">
        <f t="shared" si="252"/>
        <v>0.61513773736292521</v>
      </c>
      <c r="F497" s="67">
        <f t="shared" si="253"/>
        <v>0.61513773736292521</v>
      </c>
      <c r="G497" s="62"/>
      <c r="H497" s="64"/>
      <c r="I497" s="65" t="s">
        <v>10</v>
      </c>
      <c r="J497" s="66">
        <v>30.06</v>
      </c>
      <c r="K497" s="66">
        <f t="shared" si="249"/>
        <v>0</v>
      </c>
      <c r="L497" s="67">
        <f t="shared" si="254"/>
        <v>4.3749999999999956</v>
      </c>
      <c r="M497" s="67">
        <f t="shared" si="255"/>
        <v>4.3749999999999956</v>
      </c>
      <c r="N497" s="62"/>
      <c r="O497" s="64"/>
      <c r="P497" s="65" t="s">
        <v>10</v>
      </c>
      <c r="Q497" s="66">
        <v>54.18</v>
      </c>
      <c r="R497" s="66">
        <f t="shared" si="250"/>
        <v>3.634276970160677</v>
      </c>
      <c r="S497" s="67">
        <f t="shared" si="256"/>
        <v>4.7158871279474157</v>
      </c>
      <c r="T497" s="67">
        <f t="shared" si="257"/>
        <v>5.2243154010487514</v>
      </c>
    </row>
    <row r="498" spans="1:20" ht="9.75" customHeight="1" x14ac:dyDescent="0.2">
      <c r="A498" s="64"/>
      <c r="B498" s="65" t="s">
        <v>11</v>
      </c>
      <c r="C498" s="66">
        <v>37.619999999999997</v>
      </c>
      <c r="D498" s="66">
        <f t="shared" si="251"/>
        <v>0</v>
      </c>
      <c r="E498" s="67">
        <f t="shared" si="252"/>
        <v>0.61513773736292521</v>
      </c>
      <c r="F498" s="67">
        <f t="shared" si="253"/>
        <v>0.61513773736292521</v>
      </c>
      <c r="G498" s="62"/>
      <c r="H498" s="64"/>
      <c r="I498" s="65" t="s">
        <v>11</v>
      </c>
      <c r="J498" s="66">
        <v>30.06</v>
      </c>
      <c r="K498" s="66">
        <f t="shared" si="249"/>
        <v>0</v>
      </c>
      <c r="L498" s="67">
        <f t="shared" si="254"/>
        <v>4.3749999999999956</v>
      </c>
      <c r="M498" s="67">
        <f t="shared" si="255"/>
        <v>4.3749999999999956</v>
      </c>
      <c r="N498" s="62"/>
      <c r="O498" s="64"/>
      <c r="P498" s="65" t="s">
        <v>11</v>
      </c>
      <c r="Q498" s="66">
        <v>54.5</v>
      </c>
      <c r="R498" s="66">
        <f t="shared" si="250"/>
        <v>0.59062384643779886</v>
      </c>
      <c r="S498" s="67">
        <f t="shared" si="256"/>
        <v>5.3343641283339682</v>
      </c>
      <c r="T498" s="67">
        <f t="shared" si="257"/>
        <v>5.7431121459061041</v>
      </c>
    </row>
    <row r="499" spans="1:20" ht="9.75" customHeight="1" x14ac:dyDescent="0.2">
      <c r="A499" s="64"/>
      <c r="B499" s="65" t="s">
        <v>12</v>
      </c>
      <c r="C499" s="66">
        <v>37.619999999999997</v>
      </c>
      <c r="D499" s="66">
        <f t="shared" si="251"/>
        <v>0</v>
      </c>
      <c r="E499" s="67">
        <f t="shared" si="252"/>
        <v>0.61513773736292521</v>
      </c>
      <c r="F499" s="67">
        <f t="shared" si="253"/>
        <v>0.61513773736292521</v>
      </c>
      <c r="G499" s="62"/>
      <c r="H499" s="64"/>
      <c r="I499" s="65" t="s">
        <v>12</v>
      </c>
      <c r="J499" s="66">
        <v>30.06</v>
      </c>
      <c r="K499" s="66">
        <f t="shared" si="249"/>
        <v>0</v>
      </c>
      <c r="L499" s="67">
        <f t="shared" si="254"/>
        <v>4.3749999999999956</v>
      </c>
      <c r="M499" s="67">
        <f t="shared" si="255"/>
        <v>4.3749999999999956</v>
      </c>
      <c r="N499" s="62"/>
      <c r="O499" s="64"/>
      <c r="P499" s="65" t="s">
        <v>12</v>
      </c>
      <c r="Q499" s="66">
        <v>54.24</v>
      </c>
      <c r="R499" s="66">
        <f t="shared" si="250"/>
        <v>-0.47706422018348738</v>
      </c>
      <c r="S499" s="67">
        <f t="shared" si="256"/>
        <v>4.8318515655199068</v>
      </c>
      <c r="T499" s="67">
        <f t="shared" si="257"/>
        <v>4.8521167601005333</v>
      </c>
    </row>
    <row r="500" spans="1:20" ht="9.75" customHeight="1" x14ac:dyDescent="0.2">
      <c r="A500" s="64"/>
      <c r="B500" s="65" t="s">
        <v>13</v>
      </c>
      <c r="C500" s="66">
        <v>37.619999999999997</v>
      </c>
      <c r="D500" s="66">
        <f t="shared" si="251"/>
        <v>0</v>
      </c>
      <c r="E500" s="67">
        <f t="shared" si="252"/>
        <v>0.61513773736292521</v>
      </c>
      <c r="F500" s="67">
        <f t="shared" si="253"/>
        <v>0.61513773736292521</v>
      </c>
      <c r="G500" s="62"/>
      <c r="H500" s="64"/>
      <c r="I500" s="65" t="s">
        <v>13</v>
      </c>
      <c r="J500" s="66">
        <v>30.06</v>
      </c>
      <c r="K500" s="66">
        <f t="shared" si="249"/>
        <v>0</v>
      </c>
      <c r="L500" s="67">
        <f t="shared" si="254"/>
        <v>4.3749999999999956</v>
      </c>
      <c r="M500" s="67">
        <f t="shared" si="255"/>
        <v>4.3749999999999956</v>
      </c>
      <c r="N500" s="62"/>
      <c r="O500" s="64"/>
      <c r="P500" s="65" t="s">
        <v>13</v>
      </c>
      <c r="Q500" s="66">
        <v>54.72</v>
      </c>
      <c r="R500" s="66">
        <f t="shared" si="250"/>
        <v>0.88495575221239076</v>
      </c>
      <c r="S500" s="67">
        <f t="shared" si="256"/>
        <v>5.7595670660997245</v>
      </c>
      <c r="T500" s="67">
        <f t="shared" si="257"/>
        <v>5.7800115986854861</v>
      </c>
    </row>
    <row r="501" spans="1:20" ht="9.75" customHeight="1" x14ac:dyDescent="0.2">
      <c r="A501" s="64"/>
      <c r="B501" s="65" t="s">
        <v>14</v>
      </c>
      <c r="C501" s="66">
        <v>37.619999999999997</v>
      </c>
      <c r="D501" s="66">
        <f t="shared" si="251"/>
        <v>0</v>
      </c>
      <c r="E501" s="67">
        <f t="shared" si="252"/>
        <v>0.61513773736292521</v>
      </c>
      <c r="F501" s="67">
        <f t="shared" si="253"/>
        <v>0.61513773736292521</v>
      </c>
      <c r="G501" s="62"/>
      <c r="H501" s="64"/>
      <c r="I501" s="65" t="s">
        <v>14</v>
      </c>
      <c r="J501" s="66">
        <v>30.28</v>
      </c>
      <c r="K501" s="66">
        <f t="shared" si="249"/>
        <v>0.73186959414504038</v>
      </c>
      <c r="L501" s="67">
        <f t="shared" si="254"/>
        <v>5.1388888888888928</v>
      </c>
      <c r="M501" s="67">
        <f t="shared" si="255"/>
        <v>5.1388888888888928</v>
      </c>
      <c r="N501" s="62"/>
      <c r="O501" s="64"/>
      <c r="P501" s="65" t="s">
        <v>14</v>
      </c>
      <c r="Q501" s="66">
        <v>54.73</v>
      </c>
      <c r="R501" s="66">
        <f t="shared" si="250"/>
        <v>1.827485380117011E-2</v>
      </c>
      <c r="S501" s="67">
        <f t="shared" si="256"/>
        <v>5.7788944723617952</v>
      </c>
      <c r="T501" s="67">
        <f t="shared" si="257"/>
        <v>5.7788944723617952</v>
      </c>
    </row>
    <row r="502" spans="1:20" ht="9.75" customHeight="1" x14ac:dyDescent="0.2">
      <c r="A502" s="58">
        <v>2014</v>
      </c>
      <c r="B502" s="59" t="s">
        <v>37</v>
      </c>
      <c r="C502" s="60">
        <v>41.4</v>
      </c>
      <c r="D502" s="60">
        <f>((C502/C501)-1)*100</f>
        <v>10.047846889952151</v>
      </c>
      <c r="E502" s="61">
        <f t="shared" ref="E502:E509" si="258">((C502/C$501)-1)*100</f>
        <v>10.047846889952151</v>
      </c>
      <c r="F502" s="61">
        <f>((C502/C490)-1)*100</f>
        <v>10.724792725327625</v>
      </c>
      <c r="G502" s="62"/>
      <c r="H502" s="58">
        <f>A502</f>
        <v>2014</v>
      </c>
      <c r="I502" s="59" t="s">
        <v>37</v>
      </c>
      <c r="J502" s="60">
        <v>30.28</v>
      </c>
      <c r="K502" s="60">
        <f t="shared" ref="K502:K513" si="259">((J502/J501)-1)*100</f>
        <v>0</v>
      </c>
      <c r="L502" s="61">
        <f t="shared" ref="L502:L509" si="260">((J502/J$501)-1)*100</f>
        <v>0</v>
      </c>
      <c r="M502" s="61">
        <f>((J502/J490)-1)*100</f>
        <v>5.1388888888888928</v>
      </c>
      <c r="N502" s="62"/>
      <c r="O502" s="58">
        <f>A502</f>
        <v>2014</v>
      </c>
      <c r="P502" s="59" t="s">
        <v>37</v>
      </c>
      <c r="Q502" s="60">
        <v>57.33</v>
      </c>
      <c r="R502" s="60">
        <f t="shared" ref="R502:R513" si="261">((Q502/Q501)-1)*100</f>
        <v>4.7505938242280221</v>
      </c>
      <c r="S502" s="61">
        <f t="shared" ref="S502:S509" si="262">((Q502/Q$501)-1)*100</f>
        <v>4.7505938242280221</v>
      </c>
      <c r="T502" s="61">
        <f>((Q502/Q490)-1)*100</f>
        <v>10.782608695652174</v>
      </c>
    </row>
    <row r="503" spans="1:20" ht="9.75" customHeight="1" x14ac:dyDescent="0.2">
      <c r="A503" s="64"/>
      <c r="B503" s="65" t="s">
        <v>4</v>
      </c>
      <c r="C503" s="66">
        <v>41.4</v>
      </c>
      <c r="D503" s="66">
        <f t="shared" ref="D503:D513" si="263">((C503/C502)-1)*100</f>
        <v>0</v>
      </c>
      <c r="E503" s="67">
        <f t="shared" si="258"/>
        <v>10.047846889952151</v>
      </c>
      <c r="F503" s="67">
        <f t="shared" ref="F503:F513" si="264">((C503/C491)-1)*100</f>
        <v>10.370567848573709</v>
      </c>
      <c r="G503" s="62"/>
      <c r="H503" s="64"/>
      <c r="I503" s="65" t="s">
        <v>4</v>
      </c>
      <c r="J503" s="66">
        <v>30.28</v>
      </c>
      <c r="K503" s="66">
        <f t="shared" si="259"/>
        <v>0</v>
      </c>
      <c r="L503" s="67">
        <f t="shared" si="260"/>
        <v>0</v>
      </c>
      <c r="M503" s="67">
        <f t="shared" ref="M503:M513" si="265">((J503/J491)-1)*100</f>
        <v>5.1388888888888928</v>
      </c>
      <c r="N503" s="62"/>
      <c r="O503" s="64"/>
      <c r="P503" s="65" t="s">
        <v>4</v>
      </c>
      <c r="Q503" s="66">
        <v>57.33</v>
      </c>
      <c r="R503" s="66">
        <f t="shared" si="261"/>
        <v>0</v>
      </c>
      <c r="S503" s="67">
        <f t="shared" si="262"/>
        <v>4.7505938242280221</v>
      </c>
      <c r="T503" s="67">
        <f t="shared" ref="T503:T513" si="266">((Q503/Q491)-1)*100</f>
        <v>10.739810701178287</v>
      </c>
    </row>
    <row r="504" spans="1:20" ht="9.75" customHeight="1" x14ac:dyDescent="0.2">
      <c r="A504" s="64"/>
      <c r="B504" s="65" t="s">
        <v>5</v>
      </c>
      <c r="C504" s="66">
        <v>41.52</v>
      </c>
      <c r="D504" s="66">
        <f t="shared" si="263"/>
        <v>0.28985507246377384</v>
      </c>
      <c r="E504" s="67">
        <f t="shared" si="258"/>
        <v>10.366826156299847</v>
      </c>
      <c r="F504" s="67">
        <f t="shared" si="264"/>
        <v>10.690482537989876</v>
      </c>
      <c r="G504" s="62"/>
      <c r="H504" s="64"/>
      <c r="I504" s="65" t="s">
        <v>5</v>
      </c>
      <c r="J504" s="66">
        <v>30.28</v>
      </c>
      <c r="K504" s="66">
        <f t="shared" si="259"/>
        <v>0</v>
      </c>
      <c r="L504" s="67">
        <f t="shared" si="260"/>
        <v>0</v>
      </c>
      <c r="M504" s="67">
        <f t="shared" si="265"/>
        <v>5.1388888888888928</v>
      </c>
      <c r="N504" s="62"/>
      <c r="O504" s="64"/>
      <c r="P504" s="65" t="s">
        <v>5</v>
      </c>
      <c r="Q504" s="66">
        <v>57.34</v>
      </c>
      <c r="R504" s="66">
        <f t="shared" si="261"/>
        <v>1.7442874585738011E-2</v>
      </c>
      <c r="S504" s="67">
        <f t="shared" si="262"/>
        <v>4.768865338936612</v>
      </c>
      <c r="T504" s="67">
        <f t="shared" si="266"/>
        <v>10.460412251974581</v>
      </c>
    </row>
    <row r="505" spans="1:20" ht="9.75" customHeight="1" x14ac:dyDescent="0.2">
      <c r="A505" s="64"/>
      <c r="B505" s="65" t="s">
        <v>6</v>
      </c>
      <c r="C505" s="66">
        <v>41.52</v>
      </c>
      <c r="D505" s="66">
        <f t="shared" si="263"/>
        <v>0</v>
      </c>
      <c r="E505" s="67">
        <f t="shared" si="258"/>
        <v>10.366826156299847</v>
      </c>
      <c r="F505" s="67">
        <f t="shared" si="264"/>
        <v>10.690482537989876</v>
      </c>
      <c r="G505" s="62"/>
      <c r="H505" s="64"/>
      <c r="I505" s="65" t="s">
        <v>6</v>
      </c>
      <c r="J505" s="66">
        <v>30.28</v>
      </c>
      <c r="K505" s="66">
        <f t="shared" si="259"/>
        <v>0</v>
      </c>
      <c r="L505" s="67">
        <f t="shared" si="260"/>
        <v>0</v>
      </c>
      <c r="M505" s="67">
        <f t="shared" si="265"/>
        <v>5.1388888888888928</v>
      </c>
      <c r="N505" s="62"/>
      <c r="O505" s="64"/>
      <c r="P505" s="65" t="s">
        <v>6</v>
      </c>
      <c r="Q505" s="66">
        <v>57.36</v>
      </c>
      <c r="R505" s="66">
        <f t="shared" si="261"/>
        <v>3.4879665155207462E-2</v>
      </c>
      <c r="S505" s="67">
        <f t="shared" si="262"/>
        <v>4.8054083683537474</v>
      </c>
      <c r="T505" s="67">
        <f t="shared" si="266"/>
        <v>10.222905457340502</v>
      </c>
    </row>
    <row r="506" spans="1:20" ht="9.75" customHeight="1" x14ac:dyDescent="0.2">
      <c r="A506" s="64"/>
      <c r="B506" s="65" t="s">
        <v>7</v>
      </c>
      <c r="C506" s="66">
        <v>41.52</v>
      </c>
      <c r="D506" s="66">
        <f t="shared" si="263"/>
        <v>0</v>
      </c>
      <c r="E506" s="67">
        <f t="shared" si="258"/>
        <v>10.366826156299847</v>
      </c>
      <c r="F506" s="67">
        <f t="shared" si="264"/>
        <v>10.366826156299847</v>
      </c>
      <c r="G506" s="62"/>
      <c r="H506" s="64"/>
      <c r="I506" s="65" t="s">
        <v>7</v>
      </c>
      <c r="J506" s="66">
        <v>32.24</v>
      </c>
      <c r="K506" s="66">
        <f t="shared" si="259"/>
        <v>6.4729194187582495</v>
      </c>
      <c r="L506" s="67">
        <f t="shared" si="260"/>
        <v>6.4729194187582495</v>
      </c>
      <c r="M506" s="67">
        <f t="shared" si="265"/>
        <v>11.944444444444446</v>
      </c>
      <c r="N506" s="62"/>
      <c r="O506" s="64"/>
      <c r="P506" s="65" t="s">
        <v>7</v>
      </c>
      <c r="Q506" s="66">
        <v>57.37</v>
      </c>
      <c r="R506" s="66">
        <f t="shared" si="261"/>
        <v>1.7433751743367587E-2</v>
      </c>
      <c r="S506" s="67">
        <f t="shared" si="262"/>
        <v>4.8236798830623151</v>
      </c>
      <c r="T506" s="67">
        <f t="shared" si="266"/>
        <v>9.8621217924167013</v>
      </c>
    </row>
    <row r="507" spans="1:20" ht="9.75" customHeight="1" x14ac:dyDescent="0.2">
      <c r="A507" s="64"/>
      <c r="B507" s="65" t="s">
        <v>8</v>
      </c>
      <c r="C507" s="66">
        <v>41.52</v>
      </c>
      <c r="D507" s="66">
        <f t="shared" si="263"/>
        <v>0</v>
      </c>
      <c r="E507" s="67">
        <f t="shared" si="258"/>
        <v>10.366826156299847</v>
      </c>
      <c r="F507" s="67">
        <f t="shared" si="264"/>
        <v>10.366826156299847</v>
      </c>
      <c r="G507" s="62"/>
      <c r="H507" s="64"/>
      <c r="I507" s="65" t="s">
        <v>8</v>
      </c>
      <c r="J507" s="66">
        <v>32.24</v>
      </c>
      <c r="K507" s="66">
        <f t="shared" si="259"/>
        <v>0</v>
      </c>
      <c r="L507" s="67">
        <f t="shared" si="260"/>
        <v>6.4729194187582495</v>
      </c>
      <c r="M507" s="67">
        <f t="shared" si="265"/>
        <v>7.2521623419827153</v>
      </c>
      <c r="N507" s="62"/>
      <c r="O507" s="64"/>
      <c r="P507" s="65" t="s">
        <v>8</v>
      </c>
      <c r="Q507" s="66">
        <v>57.42</v>
      </c>
      <c r="R507" s="66">
        <f t="shared" si="261"/>
        <v>8.7153564580799703E-2</v>
      </c>
      <c r="S507" s="67">
        <f t="shared" si="262"/>
        <v>4.9150374566051536</v>
      </c>
      <c r="T507" s="67">
        <f t="shared" si="266"/>
        <v>9.8316755929609876</v>
      </c>
    </row>
    <row r="508" spans="1:20" ht="9.75" customHeight="1" x14ac:dyDescent="0.2">
      <c r="A508" s="64"/>
      <c r="B508" s="65" t="s">
        <v>9</v>
      </c>
      <c r="C508" s="66">
        <v>41.52</v>
      </c>
      <c r="D508" s="66">
        <f t="shared" si="263"/>
        <v>0</v>
      </c>
      <c r="E508" s="67">
        <f t="shared" si="258"/>
        <v>10.366826156299847</v>
      </c>
      <c r="F508" s="67">
        <f t="shared" si="264"/>
        <v>10.366826156299847</v>
      </c>
      <c r="G508" s="62"/>
      <c r="H508" s="64"/>
      <c r="I508" s="65" t="s">
        <v>9</v>
      </c>
      <c r="J508" s="66">
        <v>32.24</v>
      </c>
      <c r="K508" s="66">
        <f t="shared" si="259"/>
        <v>0</v>
      </c>
      <c r="L508" s="67">
        <f t="shared" si="260"/>
        <v>6.4729194187582495</v>
      </c>
      <c r="M508" s="67">
        <f t="shared" si="265"/>
        <v>7.2521623419827153</v>
      </c>
      <c r="N508" s="62"/>
      <c r="O508" s="64"/>
      <c r="P508" s="65" t="s">
        <v>9</v>
      </c>
      <c r="Q508" s="66">
        <v>57.44</v>
      </c>
      <c r="R508" s="66">
        <f t="shared" si="261"/>
        <v>3.483106931381208E-2</v>
      </c>
      <c r="S508" s="67">
        <f t="shared" si="262"/>
        <v>4.951580486022289</v>
      </c>
      <c r="T508" s="67">
        <f t="shared" si="266"/>
        <v>9.8699311400152858</v>
      </c>
    </row>
    <row r="509" spans="1:20" ht="9.75" customHeight="1" x14ac:dyDescent="0.2">
      <c r="A509" s="64"/>
      <c r="B509" s="65" t="s">
        <v>10</v>
      </c>
      <c r="C509" s="66">
        <v>41.52</v>
      </c>
      <c r="D509" s="66">
        <f t="shared" si="263"/>
        <v>0</v>
      </c>
      <c r="E509" s="67">
        <f t="shared" si="258"/>
        <v>10.366826156299847</v>
      </c>
      <c r="F509" s="67">
        <f t="shared" si="264"/>
        <v>10.366826156299847</v>
      </c>
      <c r="G509" s="62"/>
      <c r="H509" s="64"/>
      <c r="I509" s="65" t="s">
        <v>10</v>
      </c>
      <c r="J509" s="66">
        <v>32.24</v>
      </c>
      <c r="K509" s="66">
        <f t="shared" si="259"/>
        <v>0</v>
      </c>
      <c r="L509" s="67">
        <f t="shared" si="260"/>
        <v>6.4729194187582495</v>
      </c>
      <c r="M509" s="67">
        <f t="shared" si="265"/>
        <v>7.2521623419827153</v>
      </c>
      <c r="N509" s="62"/>
      <c r="O509" s="64"/>
      <c r="P509" s="65" t="s">
        <v>10</v>
      </c>
      <c r="Q509" s="66">
        <v>57.46</v>
      </c>
      <c r="R509" s="66">
        <f t="shared" si="261"/>
        <v>3.4818941504188849E-2</v>
      </c>
      <c r="S509" s="67">
        <f t="shared" si="262"/>
        <v>4.9881235154394465</v>
      </c>
      <c r="T509" s="67">
        <f t="shared" si="266"/>
        <v>6.0538944259874494</v>
      </c>
    </row>
    <row r="510" spans="1:20" ht="9.75" customHeight="1" x14ac:dyDescent="0.2">
      <c r="A510" s="64"/>
      <c r="B510" s="65" t="s">
        <v>11</v>
      </c>
      <c r="C510" s="66">
        <v>41.52</v>
      </c>
      <c r="D510" s="66">
        <f t="shared" si="263"/>
        <v>0</v>
      </c>
      <c r="E510" s="67">
        <f t="shared" ref="E510:E513" si="267">((C510/C$501)-1)*100</f>
        <v>10.366826156299847</v>
      </c>
      <c r="F510" s="67">
        <f t="shared" si="264"/>
        <v>10.366826156299847</v>
      </c>
      <c r="G510" s="62"/>
      <c r="H510" s="64"/>
      <c r="I510" s="65" t="s">
        <v>11</v>
      </c>
      <c r="J510" s="66">
        <v>32.24</v>
      </c>
      <c r="K510" s="66">
        <f t="shared" si="259"/>
        <v>0</v>
      </c>
      <c r="L510" s="67">
        <f t="shared" ref="L510:L513" si="268">((J510/J$501)-1)*100</f>
        <v>6.4729194187582495</v>
      </c>
      <c r="M510" s="67">
        <f t="shared" si="265"/>
        <v>7.2521623419827153</v>
      </c>
      <c r="N510" s="62"/>
      <c r="O510" s="64"/>
      <c r="P510" s="65" t="s">
        <v>11</v>
      </c>
      <c r="Q510" s="66">
        <v>57.46</v>
      </c>
      <c r="R510" s="66">
        <f t="shared" si="261"/>
        <v>0</v>
      </c>
      <c r="S510" s="67">
        <f t="shared" ref="S510:S513" si="269">((Q510/Q$501)-1)*100</f>
        <v>4.9881235154394465</v>
      </c>
      <c r="T510" s="67">
        <f t="shared" si="266"/>
        <v>5.4311926605504546</v>
      </c>
    </row>
    <row r="511" spans="1:20" ht="9.75" customHeight="1" x14ac:dyDescent="0.2">
      <c r="A511" s="64"/>
      <c r="B511" s="65" t="s">
        <v>12</v>
      </c>
      <c r="C511" s="66">
        <v>41.52</v>
      </c>
      <c r="D511" s="66">
        <f t="shared" si="263"/>
        <v>0</v>
      </c>
      <c r="E511" s="67">
        <f t="shared" si="267"/>
        <v>10.366826156299847</v>
      </c>
      <c r="F511" s="67">
        <f t="shared" si="264"/>
        <v>10.366826156299847</v>
      </c>
      <c r="G511" s="62"/>
      <c r="H511" s="64"/>
      <c r="I511" s="65" t="s">
        <v>12</v>
      </c>
      <c r="J511" s="66">
        <v>36.14</v>
      </c>
      <c r="K511" s="66">
        <f t="shared" si="259"/>
        <v>12.096774193548377</v>
      </c>
      <c r="L511" s="67">
        <f t="shared" si="268"/>
        <v>19.352708058124168</v>
      </c>
      <c r="M511" s="67">
        <f t="shared" si="265"/>
        <v>20.226214238190288</v>
      </c>
      <c r="N511" s="62"/>
      <c r="O511" s="64"/>
      <c r="P511" s="65" t="s">
        <v>12</v>
      </c>
      <c r="Q511" s="66">
        <v>57.46</v>
      </c>
      <c r="R511" s="66">
        <f t="shared" si="261"/>
        <v>0</v>
      </c>
      <c r="S511" s="67">
        <f t="shared" si="269"/>
        <v>4.9881235154394465</v>
      </c>
      <c r="T511" s="67">
        <f t="shared" si="266"/>
        <v>5.9365781710914334</v>
      </c>
    </row>
    <row r="512" spans="1:20" ht="9.75" customHeight="1" x14ac:dyDescent="0.2">
      <c r="A512" s="64"/>
      <c r="B512" s="65" t="s">
        <v>13</v>
      </c>
      <c r="C512" s="66">
        <v>41.52</v>
      </c>
      <c r="D512" s="66">
        <f t="shared" si="263"/>
        <v>0</v>
      </c>
      <c r="E512" s="67">
        <f t="shared" si="267"/>
        <v>10.366826156299847</v>
      </c>
      <c r="F512" s="67">
        <f t="shared" si="264"/>
        <v>10.366826156299847</v>
      </c>
      <c r="G512" s="62"/>
      <c r="H512" s="64"/>
      <c r="I512" s="65" t="s">
        <v>13</v>
      </c>
      <c r="J512" s="66">
        <v>36.14</v>
      </c>
      <c r="K512" s="66">
        <f t="shared" si="259"/>
        <v>0</v>
      </c>
      <c r="L512" s="67">
        <f t="shared" si="268"/>
        <v>19.352708058124168</v>
      </c>
      <c r="M512" s="67">
        <f t="shared" si="265"/>
        <v>20.226214238190288</v>
      </c>
      <c r="N512" s="62"/>
      <c r="O512" s="64"/>
      <c r="P512" s="65" t="s">
        <v>13</v>
      </c>
      <c r="Q512" s="66">
        <v>57.46</v>
      </c>
      <c r="R512" s="66">
        <f t="shared" si="261"/>
        <v>0</v>
      </c>
      <c r="S512" s="67">
        <f t="shared" si="269"/>
        <v>4.9881235154394465</v>
      </c>
      <c r="T512" s="67">
        <f t="shared" si="266"/>
        <v>5.0073099415204769</v>
      </c>
    </row>
    <row r="513" spans="1:20" ht="9.75" customHeight="1" x14ac:dyDescent="0.2">
      <c r="A513" s="64"/>
      <c r="B513" s="65" t="s">
        <v>14</v>
      </c>
      <c r="C513" s="66">
        <v>41.52</v>
      </c>
      <c r="D513" s="66">
        <f t="shared" si="263"/>
        <v>0</v>
      </c>
      <c r="E513" s="67">
        <f t="shared" si="267"/>
        <v>10.366826156299847</v>
      </c>
      <c r="F513" s="67">
        <f t="shared" si="264"/>
        <v>10.366826156299847</v>
      </c>
      <c r="G513" s="62"/>
      <c r="H513" s="64"/>
      <c r="I513" s="65" t="s">
        <v>14</v>
      </c>
      <c r="J513" s="66">
        <v>36.14</v>
      </c>
      <c r="K513" s="66">
        <f t="shared" si="259"/>
        <v>0</v>
      </c>
      <c r="L513" s="67">
        <f t="shared" si="268"/>
        <v>19.352708058124168</v>
      </c>
      <c r="M513" s="67">
        <f t="shared" si="265"/>
        <v>19.352708058124168</v>
      </c>
      <c r="N513" s="62"/>
      <c r="O513" s="64"/>
      <c r="P513" s="65" t="s">
        <v>14</v>
      </c>
      <c r="Q513" s="66">
        <v>57.47</v>
      </c>
      <c r="R513" s="66">
        <f t="shared" si="261"/>
        <v>1.7403411068572794E-2</v>
      </c>
      <c r="S513" s="67">
        <f t="shared" si="269"/>
        <v>5.0063950301480142</v>
      </c>
      <c r="T513" s="67">
        <f t="shared" si="266"/>
        <v>5.0063950301480142</v>
      </c>
    </row>
    <row r="514" spans="1:20" ht="9.75" customHeight="1" x14ac:dyDescent="0.2">
      <c r="A514" s="58">
        <v>2015</v>
      </c>
      <c r="B514" s="59" t="s">
        <v>37</v>
      </c>
      <c r="C514" s="60">
        <v>42.17</v>
      </c>
      <c r="D514" s="60">
        <f>((C514/C513)-1)*100</f>
        <v>1.5655105973024996</v>
      </c>
      <c r="E514" s="61">
        <f t="shared" ref="E514:E519" si="270">((C514/C$513)-1)*100</f>
        <v>1.5655105973024996</v>
      </c>
      <c r="F514" s="61">
        <f t="shared" ref="F514:F519" si="271">((C514/C502)-1)*100</f>
        <v>1.8599033816425248</v>
      </c>
      <c r="G514" s="62"/>
      <c r="H514" s="58">
        <v>2015</v>
      </c>
      <c r="I514" s="59" t="s">
        <v>37</v>
      </c>
      <c r="J514" s="60">
        <v>36.14</v>
      </c>
      <c r="K514" s="60">
        <f t="shared" ref="K514:K525" si="272">((J514/J513)-1)*100</f>
        <v>0</v>
      </c>
      <c r="L514" s="61">
        <f t="shared" ref="L514:L519" si="273">((J514/J$513)-1)*100</f>
        <v>0</v>
      </c>
      <c r="M514" s="61">
        <f>((J514/J502)-1)*100</f>
        <v>19.352708058124168</v>
      </c>
      <c r="N514" s="62"/>
      <c r="O514" s="58">
        <v>2015</v>
      </c>
      <c r="P514" s="59" t="s">
        <v>37</v>
      </c>
      <c r="Q514" s="60">
        <v>57.48</v>
      </c>
      <c r="R514" s="60">
        <f t="shared" ref="R514:R525" si="274">((Q514/Q513)-1)*100</f>
        <v>1.7400382808419046E-2</v>
      </c>
      <c r="S514" s="61">
        <f t="shared" ref="S514:S519" si="275">((Q514/Q$513)-1)*100</f>
        <v>1.7400382808419046E-2</v>
      </c>
      <c r="T514" s="61">
        <f>((Q514/Q502)-1)*100</f>
        <v>0.26164311878598134</v>
      </c>
    </row>
    <row r="515" spans="1:20" ht="9.75" customHeight="1" x14ac:dyDescent="0.2">
      <c r="A515" s="64"/>
      <c r="B515" s="65" t="s">
        <v>4</v>
      </c>
      <c r="C515" s="66">
        <v>42.59</v>
      </c>
      <c r="D515" s="66">
        <f t="shared" ref="D515:D525" si="276">((C515/C514)-1)*100</f>
        <v>0.99596869812663691</v>
      </c>
      <c r="E515" s="67">
        <f t="shared" si="270"/>
        <v>2.5770712909441329</v>
      </c>
      <c r="F515" s="67">
        <f t="shared" si="271"/>
        <v>2.8743961352657221</v>
      </c>
      <c r="G515" s="62"/>
      <c r="H515" s="64"/>
      <c r="I515" s="65" t="s">
        <v>4</v>
      </c>
      <c r="J515" s="66">
        <v>36.14</v>
      </c>
      <c r="K515" s="66">
        <f t="shared" si="272"/>
        <v>0</v>
      </c>
      <c r="L515" s="67">
        <f t="shared" si="273"/>
        <v>0</v>
      </c>
      <c r="M515" s="67">
        <f t="shared" ref="M515:M525" si="277">((J515/J503)-1)*100</f>
        <v>19.352708058124168</v>
      </c>
      <c r="N515" s="62"/>
      <c r="O515" s="64"/>
      <c r="P515" s="65" t="s">
        <v>4</v>
      </c>
      <c r="Q515" s="66">
        <v>57.49</v>
      </c>
      <c r="R515" s="66">
        <f t="shared" si="274"/>
        <v>1.7397355601955766E-2</v>
      </c>
      <c r="S515" s="67">
        <f t="shared" si="275"/>
        <v>3.4800765616838092E-2</v>
      </c>
      <c r="T515" s="67">
        <f t="shared" ref="T515:T525" si="278">((Q515/Q503)-1)*100</f>
        <v>0.27908599337171935</v>
      </c>
    </row>
    <row r="516" spans="1:20" ht="9.75" customHeight="1" x14ac:dyDescent="0.2">
      <c r="A516" s="64"/>
      <c r="B516" s="65" t="s">
        <v>5</v>
      </c>
      <c r="C516" s="66">
        <v>43.01</v>
      </c>
      <c r="D516" s="66">
        <f>((C516/C515)-1)*100</f>
        <v>0.98614698285981461</v>
      </c>
      <c r="E516" s="67">
        <f t="shared" si="270"/>
        <v>3.5886319845857217</v>
      </c>
      <c r="F516" s="67">
        <f t="shared" si="271"/>
        <v>3.5886319845857217</v>
      </c>
      <c r="G516" s="62"/>
      <c r="H516" s="64"/>
      <c r="I516" s="65" t="s">
        <v>5</v>
      </c>
      <c r="J516" s="66">
        <v>36.14</v>
      </c>
      <c r="K516" s="66">
        <f>((J516/J515)-1)*100</f>
        <v>0</v>
      </c>
      <c r="L516" s="67">
        <f t="shared" si="273"/>
        <v>0</v>
      </c>
      <c r="M516" s="67">
        <f t="shared" ref="M516:M521" si="279">((J516/J504)-1)*100</f>
        <v>19.352708058124168</v>
      </c>
      <c r="N516" s="62"/>
      <c r="O516" s="64"/>
      <c r="P516" s="65" t="s">
        <v>5</v>
      </c>
      <c r="Q516" s="66">
        <v>57.5</v>
      </c>
      <c r="R516" s="66">
        <f>((Q516/Q515)-1)*100</f>
        <v>1.7394329448605639E-2</v>
      </c>
      <c r="S516" s="67">
        <f t="shared" si="275"/>
        <v>5.2201148425257138E-2</v>
      </c>
      <c r="T516" s="67">
        <f t="shared" ref="T516:T521" si="280">((Q516/Q504)-1)*100</f>
        <v>0.27903732124170411</v>
      </c>
    </row>
    <row r="517" spans="1:20" ht="9.75" customHeight="1" x14ac:dyDescent="0.2">
      <c r="A517" s="64"/>
      <c r="B517" s="65" t="s">
        <v>6</v>
      </c>
      <c r="C517" s="66">
        <v>43.36</v>
      </c>
      <c r="D517" s="66">
        <f>((C517/C516)-1)*100</f>
        <v>0.81376424087422627</v>
      </c>
      <c r="E517" s="67">
        <f t="shared" si="270"/>
        <v>4.4315992292870865</v>
      </c>
      <c r="F517" s="67">
        <f t="shared" si="271"/>
        <v>4.4315992292870865</v>
      </c>
      <c r="G517" s="62"/>
      <c r="H517" s="64"/>
      <c r="I517" s="65" t="s">
        <v>6</v>
      </c>
      <c r="J517" s="66">
        <v>36.14</v>
      </c>
      <c r="K517" s="66">
        <f>((J517/J516)-1)*100</f>
        <v>0</v>
      </c>
      <c r="L517" s="67">
        <f t="shared" si="273"/>
        <v>0</v>
      </c>
      <c r="M517" s="67">
        <f t="shared" si="279"/>
        <v>19.352708058124168</v>
      </c>
      <c r="N517" s="62"/>
      <c r="O517" s="64"/>
      <c r="P517" s="65" t="s">
        <v>6</v>
      </c>
      <c r="Q517" s="66">
        <v>57.52</v>
      </c>
      <c r="R517" s="66">
        <f>((Q517/Q516)-1)*100</f>
        <v>3.4782608695649309E-2</v>
      </c>
      <c r="S517" s="67">
        <f t="shared" si="275"/>
        <v>8.7001914042117434E-2</v>
      </c>
      <c r="T517" s="67">
        <f t="shared" si="280"/>
        <v>0.27894002789401462</v>
      </c>
    </row>
    <row r="518" spans="1:20" ht="9.75" customHeight="1" x14ac:dyDescent="0.2">
      <c r="A518" s="64"/>
      <c r="B518" s="65" t="s">
        <v>7</v>
      </c>
      <c r="C518" s="66">
        <v>43.36</v>
      </c>
      <c r="D518" s="66">
        <f>((C518/C517)-1)*100</f>
        <v>0</v>
      </c>
      <c r="E518" s="67">
        <f t="shared" si="270"/>
        <v>4.4315992292870865</v>
      </c>
      <c r="F518" s="67">
        <f t="shared" si="271"/>
        <v>4.4315992292870865</v>
      </c>
      <c r="G518" s="62"/>
      <c r="H518" s="64"/>
      <c r="I518" s="65" t="s">
        <v>7</v>
      </c>
      <c r="J518" s="66">
        <v>36.14</v>
      </c>
      <c r="K518" s="66">
        <f t="shared" si="272"/>
        <v>0</v>
      </c>
      <c r="L518" s="67">
        <f t="shared" si="273"/>
        <v>0</v>
      </c>
      <c r="M518" s="67">
        <f t="shared" si="279"/>
        <v>12.096774193548377</v>
      </c>
      <c r="N518" s="62"/>
      <c r="O518" s="64"/>
      <c r="P518" s="65" t="s">
        <v>7</v>
      </c>
      <c r="Q518" s="66">
        <v>57.52</v>
      </c>
      <c r="R518" s="66">
        <f t="shared" si="274"/>
        <v>0</v>
      </c>
      <c r="S518" s="67">
        <f t="shared" si="275"/>
        <v>8.7001914042117434E-2</v>
      </c>
      <c r="T518" s="67">
        <f t="shared" si="280"/>
        <v>0.2614606937423769</v>
      </c>
    </row>
    <row r="519" spans="1:20" ht="9.75" customHeight="1" x14ac:dyDescent="0.2">
      <c r="A519" s="64"/>
      <c r="B519" s="65" t="s">
        <v>8</v>
      </c>
      <c r="C519" s="66">
        <v>43.36</v>
      </c>
      <c r="D519" s="66">
        <f t="shared" si="276"/>
        <v>0</v>
      </c>
      <c r="E519" s="67">
        <f t="shared" si="270"/>
        <v>4.4315992292870865</v>
      </c>
      <c r="F519" s="67">
        <f t="shared" si="271"/>
        <v>4.4315992292870865</v>
      </c>
      <c r="G519" s="62"/>
      <c r="H519" s="64"/>
      <c r="I519" s="65" t="s">
        <v>8</v>
      </c>
      <c r="J519" s="66">
        <v>37.869999999999997</v>
      </c>
      <c r="K519" s="66">
        <f>((J519/J518)-1)*100</f>
        <v>4.7869396790259922</v>
      </c>
      <c r="L519" s="67">
        <f t="shared" si="273"/>
        <v>4.7869396790259922</v>
      </c>
      <c r="M519" s="67">
        <f t="shared" si="279"/>
        <v>17.462779156327525</v>
      </c>
      <c r="N519" s="62"/>
      <c r="O519" s="64"/>
      <c r="P519" s="65" t="s">
        <v>8</v>
      </c>
      <c r="Q519" s="66">
        <v>57.54</v>
      </c>
      <c r="R519" s="66">
        <f>((Q519/Q518)-1)*100</f>
        <v>3.4770514603610359E-2</v>
      </c>
      <c r="S519" s="67">
        <f t="shared" si="275"/>
        <v>0.12180267965895553</v>
      </c>
      <c r="T519" s="67">
        <f t="shared" si="280"/>
        <v>0.2089864158829613</v>
      </c>
    </row>
    <row r="520" spans="1:20" ht="9.75" customHeight="1" x14ac:dyDescent="0.2">
      <c r="A520" s="64"/>
      <c r="B520" s="65" t="s">
        <v>9</v>
      </c>
      <c r="C520" s="66">
        <v>43.36</v>
      </c>
      <c r="D520" s="66">
        <f>((C520/C519)-1)*100</f>
        <v>0</v>
      </c>
      <c r="E520" s="67">
        <f t="shared" ref="E520:E525" si="281">((C520/C$513)-1)*100</f>
        <v>4.4315992292870865</v>
      </c>
      <c r="F520" s="67">
        <f t="shared" ref="F520:F525" si="282">((C520/C508)-1)*100</f>
        <v>4.4315992292870865</v>
      </c>
      <c r="G520" s="62"/>
      <c r="H520" s="64"/>
      <c r="I520" s="65" t="s">
        <v>9</v>
      </c>
      <c r="J520" s="66">
        <v>37.869999999999997</v>
      </c>
      <c r="K520" s="66">
        <f>((J520/J519)-1)*100</f>
        <v>0</v>
      </c>
      <c r="L520" s="67">
        <f t="shared" ref="L520:L525" si="283">((J520/J$513)-1)*100</f>
        <v>4.7869396790259922</v>
      </c>
      <c r="M520" s="67">
        <f t="shared" si="279"/>
        <v>17.462779156327525</v>
      </c>
      <c r="N520" s="62"/>
      <c r="O520" s="64"/>
      <c r="P520" s="65" t="s">
        <v>9</v>
      </c>
      <c r="Q520" s="66">
        <v>57.58</v>
      </c>
      <c r="R520" s="66">
        <f>((Q520/Q519)-1)*100</f>
        <v>6.9516857838025636E-2</v>
      </c>
      <c r="S520" s="67">
        <f t="shared" ref="S520:S525" si="284">((Q520/Q$513)-1)*100</f>
        <v>0.19140421089263171</v>
      </c>
      <c r="T520" s="67">
        <f t="shared" si="280"/>
        <v>0.24373259052925533</v>
      </c>
    </row>
    <row r="521" spans="1:20" ht="9.75" customHeight="1" x14ac:dyDescent="0.2">
      <c r="A521" s="64"/>
      <c r="B521" s="65" t="s">
        <v>10</v>
      </c>
      <c r="C521" s="66">
        <v>43.72</v>
      </c>
      <c r="D521" s="66">
        <f>((C521/C520)-1)*100</f>
        <v>0.83025830258303124</v>
      </c>
      <c r="E521" s="67">
        <f t="shared" si="281"/>
        <v>5.2986512524084706</v>
      </c>
      <c r="F521" s="67">
        <f t="shared" si="282"/>
        <v>5.2986512524084706</v>
      </c>
      <c r="G521" s="62"/>
      <c r="H521" s="64"/>
      <c r="I521" s="65" t="s">
        <v>10</v>
      </c>
      <c r="J521" s="66">
        <v>37.869999999999997</v>
      </c>
      <c r="K521" s="66">
        <f t="shared" si="272"/>
        <v>0</v>
      </c>
      <c r="L521" s="67">
        <f t="shared" si="283"/>
        <v>4.7869396790259922</v>
      </c>
      <c r="M521" s="67">
        <f t="shared" si="279"/>
        <v>17.462779156327525</v>
      </c>
      <c r="N521" s="62"/>
      <c r="O521" s="64"/>
      <c r="P521" s="65" t="s">
        <v>10</v>
      </c>
      <c r="Q521" s="66">
        <v>57.59</v>
      </c>
      <c r="R521" s="66">
        <f t="shared" si="274"/>
        <v>1.736714136852946E-2</v>
      </c>
      <c r="S521" s="67">
        <f t="shared" si="284"/>
        <v>0.20880459370107296</v>
      </c>
      <c r="T521" s="67">
        <f t="shared" si="280"/>
        <v>0.22624434389140191</v>
      </c>
    </row>
    <row r="522" spans="1:20" ht="9.75" customHeight="1" x14ac:dyDescent="0.2">
      <c r="A522" s="64"/>
      <c r="B522" s="65" t="s">
        <v>11</v>
      </c>
      <c r="C522" s="66">
        <v>43.72</v>
      </c>
      <c r="D522" s="66">
        <f t="shared" si="276"/>
        <v>0</v>
      </c>
      <c r="E522" s="67">
        <f t="shared" si="281"/>
        <v>5.2986512524084706</v>
      </c>
      <c r="F522" s="67">
        <f t="shared" si="282"/>
        <v>5.2986512524084706</v>
      </c>
      <c r="G522" s="62"/>
      <c r="H522" s="64"/>
      <c r="I522" s="65" t="s">
        <v>11</v>
      </c>
      <c r="J522" s="66">
        <v>37.869999999999997</v>
      </c>
      <c r="K522" s="66">
        <f t="shared" si="272"/>
        <v>0</v>
      </c>
      <c r="L522" s="67">
        <f t="shared" si="283"/>
        <v>4.7869396790259922</v>
      </c>
      <c r="M522" s="67">
        <f>((J522/J510)-1)*100</f>
        <v>17.462779156327525</v>
      </c>
      <c r="N522" s="62"/>
      <c r="O522" s="64"/>
      <c r="P522" s="65" t="s">
        <v>11</v>
      </c>
      <c r="Q522" s="66">
        <v>57.64</v>
      </c>
      <c r="R522" s="66">
        <f t="shared" si="274"/>
        <v>8.6820628581341097E-2</v>
      </c>
      <c r="S522" s="67">
        <f t="shared" si="284"/>
        <v>0.29580650774316819</v>
      </c>
      <c r="T522" s="67">
        <f>((Q522/Q510)-1)*100</f>
        <v>0.31326139923424368</v>
      </c>
    </row>
    <row r="523" spans="1:20" ht="9.75" customHeight="1" x14ac:dyDescent="0.2">
      <c r="A523" s="64"/>
      <c r="B523" s="65" t="s">
        <v>12</v>
      </c>
      <c r="C523" s="66">
        <v>43.01</v>
      </c>
      <c r="D523" s="66">
        <f>((C523/C522)-1)*100</f>
        <v>-1.6239707227813427</v>
      </c>
      <c r="E523" s="67">
        <f t="shared" si="281"/>
        <v>3.5886319845857217</v>
      </c>
      <c r="F523" s="67">
        <f t="shared" si="282"/>
        <v>3.5886319845857217</v>
      </c>
      <c r="G523" s="62"/>
      <c r="H523" s="64"/>
      <c r="I523" s="65" t="s">
        <v>12</v>
      </c>
      <c r="J523" s="66">
        <v>37.869999999999997</v>
      </c>
      <c r="K523" s="66">
        <f t="shared" si="272"/>
        <v>0</v>
      </c>
      <c r="L523" s="67">
        <f t="shared" si="283"/>
        <v>4.7869396790259922</v>
      </c>
      <c r="M523" s="67">
        <f>((J523/J511)-1)*100</f>
        <v>4.7869396790259922</v>
      </c>
      <c r="N523" s="62"/>
      <c r="O523" s="64"/>
      <c r="P523" s="65" t="s">
        <v>12</v>
      </c>
      <c r="Q523" s="66">
        <v>57.68</v>
      </c>
      <c r="R523" s="66">
        <f t="shared" si="274"/>
        <v>6.9396252602360597E-2</v>
      </c>
      <c r="S523" s="67">
        <f t="shared" si="284"/>
        <v>0.36540803897686658</v>
      </c>
      <c r="T523" s="67">
        <f>((Q523/Q511)-1)*100</f>
        <v>0.38287504350853485</v>
      </c>
    </row>
    <row r="524" spans="1:20" ht="9.75" customHeight="1" x14ac:dyDescent="0.2">
      <c r="A524" s="64"/>
      <c r="B524" s="65" t="s">
        <v>13</v>
      </c>
      <c r="C524" s="66">
        <v>43.01</v>
      </c>
      <c r="D524" s="66">
        <f t="shared" si="276"/>
        <v>0</v>
      </c>
      <c r="E524" s="67">
        <f t="shared" si="281"/>
        <v>3.5886319845857217</v>
      </c>
      <c r="F524" s="67">
        <f t="shared" si="282"/>
        <v>3.5886319845857217</v>
      </c>
      <c r="G524" s="62"/>
      <c r="H524" s="64"/>
      <c r="I524" s="65" t="s">
        <v>13</v>
      </c>
      <c r="J524" s="66">
        <v>37.869999999999997</v>
      </c>
      <c r="K524" s="66">
        <f t="shared" si="272"/>
        <v>0</v>
      </c>
      <c r="L524" s="67">
        <f t="shared" si="283"/>
        <v>4.7869396790259922</v>
      </c>
      <c r="M524" s="67">
        <f>((J524/J512)-1)*100</f>
        <v>4.7869396790259922</v>
      </c>
      <c r="N524" s="62"/>
      <c r="O524" s="64"/>
      <c r="P524" s="65" t="s">
        <v>13</v>
      </c>
      <c r="Q524" s="66">
        <v>57.75</v>
      </c>
      <c r="R524" s="66">
        <f t="shared" si="274"/>
        <v>0.12135922330096527</v>
      </c>
      <c r="S524" s="67">
        <f t="shared" si="284"/>
        <v>0.4872107186358221</v>
      </c>
      <c r="T524" s="67">
        <f>((Q524/Q512)-1)*100</f>
        <v>0.5046989209885222</v>
      </c>
    </row>
    <row r="525" spans="1:20" ht="9.75" customHeight="1" x14ac:dyDescent="0.2">
      <c r="A525" s="64"/>
      <c r="B525" s="65" t="s">
        <v>14</v>
      </c>
      <c r="C525" s="66">
        <v>43.01</v>
      </c>
      <c r="D525" s="66">
        <f t="shared" si="276"/>
        <v>0</v>
      </c>
      <c r="E525" s="67">
        <f t="shared" si="281"/>
        <v>3.5886319845857217</v>
      </c>
      <c r="F525" s="67">
        <f t="shared" si="282"/>
        <v>3.5886319845857217</v>
      </c>
      <c r="G525" s="62"/>
      <c r="H525" s="64"/>
      <c r="I525" s="65" t="s">
        <v>14</v>
      </c>
      <c r="J525" s="66">
        <v>37.869999999999997</v>
      </c>
      <c r="K525" s="66">
        <f t="shared" si="272"/>
        <v>0</v>
      </c>
      <c r="L525" s="67">
        <f t="shared" si="283"/>
        <v>4.7869396790259922</v>
      </c>
      <c r="M525" s="67">
        <f t="shared" si="277"/>
        <v>4.7869396790259922</v>
      </c>
      <c r="N525" s="62"/>
      <c r="O525" s="64"/>
      <c r="P525" s="65" t="s">
        <v>14</v>
      </c>
      <c r="Q525" s="66">
        <v>57.76</v>
      </c>
      <c r="R525" s="66">
        <f t="shared" si="274"/>
        <v>1.7316017316004739E-2</v>
      </c>
      <c r="S525" s="67">
        <f t="shared" si="284"/>
        <v>0.50461110144424115</v>
      </c>
      <c r="T525" s="67">
        <f t="shared" si="278"/>
        <v>0.50461110144424115</v>
      </c>
    </row>
    <row r="526" spans="1:20" ht="9.75" customHeight="1" x14ac:dyDescent="0.2">
      <c r="A526" s="58">
        <v>2016</v>
      </c>
      <c r="B526" s="59" t="s">
        <v>37</v>
      </c>
      <c r="C526" s="60">
        <v>43.01</v>
      </c>
      <c r="D526" s="60">
        <f t="shared" ref="D526:D537" si="285">((C526/C525)-1)*100</f>
        <v>0</v>
      </c>
      <c r="E526" s="61">
        <f t="shared" ref="E526:E537" si="286">((C526/C$525)-1)*100</f>
        <v>0</v>
      </c>
      <c r="F526" s="61">
        <f t="shared" ref="F526:F537" si="287">((C526/C514)-1)*100</f>
        <v>1.9919373962532516</v>
      </c>
      <c r="G526" s="62"/>
      <c r="H526" s="58">
        <v>2016</v>
      </c>
      <c r="I526" s="59" t="s">
        <v>37</v>
      </c>
      <c r="J526" s="60">
        <v>37.869999999999997</v>
      </c>
      <c r="K526" s="60">
        <f t="shared" ref="K526:K537" si="288">((J526/J525)-1)*100</f>
        <v>0</v>
      </c>
      <c r="L526" s="61">
        <f t="shared" ref="L526:L537" si="289">((J526/J$525)-1)*100</f>
        <v>0</v>
      </c>
      <c r="M526" s="61">
        <f t="shared" ref="M526:M537" si="290">((J526/J514)-1)*100</f>
        <v>4.7869396790259922</v>
      </c>
      <c r="N526" s="62"/>
      <c r="O526" s="58">
        <v>2016</v>
      </c>
      <c r="P526" s="59" t="s">
        <v>37</v>
      </c>
      <c r="Q526" s="60">
        <v>57.79</v>
      </c>
      <c r="R526" s="60">
        <f t="shared" ref="R526:R537" si="291">((Q526/Q525)-1)*100</f>
        <v>5.1939058171757146E-2</v>
      </c>
      <c r="S526" s="61">
        <f t="shared" ref="S526:S537" si="292">((Q526/Q$525)-1)*100</f>
        <v>5.1939058171757146E-2</v>
      </c>
      <c r="T526" s="61">
        <f t="shared" ref="T526:T537" si="293">((Q526/Q514)-1)*100</f>
        <v>0.53931802366040671</v>
      </c>
    </row>
    <row r="527" spans="1:20" ht="9.75" customHeight="1" x14ac:dyDescent="0.2">
      <c r="A527" s="64"/>
      <c r="B527" s="65" t="s">
        <v>4</v>
      </c>
      <c r="C527" s="66">
        <v>47.24</v>
      </c>
      <c r="D527" s="66">
        <f t="shared" si="285"/>
        <v>9.8349221111369456</v>
      </c>
      <c r="E527" s="67">
        <f t="shared" si="286"/>
        <v>9.8349221111369456</v>
      </c>
      <c r="F527" s="67">
        <f t="shared" si="287"/>
        <v>10.918055881662347</v>
      </c>
      <c r="G527" s="62"/>
      <c r="H527" s="64"/>
      <c r="I527" s="65" t="s">
        <v>4</v>
      </c>
      <c r="J527" s="66">
        <v>37.869999999999997</v>
      </c>
      <c r="K527" s="66">
        <f t="shared" si="288"/>
        <v>0</v>
      </c>
      <c r="L527" s="67">
        <f t="shared" si="289"/>
        <v>0</v>
      </c>
      <c r="M527" s="67">
        <f t="shared" si="290"/>
        <v>4.7869396790259922</v>
      </c>
      <c r="N527" s="62"/>
      <c r="O527" s="64"/>
      <c r="P527" s="65" t="s">
        <v>4</v>
      </c>
      <c r="Q527" s="66">
        <v>57.81</v>
      </c>
      <c r="R527" s="66">
        <f t="shared" si="291"/>
        <v>3.4608063678831513E-2</v>
      </c>
      <c r="S527" s="67">
        <f t="shared" si="292"/>
        <v>8.6565096952906373E-2</v>
      </c>
      <c r="T527" s="67">
        <f t="shared" si="293"/>
        <v>0.55661854235520281</v>
      </c>
    </row>
    <row r="528" spans="1:20" ht="9.75" customHeight="1" x14ac:dyDescent="0.2">
      <c r="A528" s="64"/>
      <c r="B528" s="65" t="s">
        <v>5</v>
      </c>
      <c r="C528" s="66">
        <v>51.54</v>
      </c>
      <c r="D528" s="66">
        <f t="shared" si="285"/>
        <v>9.1024555461473255</v>
      </c>
      <c r="E528" s="67">
        <f t="shared" si="286"/>
        <v>19.832597070448731</v>
      </c>
      <c r="F528" s="67">
        <f t="shared" si="287"/>
        <v>19.832597070448731</v>
      </c>
      <c r="G528" s="62"/>
      <c r="H528" s="64"/>
      <c r="I528" s="65" t="s">
        <v>5</v>
      </c>
      <c r="J528" s="66">
        <v>37.869999999999997</v>
      </c>
      <c r="K528" s="66">
        <f t="shared" si="288"/>
        <v>0</v>
      </c>
      <c r="L528" s="67">
        <f t="shared" si="289"/>
        <v>0</v>
      </c>
      <c r="M528" s="67">
        <f t="shared" si="290"/>
        <v>4.7869396790259922</v>
      </c>
      <c r="N528" s="62"/>
      <c r="O528" s="64"/>
      <c r="P528" s="65" t="s">
        <v>5</v>
      </c>
      <c r="Q528" s="66">
        <v>57.85</v>
      </c>
      <c r="R528" s="66">
        <f t="shared" si="291"/>
        <v>6.9192181283517229E-2</v>
      </c>
      <c r="S528" s="67">
        <f t="shared" si="292"/>
        <v>0.15581717451524923</v>
      </c>
      <c r="T528" s="67">
        <f t="shared" si="293"/>
        <v>0.60869565217391841</v>
      </c>
    </row>
    <row r="529" spans="1:20" ht="9.75" customHeight="1" x14ac:dyDescent="0.2">
      <c r="A529" s="64"/>
      <c r="B529" s="65" t="s">
        <v>6</v>
      </c>
      <c r="C529" s="66">
        <v>51.54</v>
      </c>
      <c r="D529" s="66">
        <f t="shared" si="285"/>
        <v>0</v>
      </c>
      <c r="E529" s="67">
        <f t="shared" si="286"/>
        <v>19.832597070448731</v>
      </c>
      <c r="F529" s="67">
        <f t="shared" si="287"/>
        <v>18.865313653136528</v>
      </c>
      <c r="G529" s="62"/>
      <c r="H529" s="64"/>
      <c r="I529" s="65" t="s">
        <v>6</v>
      </c>
      <c r="J529" s="66">
        <v>38.54</v>
      </c>
      <c r="K529" s="66">
        <f t="shared" si="288"/>
        <v>1.769210456825987</v>
      </c>
      <c r="L529" s="67">
        <f t="shared" si="289"/>
        <v>1.769210456825987</v>
      </c>
      <c r="M529" s="67">
        <f t="shared" si="290"/>
        <v>6.6408411732152617</v>
      </c>
      <c r="N529" s="62"/>
      <c r="O529" s="64"/>
      <c r="P529" s="65" t="s">
        <v>6</v>
      </c>
      <c r="Q529" s="66">
        <v>57.88</v>
      </c>
      <c r="R529" s="66">
        <f t="shared" si="291"/>
        <v>5.1858254105452417E-2</v>
      </c>
      <c r="S529" s="67">
        <f t="shared" si="292"/>
        <v>0.20775623268698418</v>
      </c>
      <c r="T529" s="67">
        <f t="shared" si="293"/>
        <v>0.62586926286509748</v>
      </c>
    </row>
    <row r="530" spans="1:20" ht="9.75" customHeight="1" x14ac:dyDescent="0.2">
      <c r="A530" s="64"/>
      <c r="B530" s="65" t="s">
        <v>7</v>
      </c>
      <c r="C530" s="66">
        <v>51.54</v>
      </c>
      <c r="D530" s="66">
        <f t="shared" si="285"/>
        <v>0</v>
      </c>
      <c r="E530" s="67">
        <f t="shared" si="286"/>
        <v>19.832597070448731</v>
      </c>
      <c r="F530" s="67">
        <f t="shared" si="287"/>
        <v>18.865313653136528</v>
      </c>
      <c r="G530" s="62"/>
      <c r="H530" s="64"/>
      <c r="I530" s="65" t="s">
        <v>7</v>
      </c>
      <c r="J530" s="66">
        <v>39.549999999999997</v>
      </c>
      <c r="K530" s="66">
        <f t="shared" si="288"/>
        <v>2.6206538661131207</v>
      </c>
      <c r="L530" s="67">
        <f t="shared" si="289"/>
        <v>4.4362292051755903</v>
      </c>
      <c r="M530" s="67">
        <f t="shared" si="290"/>
        <v>9.4355285002766909</v>
      </c>
      <c r="N530" s="62"/>
      <c r="O530" s="64"/>
      <c r="P530" s="65" t="s">
        <v>7</v>
      </c>
      <c r="Q530" s="66">
        <v>58.15</v>
      </c>
      <c r="R530" s="66">
        <f t="shared" si="291"/>
        <v>0.46648237733240006</v>
      </c>
      <c r="S530" s="67">
        <f t="shared" si="292"/>
        <v>0.67520775623268747</v>
      </c>
      <c r="T530" s="67">
        <f t="shared" si="293"/>
        <v>1.0952712100138928</v>
      </c>
    </row>
    <row r="531" spans="1:20" ht="9" customHeight="1" x14ac:dyDescent="0.2">
      <c r="A531" s="64"/>
      <c r="B531" s="65" t="s">
        <v>8</v>
      </c>
      <c r="C531" s="66">
        <v>51.54</v>
      </c>
      <c r="D531" s="66">
        <f t="shared" si="285"/>
        <v>0</v>
      </c>
      <c r="E531" s="67">
        <f t="shared" si="286"/>
        <v>19.832597070448731</v>
      </c>
      <c r="F531" s="67">
        <f t="shared" si="287"/>
        <v>18.865313653136528</v>
      </c>
      <c r="G531" s="62"/>
      <c r="H531" s="64"/>
      <c r="I531" s="65" t="s">
        <v>8</v>
      </c>
      <c r="J531" s="66">
        <v>39.549999999999997</v>
      </c>
      <c r="K531" s="66">
        <f t="shared" si="288"/>
        <v>0</v>
      </c>
      <c r="L531" s="67">
        <f t="shared" si="289"/>
        <v>4.4362292051755903</v>
      </c>
      <c r="M531" s="67">
        <f t="shared" si="290"/>
        <v>4.4362292051755903</v>
      </c>
      <c r="N531" s="62"/>
      <c r="O531" s="64"/>
      <c r="P531" s="65" t="s">
        <v>8</v>
      </c>
      <c r="Q531" s="66">
        <v>58.15</v>
      </c>
      <c r="R531" s="66">
        <f t="shared" si="291"/>
        <v>0</v>
      </c>
      <c r="S531" s="67">
        <f t="shared" si="292"/>
        <v>0.67520775623268747</v>
      </c>
      <c r="T531" s="67">
        <f t="shared" si="293"/>
        <v>1.0601320820298854</v>
      </c>
    </row>
    <row r="532" spans="1:20" ht="9.75" customHeight="1" x14ac:dyDescent="0.2">
      <c r="A532" s="64"/>
      <c r="B532" s="65" t="s">
        <v>9</v>
      </c>
      <c r="C532" s="66">
        <v>51.54</v>
      </c>
      <c r="D532" s="66">
        <f t="shared" si="285"/>
        <v>0</v>
      </c>
      <c r="E532" s="67">
        <f t="shared" si="286"/>
        <v>19.832597070448731</v>
      </c>
      <c r="F532" s="67">
        <f t="shared" si="287"/>
        <v>18.865313653136528</v>
      </c>
      <c r="G532" s="62"/>
      <c r="H532" s="64"/>
      <c r="I532" s="65" t="s">
        <v>9</v>
      </c>
      <c r="J532" s="66">
        <v>39.549999999999997</v>
      </c>
      <c r="K532" s="66">
        <f t="shared" si="288"/>
        <v>0</v>
      </c>
      <c r="L532" s="67">
        <f t="shared" si="289"/>
        <v>4.4362292051755903</v>
      </c>
      <c r="M532" s="67">
        <f t="shared" si="290"/>
        <v>4.4362292051755903</v>
      </c>
      <c r="N532" s="62"/>
      <c r="O532" s="64"/>
      <c r="P532" s="65" t="s">
        <v>9</v>
      </c>
      <c r="Q532" s="66">
        <v>58.41</v>
      </c>
      <c r="R532" s="66">
        <f t="shared" si="291"/>
        <v>0.44711951848666054</v>
      </c>
      <c r="S532" s="67">
        <f t="shared" si="292"/>
        <v>1.1253462603878051</v>
      </c>
      <c r="T532" s="67">
        <f t="shared" si="293"/>
        <v>1.4414727335880562</v>
      </c>
    </row>
    <row r="533" spans="1:20" ht="9.75" customHeight="1" x14ac:dyDescent="0.2">
      <c r="A533" s="64"/>
      <c r="B533" s="65" t="s">
        <v>10</v>
      </c>
      <c r="C533" s="66">
        <v>51.54</v>
      </c>
      <c r="D533" s="66">
        <f t="shared" si="285"/>
        <v>0</v>
      </c>
      <c r="E533" s="67">
        <f t="shared" si="286"/>
        <v>19.832597070448731</v>
      </c>
      <c r="F533" s="67">
        <f t="shared" si="287"/>
        <v>17.886550777676113</v>
      </c>
      <c r="G533" s="62"/>
      <c r="H533" s="64"/>
      <c r="I533" s="65" t="s">
        <v>10</v>
      </c>
      <c r="J533" s="66">
        <v>39.549999999999997</v>
      </c>
      <c r="K533" s="66">
        <f t="shared" si="288"/>
        <v>0</v>
      </c>
      <c r="L533" s="67">
        <f t="shared" si="289"/>
        <v>4.4362292051755903</v>
      </c>
      <c r="M533" s="67">
        <f t="shared" si="290"/>
        <v>4.4362292051755903</v>
      </c>
      <c r="N533" s="62"/>
      <c r="O533" s="64"/>
      <c r="P533" s="65" t="s">
        <v>10</v>
      </c>
      <c r="Q533" s="66">
        <v>58.41</v>
      </c>
      <c r="R533" s="66">
        <f t="shared" si="291"/>
        <v>0</v>
      </c>
      <c r="S533" s="67">
        <f t="shared" si="292"/>
        <v>1.1253462603878051</v>
      </c>
      <c r="T533" s="67">
        <f t="shared" si="293"/>
        <v>1.4238583087341494</v>
      </c>
    </row>
    <row r="534" spans="1:20" ht="9.75" customHeight="1" x14ac:dyDescent="0.2">
      <c r="A534" s="64"/>
      <c r="B534" s="65" t="s">
        <v>11</v>
      </c>
      <c r="C534" s="66">
        <v>51.54</v>
      </c>
      <c r="D534" s="66">
        <f t="shared" si="285"/>
        <v>0</v>
      </c>
      <c r="E534" s="67">
        <f t="shared" si="286"/>
        <v>19.832597070448731</v>
      </c>
      <c r="F534" s="67">
        <f t="shared" si="287"/>
        <v>17.886550777676113</v>
      </c>
      <c r="G534" s="62"/>
      <c r="H534" s="64"/>
      <c r="I534" s="65" t="s">
        <v>11</v>
      </c>
      <c r="J534" s="66">
        <v>39.549999999999997</v>
      </c>
      <c r="K534" s="66">
        <f t="shared" si="288"/>
        <v>0</v>
      </c>
      <c r="L534" s="67">
        <f t="shared" si="289"/>
        <v>4.4362292051755903</v>
      </c>
      <c r="M534" s="67">
        <f t="shared" si="290"/>
        <v>4.4362292051755903</v>
      </c>
      <c r="N534" s="62"/>
      <c r="O534" s="64"/>
      <c r="P534" s="65" t="s">
        <v>11</v>
      </c>
      <c r="Q534" s="66">
        <v>61.84</v>
      </c>
      <c r="R534" s="66">
        <f t="shared" si="291"/>
        <v>5.872282143468599</v>
      </c>
      <c r="S534" s="67">
        <f t="shared" si="292"/>
        <v>7.063711911357351</v>
      </c>
      <c r="T534" s="67">
        <f t="shared" si="293"/>
        <v>7.2866065232477517</v>
      </c>
    </row>
    <row r="535" spans="1:20" ht="9.75" customHeight="1" x14ac:dyDescent="0.2">
      <c r="A535" s="64"/>
      <c r="B535" s="65" t="s">
        <v>12</v>
      </c>
      <c r="C535" s="66">
        <v>51.54</v>
      </c>
      <c r="D535" s="66">
        <f t="shared" si="285"/>
        <v>0</v>
      </c>
      <c r="E535" s="67">
        <f t="shared" si="286"/>
        <v>19.832597070448731</v>
      </c>
      <c r="F535" s="67">
        <f t="shared" si="287"/>
        <v>19.832597070448731</v>
      </c>
      <c r="G535" s="62"/>
      <c r="H535" s="64"/>
      <c r="I535" s="65" t="s">
        <v>12</v>
      </c>
      <c r="J535" s="66">
        <v>39.549999999999997</v>
      </c>
      <c r="K535" s="66">
        <f t="shared" si="288"/>
        <v>0</v>
      </c>
      <c r="L535" s="67">
        <f t="shared" si="289"/>
        <v>4.4362292051755903</v>
      </c>
      <c r="M535" s="67">
        <f t="shared" si="290"/>
        <v>4.4362292051755903</v>
      </c>
      <c r="N535" s="62"/>
      <c r="O535" s="64"/>
      <c r="P535" s="65" t="s">
        <v>12</v>
      </c>
      <c r="Q535" s="66">
        <v>62.79</v>
      </c>
      <c r="R535" s="66">
        <f t="shared" si="291"/>
        <v>1.5362225097024451</v>
      </c>
      <c r="S535" s="67">
        <f t="shared" si="292"/>
        <v>8.7084487534626156</v>
      </c>
      <c r="T535" s="67">
        <f t="shared" si="293"/>
        <v>8.8592233009708643</v>
      </c>
    </row>
    <row r="536" spans="1:20" ht="9.75" customHeight="1" x14ac:dyDescent="0.2">
      <c r="A536" s="64"/>
      <c r="B536" s="65" t="s">
        <v>13</v>
      </c>
      <c r="C536" s="66">
        <v>51.54</v>
      </c>
      <c r="D536" s="66">
        <f t="shared" si="285"/>
        <v>0</v>
      </c>
      <c r="E536" s="67">
        <f t="shared" si="286"/>
        <v>19.832597070448731</v>
      </c>
      <c r="F536" s="67">
        <f t="shared" si="287"/>
        <v>19.832597070448731</v>
      </c>
      <c r="G536" s="62"/>
      <c r="H536" s="64"/>
      <c r="I536" s="65" t="s">
        <v>13</v>
      </c>
      <c r="J536" s="66">
        <v>39.200000000000003</v>
      </c>
      <c r="K536" s="66">
        <f t="shared" si="288"/>
        <v>-0.88495575221237965</v>
      </c>
      <c r="L536" s="67">
        <f t="shared" si="289"/>
        <v>3.5120147874307062</v>
      </c>
      <c r="M536" s="67">
        <f t="shared" si="290"/>
        <v>3.5120147874307062</v>
      </c>
      <c r="N536" s="62"/>
      <c r="O536" s="64"/>
      <c r="P536" s="65" t="s">
        <v>13</v>
      </c>
      <c r="Q536" s="66">
        <v>64.42</v>
      </c>
      <c r="R536" s="66">
        <f t="shared" si="291"/>
        <v>2.5959547698678254</v>
      </c>
      <c r="S536" s="67">
        <f t="shared" si="292"/>
        <v>11.530470914127422</v>
      </c>
      <c r="T536" s="67">
        <f t="shared" si="293"/>
        <v>11.549783549783555</v>
      </c>
    </row>
    <row r="537" spans="1:20" ht="9.75" customHeight="1" x14ac:dyDescent="0.2">
      <c r="A537" s="64"/>
      <c r="B537" s="65" t="s">
        <v>14</v>
      </c>
      <c r="C537" s="66">
        <v>51.97</v>
      </c>
      <c r="D537" s="66">
        <f t="shared" si="285"/>
        <v>0.83430345362824898</v>
      </c>
      <c r="E537" s="67">
        <f t="shared" si="286"/>
        <v>20.832364566379912</v>
      </c>
      <c r="F537" s="67">
        <f t="shared" si="287"/>
        <v>20.832364566379912</v>
      </c>
      <c r="G537" s="62"/>
      <c r="H537" s="64"/>
      <c r="I537" s="65" t="s">
        <v>14</v>
      </c>
      <c r="J537" s="66">
        <v>39.200000000000003</v>
      </c>
      <c r="K537" s="66">
        <f t="shared" si="288"/>
        <v>0</v>
      </c>
      <c r="L537" s="67">
        <f t="shared" si="289"/>
        <v>3.5120147874307062</v>
      </c>
      <c r="M537" s="67">
        <f t="shared" si="290"/>
        <v>3.5120147874307062</v>
      </c>
      <c r="N537" s="62"/>
      <c r="O537" s="64"/>
      <c r="P537" s="65" t="s">
        <v>14</v>
      </c>
      <c r="Q537" s="66">
        <v>66.14</v>
      </c>
      <c r="R537" s="66">
        <f t="shared" si="291"/>
        <v>2.6699782676187445</v>
      </c>
      <c r="S537" s="67">
        <f t="shared" si="292"/>
        <v>14.508310249307478</v>
      </c>
      <c r="T537" s="67">
        <f t="shared" si="293"/>
        <v>14.508310249307478</v>
      </c>
    </row>
    <row r="538" spans="1:20" ht="9.75" customHeight="1" x14ac:dyDescent="0.2">
      <c r="A538" s="58">
        <v>2017</v>
      </c>
      <c r="B538" s="59" t="s">
        <v>37</v>
      </c>
      <c r="C538" s="60">
        <v>51.97</v>
      </c>
      <c r="D538" s="60">
        <f t="shared" ref="D538:D549" si="294">((C538/C537)-1)*100</f>
        <v>0</v>
      </c>
      <c r="E538" s="61">
        <f t="shared" ref="E538:E549" si="295">((C538/C$537)-1)*100</f>
        <v>0</v>
      </c>
      <c r="F538" s="61">
        <f t="shared" ref="F538:F549" si="296">((C538/C526)-1)*100</f>
        <v>20.832364566379912</v>
      </c>
      <c r="G538" s="62"/>
      <c r="H538" s="58">
        <v>2017</v>
      </c>
      <c r="I538" s="59" t="s">
        <v>37</v>
      </c>
      <c r="J538" s="60">
        <v>39.200000000000003</v>
      </c>
      <c r="K538" s="60">
        <f t="shared" ref="K538:K549" si="297">((J538/J537)-1)*100</f>
        <v>0</v>
      </c>
      <c r="L538" s="61">
        <f t="shared" ref="L538:L549" si="298">((J538/J$537)-1)*100</f>
        <v>0</v>
      </c>
      <c r="M538" s="61">
        <f t="shared" ref="M538:M549" si="299">((J538/J526)-1)*100</f>
        <v>3.5120147874307062</v>
      </c>
      <c r="N538" s="62"/>
      <c r="O538" s="58">
        <v>2017</v>
      </c>
      <c r="P538" s="59" t="s">
        <v>37</v>
      </c>
      <c r="Q538" s="60">
        <v>67.94</v>
      </c>
      <c r="R538" s="60">
        <f t="shared" ref="R538:R549" si="300">((Q538/Q537)-1)*100</f>
        <v>2.7214998488055642</v>
      </c>
      <c r="S538" s="61">
        <f t="shared" ref="S538:S549" si="301">((Q538/Q$537)-1)*100</f>
        <v>2.7214998488055642</v>
      </c>
      <c r="T538" s="61">
        <f t="shared" ref="T538:T549" si="302">((Q538/Q526)-1)*100</f>
        <v>17.563592317009856</v>
      </c>
    </row>
    <row r="539" spans="1:20" ht="9.75" customHeight="1" x14ac:dyDescent="0.2">
      <c r="A539" s="64"/>
      <c r="B539" s="65" t="s">
        <v>4</v>
      </c>
      <c r="C539" s="66">
        <v>51.54</v>
      </c>
      <c r="D539" s="66">
        <f t="shared" si="294"/>
        <v>-0.82740042332114516</v>
      </c>
      <c r="E539" s="67">
        <f t="shared" si="295"/>
        <v>-0.82740042332114516</v>
      </c>
      <c r="F539" s="67">
        <f t="shared" si="296"/>
        <v>9.1024555461473255</v>
      </c>
      <c r="G539" s="62"/>
      <c r="H539" s="64"/>
      <c r="I539" s="65" t="s">
        <v>4</v>
      </c>
      <c r="J539" s="66">
        <v>39.200000000000003</v>
      </c>
      <c r="K539" s="66">
        <f t="shared" si="297"/>
        <v>0</v>
      </c>
      <c r="L539" s="67">
        <f t="shared" si="298"/>
        <v>0</v>
      </c>
      <c r="M539" s="67">
        <f t="shared" si="299"/>
        <v>3.5120147874307062</v>
      </c>
      <c r="N539" s="62"/>
      <c r="O539" s="64"/>
      <c r="P539" s="65" t="s">
        <v>4</v>
      </c>
      <c r="Q539" s="66">
        <v>71.459999999999994</v>
      </c>
      <c r="R539" s="66">
        <f t="shared" si="300"/>
        <v>5.1810420959670145</v>
      </c>
      <c r="S539" s="67">
        <f t="shared" si="301"/>
        <v>8.0435439975808709</v>
      </c>
      <c r="T539" s="67">
        <f t="shared" si="302"/>
        <v>23.611831862999466</v>
      </c>
    </row>
    <row r="540" spans="1:20" ht="9.75" customHeight="1" x14ac:dyDescent="0.2">
      <c r="A540" s="64"/>
      <c r="B540" s="65" t="s">
        <v>5</v>
      </c>
      <c r="C540" s="66">
        <v>51.54</v>
      </c>
      <c r="D540" s="66">
        <f t="shared" si="294"/>
        <v>0</v>
      </c>
      <c r="E540" s="67">
        <f t="shared" si="295"/>
        <v>-0.82740042332114516</v>
      </c>
      <c r="F540" s="67">
        <f t="shared" si="296"/>
        <v>0</v>
      </c>
      <c r="G540" s="62"/>
      <c r="H540" s="64"/>
      <c r="I540" s="65" t="s">
        <v>5</v>
      </c>
      <c r="J540" s="66">
        <v>39.200000000000003</v>
      </c>
      <c r="K540" s="66">
        <f t="shared" si="297"/>
        <v>0</v>
      </c>
      <c r="L540" s="67">
        <f t="shared" si="298"/>
        <v>0</v>
      </c>
      <c r="M540" s="67">
        <f t="shared" si="299"/>
        <v>3.5120147874307062</v>
      </c>
      <c r="N540" s="62"/>
      <c r="O540" s="64"/>
      <c r="P540" s="65" t="s">
        <v>5</v>
      </c>
      <c r="Q540" s="66">
        <v>74.34</v>
      </c>
      <c r="R540" s="66">
        <f t="shared" si="300"/>
        <v>4.0302267002519043</v>
      </c>
      <c r="S540" s="67">
        <f t="shared" si="301"/>
        <v>12.397943755669804</v>
      </c>
      <c r="T540" s="67">
        <f t="shared" si="302"/>
        <v>28.504753673292992</v>
      </c>
    </row>
    <row r="541" spans="1:20" ht="9.75" customHeight="1" x14ac:dyDescent="0.2">
      <c r="A541" s="64"/>
      <c r="B541" s="65" t="s">
        <v>6</v>
      </c>
      <c r="C541" s="66">
        <v>51.54</v>
      </c>
      <c r="D541" s="66">
        <f t="shared" si="294"/>
        <v>0</v>
      </c>
      <c r="E541" s="67">
        <f t="shared" si="295"/>
        <v>-0.82740042332114516</v>
      </c>
      <c r="F541" s="67">
        <f t="shared" si="296"/>
        <v>0</v>
      </c>
      <c r="G541" s="62"/>
      <c r="H541" s="64"/>
      <c r="I541" s="65" t="s">
        <v>6</v>
      </c>
      <c r="J541" s="66">
        <v>39.200000000000003</v>
      </c>
      <c r="K541" s="66">
        <f t="shared" si="297"/>
        <v>0</v>
      </c>
      <c r="L541" s="67">
        <f t="shared" si="298"/>
        <v>0</v>
      </c>
      <c r="M541" s="67">
        <f t="shared" si="299"/>
        <v>1.7125064867669959</v>
      </c>
      <c r="N541" s="62"/>
      <c r="O541" s="64"/>
      <c r="P541" s="65" t="s">
        <v>6</v>
      </c>
      <c r="Q541" s="66">
        <v>75.59</v>
      </c>
      <c r="R541" s="66">
        <f t="shared" si="300"/>
        <v>1.681463545870332</v>
      </c>
      <c r="S541" s="67">
        <f t="shared" si="301"/>
        <v>14.287874206229212</v>
      </c>
      <c r="T541" s="67">
        <f t="shared" si="302"/>
        <v>30.597788527988932</v>
      </c>
    </row>
    <row r="542" spans="1:20" ht="9.75" customHeight="1" x14ac:dyDescent="0.2">
      <c r="A542" s="64"/>
      <c r="B542" s="65" t="s">
        <v>7</v>
      </c>
      <c r="C542" s="66">
        <v>51.54</v>
      </c>
      <c r="D542" s="66">
        <f t="shared" si="294"/>
        <v>0</v>
      </c>
      <c r="E542" s="67">
        <f t="shared" si="295"/>
        <v>-0.82740042332114516</v>
      </c>
      <c r="F542" s="67">
        <f t="shared" si="296"/>
        <v>0</v>
      </c>
      <c r="G542" s="62"/>
      <c r="H542" s="64"/>
      <c r="I542" s="65" t="s">
        <v>7</v>
      </c>
      <c r="J542" s="66">
        <v>39.200000000000003</v>
      </c>
      <c r="K542" s="66">
        <f t="shared" si="297"/>
        <v>0</v>
      </c>
      <c r="L542" s="67">
        <f t="shared" si="298"/>
        <v>0</v>
      </c>
      <c r="M542" s="67">
        <f t="shared" si="299"/>
        <v>-0.88495575221237965</v>
      </c>
      <c r="N542" s="62"/>
      <c r="O542" s="64"/>
      <c r="P542" s="65" t="s">
        <v>7</v>
      </c>
      <c r="Q542" s="66">
        <v>77.73</v>
      </c>
      <c r="R542" s="66">
        <f t="shared" si="300"/>
        <v>2.8310623098293464</v>
      </c>
      <c r="S542" s="67">
        <f t="shared" si="301"/>
        <v>17.52343513758694</v>
      </c>
      <c r="T542" s="67">
        <f t="shared" si="302"/>
        <v>33.671539122957881</v>
      </c>
    </row>
    <row r="543" spans="1:20" ht="9.75" hidden="1" customHeight="1" x14ac:dyDescent="0.2">
      <c r="A543" s="64"/>
      <c r="B543" s="65" t="s">
        <v>8</v>
      </c>
      <c r="C543" s="66"/>
      <c r="D543" s="66">
        <f t="shared" si="294"/>
        <v>-100</v>
      </c>
      <c r="E543" s="67">
        <f t="shared" si="295"/>
        <v>-100</v>
      </c>
      <c r="F543" s="67">
        <f t="shared" si="296"/>
        <v>-100</v>
      </c>
      <c r="G543" s="62"/>
      <c r="H543" s="64"/>
      <c r="I543" s="65" t="s">
        <v>8</v>
      </c>
      <c r="J543" s="66"/>
      <c r="K543" s="66">
        <f t="shared" si="297"/>
        <v>-100</v>
      </c>
      <c r="L543" s="67">
        <f t="shared" si="298"/>
        <v>-100</v>
      </c>
      <c r="M543" s="67">
        <f t="shared" si="299"/>
        <v>-100</v>
      </c>
      <c r="N543" s="62"/>
      <c r="O543" s="64"/>
      <c r="P543" s="65" t="s">
        <v>8</v>
      </c>
      <c r="Q543" s="66"/>
      <c r="R543" s="66">
        <f t="shared" si="300"/>
        <v>-100</v>
      </c>
      <c r="S543" s="67">
        <f t="shared" si="301"/>
        <v>-100</v>
      </c>
      <c r="T543" s="67">
        <f t="shared" si="302"/>
        <v>-100</v>
      </c>
    </row>
    <row r="544" spans="1:20" ht="9.75" hidden="1" customHeight="1" x14ac:dyDescent="0.2">
      <c r="A544" s="64"/>
      <c r="B544" s="65" t="s">
        <v>9</v>
      </c>
      <c r="C544" s="66"/>
      <c r="D544" s="66" t="e">
        <f t="shared" si="294"/>
        <v>#DIV/0!</v>
      </c>
      <c r="E544" s="67">
        <f t="shared" si="295"/>
        <v>-100</v>
      </c>
      <c r="F544" s="67">
        <f t="shared" si="296"/>
        <v>-100</v>
      </c>
      <c r="G544" s="62"/>
      <c r="H544" s="64"/>
      <c r="I544" s="65" t="s">
        <v>9</v>
      </c>
      <c r="J544" s="66"/>
      <c r="K544" s="66" t="e">
        <f t="shared" si="297"/>
        <v>#DIV/0!</v>
      </c>
      <c r="L544" s="67">
        <f t="shared" si="298"/>
        <v>-100</v>
      </c>
      <c r="M544" s="67">
        <f t="shared" si="299"/>
        <v>-100</v>
      </c>
      <c r="N544" s="62"/>
      <c r="O544" s="64"/>
      <c r="P544" s="65" t="s">
        <v>9</v>
      </c>
      <c r="Q544" s="66"/>
      <c r="R544" s="66" t="e">
        <f t="shared" si="300"/>
        <v>#DIV/0!</v>
      </c>
      <c r="S544" s="67">
        <f t="shared" si="301"/>
        <v>-100</v>
      </c>
      <c r="T544" s="67">
        <f t="shared" si="302"/>
        <v>-100</v>
      </c>
    </row>
    <row r="545" spans="1:20" ht="9.75" hidden="1" customHeight="1" x14ac:dyDescent="0.2">
      <c r="A545" s="64"/>
      <c r="B545" s="65" t="s">
        <v>10</v>
      </c>
      <c r="C545" s="66"/>
      <c r="D545" s="66" t="e">
        <f t="shared" si="294"/>
        <v>#DIV/0!</v>
      </c>
      <c r="E545" s="67">
        <f t="shared" si="295"/>
        <v>-100</v>
      </c>
      <c r="F545" s="67">
        <f t="shared" si="296"/>
        <v>-100</v>
      </c>
      <c r="G545" s="62"/>
      <c r="H545" s="64"/>
      <c r="I545" s="65" t="s">
        <v>10</v>
      </c>
      <c r="J545" s="66"/>
      <c r="K545" s="66" t="e">
        <f t="shared" si="297"/>
        <v>#DIV/0!</v>
      </c>
      <c r="L545" s="67">
        <f t="shared" si="298"/>
        <v>-100</v>
      </c>
      <c r="M545" s="67">
        <f t="shared" si="299"/>
        <v>-100</v>
      </c>
      <c r="N545" s="62"/>
      <c r="O545" s="64"/>
      <c r="P545" s="65" t="s">
        <v>10</v>
      </c>
      <c r="Q545" s="66"/>
      <c r="R545" s="66" t="e">
        <f t="shared" si="300"/>
        <v>#DIV/0!</v>
      </c>
      <c r="S545" s="67">
        <f t="shared" si="301"/>
        <v>-100</v>
      </c>
      <c r="T545" s="67">
        <f t="shared" si="302"/>
        <v>-100</v>
      </c>
    </row>
    <row r="546" spans="1:20" ht="9.75" hidden="1" customHeight="1" x14ac:dyDescent="0.2">
      <c r="A546" s="64"/>
      <c r="B546" s="65" t="s">
        <v>11</v>
      </c>
      <c r="C546" s="66"/>
      <c r="D546" s="66" t="e">
        <f t="shared" si="294"/>
        <v>#DIV/0!</v>
      </c>
      <c r="E546" s="67">
        <f t="shared" si="295"/>
        <v>-100</v>
      </c>
      <c r="F546" s="67">
        <f t="shared" si="296"/>
        <v>-100</v>
      </c>
      <c r="G546" s="62"/>
      <c r="H546" s="64"/>
      <c r="I546" s="65" t="s">
        <v>11</v>
      </c>
      <c r="J546" s="66"/>
      <c r="K546" s="66" t="e">
        <f t="shared" si="297"/>
        <v>#DIV/0!</v>
      </c>
      <c r="L546" s="67">
        <f t="shared" si="298"/>
        <v>-100</v>
      </c>
      <c r="M546" s="67">
        <f t="shared" si="299"/>
        <v>-100</v>
      </c>
      <c r="N546" s="62"/>
      <c r="O546" s="64"/>
      <c r="P546" s="65" t="s">
        <v>11</v>
      </c>
      <c r="Q546" s="66"/>
      <c r="R546" s="66" t="e">
        <f t="shared" si="300"/>
        <v>#DIV/0!</v>
      </c>
      <c r="S546" s="67">
        <f t="shared" si="301"/>
        <v>-100</v>
      </c>
      <c r="T546" s="67">
        <f t="shared" si="302"/>
        <v>-100</v>
      </c>
    </row>
    <row r="547" spans="1:20" ht="9.75" hidden="1" customHeight="1" x14ac:dyDescent="0.2">
      <c r="A547" s="64"/>
      <c r="B547" s="65" t="s">
        <v>12</v>
      </c>
      <c r="C547" s="66"/>
      <c r="D547" s="66" t="e">
        <f t="shared" si="294"/>
        <v>#DIV/0!</v>
      </c>
      <c r="E547" s="67">
        <f t="shared" si="295"/>
        <v>-100</v>
      </c>
      <c r="F547" s="67">
        <f t="shared" si="296"/>
        <v>-100</v>
      </c>
      <c r="G547" s="62"/>
      <c r="H547" s="64"/>
      <c r="I547" s="65" t="s">
        <v>12</v>
      </c>
      <c r="J547" s="66"/>
      <c r="K547" s="66" t="e">
        <f t="shared" si="297"/>
        <v>#DIV/0!</v>
      </c>
      <c r="L547" s="67">
        <f t="shared" si="298"/>
        <v>-100</v>
      </c>
      <c r="M547" s="67">
        <f t="shared" si="299"/>
        <v>-100</v>
      </c>
      <c r="N547" s="62"/>
      <c r="O547" s="64"/>
      <c r="P547" s="65" t="s">
        <v>12</v>
      </c>
      <c r="Q547" s="66"/>
      <c r="R547" s="66" t="e">
        <f t="shared" si="300"/>
        <v>#DIV/0!</v>
      </c>
      <c r="S547" s="67">
        <f t="shared" si="301"/>
        <v>-100</v>
      </c>
      <c r="T547" s="67">
        <f t="shared" si="302"/>
        <v>-100</v>
      </c>
    </row>
    <row r="548" spans="1:20" ht="9.75" hidden="1" customHeight="1" x14ac:dyDescent="0.2">
      <c r="A548" s="64"/>
      <c r="B548" s="65" t="s">
        <v>13</v>
      </c>
      <c r="C548" s="66"/>
      <c r="D548" s="66" t="e">
        <f t="shared" si="294"/>
        <v>#DIV/0!</v>
      </c>
      <c r="E548" s="67">
        <f t="shared" si="295"/>
        <v>-100</v>
      </c>
      <c r="F548" s="67">
        <f t="shared" si="296"/>
        <v>-100</v>
      </c>
      <c r="G548" s="62"/>
      <c r="H548" s="64"/>
      <c r="I548" s="65" t="s">
        <v>13</v>
      </c>
      <c r="J548" s="66"/>
      <c r="K548" s="66" t="e">
        <f t="shared" si="297"/>
        <v>#DIV/0!</v>
      </c>
      <c r="L548" s="67">
        <f t="shared" si="298"/>
        <v>-100</v>
      </c>
      <c r="M548" s="67">
        <f t="shared" si="299"/>
        <v>-100</v>
      </c>
      <c r="N548" s="62"/>
      <c r="O548" s="64"/>
      <c r="P548" s="65" t="s">
        <v>13</v>
      </c>
      <c r="Q548" s="66"/>
      <c r="R548" s="66" t="e">
        <f t="shared" si="300"/>
        <v>#DIV/0!</v>
      </c>
      <c r="S548" s="67">
        <f t="shared" si="301"/>
        <v>-100</v>
      </c>
      <c r="T548" s="67">
        <f t="shared" si="302"/>
        <v>-100</v>
      </c>
    </row>
    <row r="549" spans="1:20" ht="9.75" hidden="1" customHeight="1" x14ac:dyDescent="0.2">
      <c r="A549" s="64"/>
      <c r="B549" s="65" t="s">
        <v>14</v>
      </c>
      <c r="C549" s="66"/>
      <c r="D549" s="66" t="e">
        <f t="shared" si="294"/>
        <v>#DIV/0!</v>
      </c>
      <c r="E549" s="67">
        <f t="shared" si="295"/>
        <v>-100</v>
      </c>
      <c r="F549" s="67">
        <f t="shared" si="296"/>
        <v>-100</v>
      </c>
      <c r="G549" s="62"/>
      <c r="H549" s="64"/>
      <c r="I549" s="65" t="s">
        <v>14</v>
      </c>
      <c r="J549" s="66"/>
      <c r="K549" s="66" t="e">
        <f t="shared" si="297"/>
        <v>#DIV/0!</v>
      </c>
      <c r="L549" s="67">
        <f t="shared" si="298"/>
        <v>-100</v>
      </c>
      <c r="M549" s="67">
        <f t="shared" si="299"/>
        <v>-100</v>
      </c>
      <c r="N549" s="62"/>
      <c r="O549" s="64"/>
      <c r="P549" s="65" t="s">
        <v>14</v>
      </c>
      <c r="Q549" s="66"/>
      <c r="R549" s="66" t="e">
        <f t="shared" si="300"/>
        <v>#DIV/0!</v>
      </c>
      <c r="S549" s="67">
        <f t="shared" si="301"/>
        <v>-100</v>
      </c>
      <c r="T549" s="67">
        <f t="shared" si="302"/>
        <v>-100</v>
      </c>
    </row>
    <row r="550" spans="1:20" ht="9.75" customHeight="1" x14ac:dyDescent="0.2">
      <c r="A550" s="9"/>
      <c r="B550" s="27"/>
      <c r="C550" s="28"/>
      <c r="D550" s="28"/>
      <c r="E550" s="28"/>
      <c r="F550" s="28"/>
      <c r="G550" s="26"/>
      <c r="H550" s="6"/>
      <c r="I550" s="27"/>
      <c r="J550" s="28"/>
      <c r="K550" s="28"/>
      <c r="L550" s="28"/>
      <c r="M550" s="29"/>
      <c r="O550" s="4"/>
      <c r="P550" s="27"/>
      <c r="Q550" s="28"/>
      <c r="R550" s="28"/>
      <c r="S550" s="28"/>
      <c r="T550" s="28"/>
    </row>
    <row r="551" spans="1:20" ht="9.75" customHeight="1" x14ac:dyDescent="0.2">
      <c r="A551" s="75" t="s">
        <v>30</v>
      </c>
      <c r="B551" s="76"/>
      <c r="C551" s="76"/>
      <c r="D551" s="76"/>
      <c r="E551" s="76"/>
      <c r="F551" s="76"/>
      <c r="H551" s="73" t="s">
        <v>22</v>
      </c>
      <c r="I551" s="73"/>
      <c r="J551" s="73"/>
      <c r="K551" s="73"/>
      <c r="L551" s="73"/>
      <c r="M551" s="73"/>
      <c r="N551" s="15"/>
      <c r="O551" s="73" t="s">
        <v>21</v>
      </c>
      <c r="P551" s="73"/>
      <c r="Q551" s="73"/>
      <c r="R551" s="73"/>
      <c r="S551" s="73"/>
      <c r="T551" s="73"/>
    </row>
    <row r="552" spans="1:20" ht="9.75" customHeight="1" x14ac:dyDescent="0.2">
      <c r="A552" s="18" t="s">
        <v>0</v>
      </c>
      <c r="B552" s="19"/>
      <c r="C552" s="71" t="s">
        <v>44</v>
      </c>
      <c r="D552" s="71" t="s">
        <v>45</v>
      </c>
      <c r="E552" s="71"/>
      <c r="F552" s="72"/>
      <c r="H552" s="18" t="s">
        <v>0</v>
      </c>
      <c r="I552" s="19"/>
      <c r="J552" s="71" t="s">
        <v>44</v>
      </c>
      <c r="K552" s="71" t="s">
        <v>45</v>
      </c>
      <c r="L552" s="71"/>
      <c r="M552" s="72"/>
      <c r="O552" s="18" t="s">
        <v>0</v>
      </c>
      <c r="P552" s="19"/>
      <c r="Q552" s="71" t="s">
        <v>44</v>
      </c>
      <c r="R552" s="71" t="s">
        <v>45</v>
      </c>
      <c r="S552" s="71"/>
      <c r="T552" s="72"/>
    </row>
    <row r="553" spans="1:20" ht="9.75" customHeight="1" x14ac:dyDescent="0.2">
      <c r="A553" s="22" t="s">
        <v>1</v>
      </c>
      <c r="B553" s="23"/>
      <c r="C553" s="71"/>
      <c r="D553" s="71" t="s">
        <v>46</v>
      </c>
      <c r="E553" s="71" t="s">
        <v>47</v>
      </c>
      <c r="F553" s="72"/>
      <c r="H553" s="22" t="s">
        <v>1</v>
      </c>
      <c r="I553" s="23"/>
      <c r="J553" s="71"/>
      <c r="K553" s="71" t="s">
        <v>46</v>
      </c>
      <c r="L553" s="71" t="s">
        <v>47</v>
      </c>
      <c r="M553" s="72"/>
      <c r="O553" s="22" t="s">
        <v>1</v>
      </c>
      <c r="P553" s="23"/>
      <c r="Q553" s="71"/>
      <c r="R553" s="71" t="s">
        <v>46</v>
      </c>
      <c r="S553" s="71" t="s">
        <v>47</v>
      </c>
      <c r="T553" s="72"/>
    </row>
    <row r="554" spans="1:20" s="63" customFormat="1" ht="9.75" customHeight="1" x14ac:dyDescent="0.2">
      <c r="A554" s="24" t="s">
        <v>2</v>
      </c>
      <c r="B554" s="25"/>
      <c r="C554" s="71"/>
      <c r="D554" s="71"/>
      <c r="E554" s="12" t="s">
        <v>48</v>
      </c>
      <c r="F554" s="13" t="s">
        <v>49</v>
      </c>
      <c r="G554" s="14"/>
      <c r="H554" s="24" t="s">
        <v>2</v>
      </c>
      <c r="I554" s="25"/>
      <c r="J554" s="71"/>
      <c r="K554" s="71"/>
      <c r="L554" s="12" t="s">
        <v>48</v>
      </c>
      <c r="M554" s="13" t="s">
        <v>49</v>
      </c>
      <c r="N554" s="14"/>
      <c r="O554" s="24" t="s">
        <v>2</v>
      </c>
      <c r="P554" s="25"/>
      <c r="Q554" s="71"/>
      <c r="R554" s="71"/>
      <c r="S554" s="12" t="s">
        <v>48</v>
      </c>
      <c r="T554" s="13" t="s">
        <v>49</v>
      </c>
    </row>
    <row r="555" spans="1:20" s="63" customFormat="1" ht="9.75" customHeight="1" x14ac:dyDescent="0.2">
      <c r="A555" s="32">
        <v>2007</v>
      </c>
      <c r="B555" s="33" t="s">
        <v>4</v>
      </c>
      <c r="C555" s="34">
        <v>28.63</v>
      </c>
      <c r="D555" s="34" t="s">
        <v>3</v>
      </c>
      <c r="E555" s="35" t="s">
        <v>3</v>
      </c>
      <c r="F555" s="35" t="s">
        <v>3</v>
      </c>
      <c r="G555" s="14"/>
      <c r="H555" s="32">
        <v>2007</v>
      </c>
      <c r="I555" s="33" t="s">
        <v>4</v>
      </c>
      <c r="J555" s="34">
        <v>15.85</v>
      </c>
      <c r="K555" s="34" t="s">
        <v>3</v>
      </c>
      <c r="L555" s="35" t="s">
        <v>3</v>
      </c>
      <c r="M555" s="35" t="s">
        <v>3</v>
      </c>
      <c r="N555" s="37"/>
      <c r="O555" s="32">
        <v>2007</v>
      </c>
      <c r="P555" s="33" t="s">
        <v>4</v>
      </c>
      <c r="Q555" s="34">
        <v>24.33</v>
      </c>
      <c r="R555" s="34" t="s">
        <v>3</v>
      </c>
      <c r="S555" s="35" t="s">
        <v>3</v>
      </c>
      <c r="T555" s="35" t="s">
        <v>3</v>
      </c>
    </row>
    <row r="556" spans="1:20" s="63" customFormat="1" ht="9.75" customHeight="1" x14ac:dyDescent="0.2">
      <c r="A556" s="32"/>
      <c r="B556" s="33" t="s">
        <v>5</v>
      </c>
      <c r="C556" s="34">
        <v>15.12</v>
      </c>
      <c r="D556" s="34">
        <v>-47.188264058679707</v>
      </c>
      <c r="E556" s="35" t="s">
        <v>3</v>
      </c>
      <c r="F556" s="35" t="s">
        <v>3</v>
      </c>
      <c r="G556" s="14"/>
      <c r="H556" s="32"/>
      <c r="I556" s="33" t="s">
        <v>5</v>
      </c>
      <c r="J556" s="34">
        <v>15.85</v>
      </c>
      <c r="K556" s="34">
        <v>0</v>
      </c>
      <c r="L556" s="35" t="s">
        <v>3</v>
      </c>
      <c r="M556" s="35" t="s">
        <v>3</v>
      </c>
      <c r="N556" s="37"/>
      <c r="O556" s="32"/>
      <c r="P556" s="33" t="s">
        <v>5</v>
      </c>
      <c r="Q556" s="34">
        <v>24.33</v>
      </c>
      <c r="R556" s="34">
        <v>0.64</v>
      </c>
      <c r="S556" s="35" t="s">
        <v>3</v>
      </c>
      <c r="T556" s="35" t="s">
        <v>3</v>
      </c>
    </row>
    <row r="557" spans="1:20" s="63" customFormat="1" ht="9.75" customHeight="1" x14ac:dyDescent="0.2">
      <c r="A557" s="32"/>
      <c r="B557" s="33" t="s">
        <v>6</v>
      </c>
      <c r="C557" s="34">
        <v>15.03</v>
      </c>
      <c r="D557" s="34">
        <v>-0.59523809523809312</v>
      </c>
      <c r="E557" s="35" t="s">
        <v>3</v>
      </c>
      <c r="F557" s="35" t="s">
        <v>3</v>
      </c>
      <c r="G557" s="14"/>
      <c r="H557" s="32"/>
      <c r="I557" s="33" t="s">
        <v>6</v>
      </c>
      <c r="J557" s="34">
        <v>15.85</v>
      </c>
      <c r="K557" s="34">
        <v>0</v>
      </c>
      <c r="L557" s="35" t="s">
        <v>3</v>
      </c>
      <c r="M557" s="35" t="s">
        <v>3</v>
      </c>
      <c r="N557" s="37"/>
      <c r="O557" s="32"/>
      <c r="P557" s="33" t="s">
        <v>6</v>
      </c>
      <c r="Q557" s="34">
        <v>24.48</v>
      </c>
      <c r="R557" s="34">
        <v>0.61652281134403353</v>
      </c>
      <c r="S557" s="35" t="s">
        <v>3</v>
      </c>
      <c r="T557" s="35" t="s">
        <v>3</v>
      </c>
    </row>
    <row r="558" spans="1:20" s="63" customFormat="1" ht="9.75" customHeight="1" x14ac:dyDescent="0.2">
      <c r="A558" s="32"/>
      <c r="B558" s="33" t="s">
        <v>7</v>
      </c>
      <c r="C558" s="34">
        <v>15.03</v>
      </c>
      <c r="D558" s="34">
        <v>0</v>
      </c>
      <c r="E558" s="35" t="s">
        <v>3</v>
      </c>
      <c r="F558" s="35" t="s">
        <v>3</v>
      </c>
      <c r="G558" s="14"/>
      <c r="H558" s="32"/>
      <c r="I558" s="33" t="s">
        <v>7</v>
      </c>
      <c r="J558" s="34">
        <v>15.85</v>
      </c>
      <c r="K558" s="34">
        <v>0</v>
      </c>
      <c r="L558" s="35" t="s">
        <v>3</v>
      </c>
      <c r="M558" s="35" t="s">
        <v>3</v>
      </c>
      <c r="N558" s="37"/>
      <c r="O558" s="32"/>
      <c r="P558" s="33" t="s">
        <v>7</v>
      </c>
      <c r="Q558" s="34">
        <v>24.48</v>
      </c>
      <c r="R558" s="34">
        <v>0</v>
      </c>
      <c r="S558" s="35" t="s">
        <v>3</v>
      </c>
      <c r="T558" s="35" t="s">
        <v>3</v>
      </c>
    </row>
    <row r="559" spans="1:20" s="63" customFormat="1" ht="9.75" customHeight="1" x14ac:dyDescent="0.2">
      <c r="A559" s="32"/>
      <c r="B559" s="33" t="s">
        <v>8</v>
      </c>
      <c r="C559" s="34">
        <v>15.03</v>
      </c>
      <c r="D559" s="34">
        <v>0</v>
      </c>
      <c r="E559" s="35" t="s">
        <v>3</v>
      </c>
      <c r="F559" s="35" t="s">
        <v>3</v>
      </c>
      <c r="G559" s="14"/>
      <c r="H559" s="32"/>
      <c r="I559" s="33" t="s">
        <v>8</v>
      </c>
      <c r="J559" s="34">
        <v>15.85</v>
      </c>
      <c r="K559" s="34">
        <v>0</v>
      </c>
      <c r="L559" s="35" t="s">
        <v>3</v>
      </c>
      <c r="M559" s="35" t="s">
        <v>3</v>
      </c>
      <c r="N559" s="37"/>
      <c r="O559" s="32"/>
      <c r="P559" s="33" t="s">
        <v>8</v>
      </c>
      <c r="Q559" s="34">
        <v>24.48</v>
      </c>
      <c r="R559" s="34">
        <v>0</v>
      </c>
      <c r="S559" s="35" t="s">
        <v>3</v>
      </c>
      <c r="T559" s="35" t="s">
        <v>3</v>
      </c>
    </row>
    <row r="560" spans="1:20" s="63" customFormat="1" ht="9.75" customHeight="1" x14ac:dyDescent="0.2">
      <c r="A560" s="32"/>
      <c r="B560" s="33" t="s">
        <v>9</v>
      </c>
      <c r="C560" s="34">
        <v>14.45</v>
      </c>
      <c r="D560" s="34">
        <v>-3.8589487691284119</v>
      </c>
      <c r="E560" s="35" t="s">
        <v>3</v>
      </c>
      <c r="F560" s="35" t="s">
        <v>3</v>
      </c>
      <c r="G560" s="14"/>
      <c r="H560" s="32"/>
      <c r="I560" s="33" t="s">
        <v>9</v>
      </c>
      <c r="J560" s="34">
        <v>15.85</v>
      </c>
      <c r="K560" s="34">
        <v>0</v>
      </c>
      <c r="L560" s="35" t="s">
        <v>3</v>
      </c>
      <c r="M560" s="35" t="s">
        <v>3</v>
      </c>
      <c r="N560" s="37"/>
      <c r="O560" s="32"/>
      <c r="P560" s="33" t="s">
        <v>9</v>
      </c>
      <c r="Q560" s="34">
        <v>25.05</v>
      </c>
      <c r="R560" s="34">
        <v>2.3199999999999998</v>
      </c>
      <c r="S560" s="35" t="s">
        <v>3</v>
      </c>
      <c r="T560" s="35" t="s">
        <v>3</v>
      </c>
    </row>
    <row r="561" spans="1:20" s="63" customFormat="1" ht="9.75" customHeight="1" x14ac:dyDescent="0.2">
      <c r="A561" s="32"/>
      <c r="B561" s="33" t="s">
        <v>10</v>
      </c>
      <c r="C561" s="34">
        <v>15.93</v>
      </c>
      <c r="D561" s="34">
        <v>10.242214532871973</v>
      </c>
      <c r="E561" s="35" t="s">
        <v>3</v>
      </c>
      <c r="F561" s="35" t="s">
        <v>3</v>
      </c>
      <c r="G561" s="14"/>
      <c r="H561" s="32"/>
      <c r="I561" s="33" t="s">
        <v>10</v>
      </c>
      <c r="J561" s="34">
        <v>16.53</v>
      </c>
      <c r="K561" s="34">
        <v>4.1100000000000003</v>
      </c>
      <c r="L561" s="35" t="s">
        <v>3</v>
      </c>
      <c r="M561" s="35" t="s">
        <v>3</v>
      </c>
      <c r="N561" s="37"/>
      <c r="O561" s="32"/>
      <c r="P561" s="33" t="s">
        <v>10</v>
      </c>
      <c r="Q561" s="34">
        <v>25.11</v>
      </c>
      <c r="R561" s="34">
        <v>0.23952095808381646</v>
      </c>
      <c r="S561" s="35" t="s">
        <v>3</v>
      </c>
      <c r="T561" s="35" t="s">
        <v>3</v>
      </c>
    </row>
    <row r="562" spans="1:20" s="63" customFormat="1" ht="9.75" customHeight="1" x14ac:dyDescent="0.2">
      <c r="A562" s="32"/>
      <c r="B562" s="33" t="s">
        <v>11</v>
      </c>
      <c r="C562" s="34">
        <v>15.93</v>
      </c>
      <c r="D562" s="34">
        <v>0</v>
      </c>
      <c r="E562" s="35" t="s">
        <v>3</v>
      </c>
      <c r="F562" s="35" t="s">
        <v>3</v>
      </c>
      <c r="G562" s="14"/>
      <c r="H562" s="32"/>
      <c r="I562" s="33" t="s">
        <v>11</v>
      </c>
      <c r="J562" s="34">
        <v>17.21</v>
      </c>
      <c r="K562" s="34">
        <v>3.95</v>
      </c>
      <c r="L562" s="35" t="s">
        <v>3</v>
      </c>
      <c r="M562" s="35" t="s">
        <v>3</v>
      </c>
      <c r="N562" s="37"/>
      <c r="O562" s="32"/>
      <c r="P562" s="33" t="s">
        <v>11</v>
      </c>
      <c r="Q562" s="34">
        <v>25.29</v>
      </c>
      <c r="R562" s="34">
        <v>0.71684587813620748</v>
      </c>
      <c r="S562" s="35" t="s">
        <v>3</v>
      </c>
      <c r="T562" s="35" t="s">
        <v>3</v>
      </c>
    </row>
    <row r="563" spans="1:20" s="63" customFormat="1" ht="9.75" customHeight="1" x14ac:dyDescent="0.2">
      <c r="A563" s="32"/>
      <c r="B563" s="33" t="s">
        <v>12</v>
      </c>
      <c r="C563" s="34">
        <v>13.35</v>
      </c>
      <c r="D563" s="34">
        <v>-16.195856873822979</v>
      </c>
      <c r="E563" s="35" t="s">
        <v>3</v>
      </c>
      <c r="F563" s="35" t="s">
        <v>3</v>
      </c>
      <c r="G563" s="14"/>
      <c r="H563" s="32"/>
      <c r="I563" s="33" t="s">
        <v>12</v>
      </c>
      <c r="J563" s="34">
        <v>17.21</v>
      </c>
      <c r="K563" s="34">
        <v>0</v>
      </c>
      <c r="L563" s="35" t="s">
        <v>3</v>
      </c>
      <c r="M563" s="35" t="s">
        <v>3</v>
      </c>
      <c r="N563" s="37"/>
      <c r="O563" s="32"/>
      <c r="P563" s="33" t="s">
        <v>12</v>
      </c>
      <c r="Q563" s="34">
        <v>25.29</v>
      </c>
      <c r="R563" s="34">
        <v>0</v>
      </c>
      <c r="S563" s="35" t="s">
        <v>3</v>
      </c>
      <c r="T563" s="35" t="s">
        <v>3</v>
      </c>
    </row>
    <row r="564" spans="1:20" s="63" customFormat="1" ht="9.75" customHeight="1" x14ac:dyDescent="0.2">
      <c r="A564" s="32"/>
      <c r="B564" s="33" t="s">
        <v>13</v>
      </c>
      <c r="C564" s="34">
        <v>12.8</v>
      </c>
      <c r="D564" s="34">
        <v>-4.1198501872659055</v>
      </c>
      <c r="E564" s="35" t="s">
        <v>3</v>
      </c>
      <c r="F564" s="35" t="s">
        <v>3</v>
      </c>
      <c r="G564" s="14"/>
      <c r="H564" s="32"/>
      <c r="I564" s="33" t="s">
        <v>13</v>
      </c>
      <c r="J564" s="34">
        <v>17.21</v>
      </c>
      <c r="K564" s="34">
        <v>0</v>
      </c>
      <c r="L564" s="35" t="s">
        <v>3</v>
      </c>
      <c r="M564" s="35" t="s">
        <v>3</v>
      </c>
      <c r="N564" s="37"/>
      <c r="O564" s="32"/>
      <c r="P564" s="33" t="s">
        <v>13</v>
      </c>
      <c r="Q564" s="34">
        <v>25.2</v>
      </c>
      <c r="R564" s="34">
        <v>-0.3558718861209953</v>
      </c>
      <c r="S564" s="35" t="s">
        <v>3</v>
      </c>
      <c r="T564" s="35" t="s">
        <v>3</v>
      </c>
    </row>
    <row r="565" spans="1:20" s="63" customFormat="1" ht="9.75" customHeight="1" x14ac:dyDescent="0.2">
      <c r="A565" s="32"/>
      <c r="B565" s="33" t="s">
        <v>14</v>
      </c>
      <c r="C565" s="34">
        <v>12.28</v>
      </c>
      <c r="D565" s="34">
        <v>-4.0625000000000133</v>
      </c>
      <c r="E565" s="35" t="s">
        <v>3</v>
      </c>
      <c r="F565" s="35" t="s">
        <v>3</v>
      </c>
      <c r="G565" s="14"/>
      <c r="H565" s="32"/>
      <c r="I565" s="33" t="s">
        <v>14</v>
      </c>
      <c r="J565" s="34">
        <v>17.21</v>
      </c>
      <c r="K565" s="34">
        <v>0</v>
      </c>
      <c r="L565" s="35" t="s">
        <v>3</v>
      </c>
      <c r="M565" s="35" t="s">
        <v>3</v>
      </c>
      <c r="N565" s="36"/>
      <c r="O565" s="32"/>
      <c r="P565" s="33" t="s">
        <v>14</v>
      </c>
      <c r="Q565" s="34">
        <v>25.53</v>
      </c>
      <c r="R565" s="34">
        <v>1.3095238095238271</v>
      </c>
      <c r="S565" s="35" t="s">
        <v>3</v>
      </c>
      <c r="T565" s="35" t="s">
        <v>3</v>
      </c>
    </row>
    <row r="566" spans="1:20" s="63" customFormat="1" ht="9.75" customHeight="1" x14ac:dyDescent="0.2">
      <c r="A566" s="40">
        <v>2008</v>
      </c>
      <c r="B566" s="41" t="s">
        <v>37</v>
      </c>
      <c r="C566" s="42">
        <v>12.82</v>
      </c>
      <c r="D566" s="42">
        <v>4.3973941368078195</v>
      </c>
      <c r="E566" s="43">
        <v>4.3973941368078195</v>
      </c>
      <c r="F566" s="43" t="s">
        <v>3</v>
      </c>
      <c r="G566" s="14"/>
      <c r="H566" s="40">
        <v>2008</v>
      </c>
      <c r="I566" s="41" t="s">
        <v>37</v>
      </c>
      <c r="J566" s="42">
        <v>17.21</v>
      </c>
      <c r="K566" s="42">
        <v>0</v>
      </c>
      <c r="L566" s="43">
        <v>0</v>
      </c>
      <c r="M566" s="43" t="s">
        <v>3</v>
      </c>
      <c r="N566" s="36"/>
      <c r="O566" s="40">
        <v>2008</v>
      </c>
      <c r="P566" s="41" t="s">
        <v>37</v>
      </c>
      <c r="Q566" s="42">
        <v>25.53</v>
      </c>
      <c r="R566" s="42">
        <v>0</v>
      </c>
      <c r="S566" s="43">
        <v>0</v>
      </c>
      <c r="T566" s="43" t="s">
        <v>3</v>
      </c>
    </row>
    <row r="567" spans="1:20" s="63" customFormat="1" ht="9.75" customHeight="1" x14ac:dyDescent="0.2">
      <c r="A567" s="32"/>
      <c r="B567" s="33" t="s">
        <v>4</v>
      </c>
      <c r="C567" s="34">
        <v>13.35</v>
      </c>
      <c r="D567" s="34">
        <v>4.1341653666146616</v>
      </c>
      <c r="E567" s="35">
        <v>8.7133550488599276</v>
      </c>
      <c r="F567" s="35">
        <v>-53.370590289905692</v>
      </c>
      <c r="G567" s="14"/>
      <c r="H567" s="32"/>
      <c r="I567" s="33" t="s">
        <v>4</v>
      </c>
      <c r="J567" s="34">
        <v>17.21</v>
      </c>
      <c r="K567" s="34">
        <v>0</v>
      </c>
      <c r="L567" s="35">
        <v>0</v>
      </c>
      <c r="M567" s="35">
        <v>8.5804416403785666</v>
      </c>
      <c r="N567" s="36"/>
      <c r="O567" s="32"/>
      <c r="P567" s="33" t="s">
        <v>4</v>
      </c>
      <c r="Q567" s="34">
        <v>25.29</v>
      </c>
      <c r="R567" s="34">
        <v>-0.94007050528790437</v>
      </c>
      <c r="S567" s="35">
        <v>-0.94007050528790437</v>
      </c>
      <c r="T567" s="35">
        <v>3.9457459926017346</v>
      </c>
    </row>
    <row r="568" spans="1:20" s="63" customFormat="1" ht="9.75" customHeight="1" x14ac:dyDescent="0.2">
      <c r="A568" s="32"/>
      <c r="B568" s="33" t="s">
        <v>5</v>
      </c>
      <c r="C568" s="34">
        <v>13</v>
      </c>
      <c r="D568" s="34">
        <v>-2.6217228464419429</v>
      </c>
      <c r="E568" s="35">
        <v>5.8631921824104261</v>
      </c>
      <c r="F568" s="35">
        <v>-14.021164021164012</v>
      </c>
      <c r="G568" s="14"/>
      <c r="H568" s="32"/>
      <c r="I568" s="33" t="s">
        <v>5</v>
      </c>
      <c r="J568" s="34">
        <v>18.79</v>
      </c>
      <c r="K568" s="34">
        <v>9.1807088901801226</v>
      </c>
      <c r="L568" s="35">
        <v>9.1807088901801226</v>
      </c>
      <c r="M568" s="35">
        <v>18.548895899053619</v>
      </c>
      <c r="N568" s="37"/>
      <c r="O568" s="32"/>
      <c r="P568" s="33" t="s">
        <v>5</v>
      </c>
      <c r="Q568" s="34">
        <v>25.29</v>
      </c>
      <c r="R568" s="34">
        <v>0</v>
      </c>
      <c r="S568" s="35">
        <v>-0.94007050528790437</v>
      </c>
      <c r="T568" s="35">
        <v>3.9457459926017346</v>
      </c>
    </row>
    <row r="569" spans="1:20" s="63" customFormat="1" ht="9.75" customHeight="1" x14ac:dyDescent="0.2">
      <c r="A569" s="32"/>
      <c r="B569" s="33" t="s">
        <v>6</v>
      </c>
      <c r="C569" s="34">
        <v>12.96</v>
      </c>
      <c r="D569" s="34">
        <v>-0.30769230769229772</v>
      </c>
      <c r="E569" s="35">
        <v>5.5374592833876246</v>
      </c>
      <c r="F569" s="35">
        <v>-13.772455089820346</v>
      </c>
      <c r="G569" s="14"/>
      <c r="H569" s="32"/>
      <c r="I569" s="33" t="s">
        <v>6</v>
      </c>
      <c r="J569" s="34">
        <v>18.79</v>
      </c>
      <c r="K569" s="34">
        <v>0</v>
      </c>
      <c r="L569" s="35">
        <v>9.1807088901801226</v>
      </c>
      <c r="M569" s="35">
        <v>18.548895899053619</v>
      </c>
      <c r="N569" s="37"/>
      <c r="O569" s="32"/>
      <c r="P569" s="33" t="s">
        <v>6</v>
      </c>
      <c r="Q569" s="34">
        <v>25.29</v>
      </c>
      <c r="R569" s="34">
        <v>0</v>
      </c>
      <c r="S569" s="35">
        <v>-0.94007050528790437</v>
      </c>
      <c r="T569" s="35">
        <v>3.308823529411753</v>
      </c>
    </row>
    <row r="570" spans="1:20" s="63" customFormat="1" ht="9.75" customHeight="1" x14ac:dyDescent="0.2">
      <c r="A570" s="32"/>
      <c r="B570" s="33" t="s">
        <v>7</v>
      </c>
      <c r="C570" s="34">
        <v>12.96</v>
      </c>
      <c r="D570" s="34">
        <v>0</v>
      </c>
      <c r="E570" s="35">
        <v>5.5374592833876246</v>
      </c>
      <c r="F570" s="35">
        <v>-13.772455089820346</v>
      </c>
      <c r="G570" s="14"/>
      <c r="H570" s="32"/>
      <c r="I570" s="33" t="s">
        <v>7</v>
      </c>
      <c r="J570" s="34">
        <v>18.79</v>
      </c>
      <c r="K570" s="34">
        <v>0</v>
      </c>
      <c r="L570" s="35">
        <v>9.1807088901801226</v>
      </c>
      <c r="M570" s="35">
        <v>18.548895899053619</v>
      </c>
      <c r="N570" s="37"/>
      <c r="O570" s="32"/>
      <c r="P570" s="33" t="s">
        <v>7</v>
      </c>
      <c r="Q570" s="34">
        <v>25.77</v>
      </c>
      <c r="R570" s="34">
        <v>1.8979833926453082</v>
      </c>
      <c r="S570" s="35">
        <v>0.93</v>
      </c>
      <c r="T570" s="35">
        <v>5.26</v>
      </c>
    </row>
    <row r="571" spans="1:20" s="63" customFormat="1" ht="9.75" customHeight="1" x14ac:dyDescent="0.2">
      <c r="A571" s="32"/>
      <c r="B571" s="33" t="s">
        <v>8</v>
      </c>
      <c r="C571" s="34">
        <v>12.96</v>
      </c>
      <c r="D571" s="34">
        <v>0</v>
      </c>
      <c r="E571" s="35">
        <v>5.5374592833876246</v>
      </c>
      <c r="F571" s="35">
        <v>-13.772455089820346</v>
      </c>
      <c r="G571" s="14"/>
      <c r="H571" s="32"/>
      <c r="I571" s="33" t="s">
        <v>8</v>
      </c>
      <c r="J571" s="34">
        <v>18.79</v>
      </c>
      <c r="K571" s="34">
        <v>0</v>
      </c>
      <c r="L571" s="35">
        <v>9.1807088901801226</v>
      </c>
      <c r="M571" s="35">
        <v>18.548895899053619</v>
      </c>
      <c r="N571" s="37"/>
      <c r="O571" s="32"/>
      <c r="P571" s="33" t="s">
        <v>8</v>
      </c>
      <c r="Q571" s="34">
        <v>28.33</v>
      </c>
      <c r="R571" s="34">
        <v>9.9340318199456767</v>
      </c>
      <c r="S571" s="35">
        <v>10.96</v>
      </c>
      <c r="T571" s="35">
        <v>15.72</v>
      </c>
    </row>
    <row r="572" spans="1:20" s="63" customFormat="1" ht="9.75" customHeight="1" x14ac:dyDescent="0.2">
      <c r="A572" s="32"/>
      <c r="B572" s="33" t="s">
        <v>9</v>
      </c>
      <c r="C572" s="34">
        <v>13.35</v>
      </c>
      <c r="D572" s="34">
        <v>3.009259259259256</v>
      </c>
      <c r="E572" s="35">
        <v>8.7133550488599276</v>
      </c>
      <c r="F572" s="35">
        <v>-7.6124567474048384</v>
      </c>
      <c r="G572" s="14"/>
      <c r="H572" s="32"/>
      <c r="I572" s="33" t="s">
        <v>9</v>
      </c>
      <c r="J572" s="34">
        <v>18.79</v>
      </c>
      <c r="K572" s="34">
        <v>0</v>
      </c>
      <c r="L572" s="35">
        <v>9.1807088901801226</v>
      </c>
      <c r="M572" s="35">
        <v>18.548895899053619</v>
      </c>
      <c r="N572" s="37"/>
      <c r="O572" s="32"/>
      <c r="P572" s="33" t="s">
        <v>9</v>
      </c>
      <c r="Q572" s="34">
        <v>28.35</v>
      </c>
      <c r="R572" s="34">
        <v>0.06</v>
      </c>
      <c r="S572" s="35">
        <v>11.03</v>
      </c>
      <c r="T572" s="35">
        <v>13.16</v>
      </c>
    </row>
    <row r="573" spans="1:20" s="63" customFormat="1" ht="9.75" customHeight="1" x14ac:dyDescent="0.2">
      <c r="A573" s="32"/>
      <c r="B573" s="33" t="s">
        <v>10</v>
      </c>
      <c r="C573" s="34">
        <v>13.16</v>
      </c>
      <c r="D573" s="34">
        <v>-1.4232209737827684</v>
      </c>
      <c r="E573" s="35">
        <v>7.1661237785016318</v>
      </c>
      <c r="F573" s="35">
        <v>-17.388575015693654</v>
      </c>
      <c r="G573" s="14"/>
      <c r="H573" s="32"/>
      <c r="I573" s="33" t="s">
        <v>10</v>
      </c>
      <c r="J573" s="34">
        <v>18.79</v>
      </c>
      <c r="K573" s="34">
        <v>0</v>
      </c>
      <c r="L573" s="35">
        <v>9.1807088901801226</v>
      </c>
      <c r="M573" s="35">
        <v>13.672111312764667</v>
      </c>
      <c r="N573" s="37"/>
      <c r="O573" s="32"/>
      <c r="P573" s="33" t="s">
        <v>10</v>
      </c>
      <c r="Q573" s="34">
        <v>28.58</v>
      </c>
      <c r="R573" s="34">
        <v>0.8112874779541368</v>
      </c>
      <c r="S573" s="35">
        <v>11.94</v>
      </c>
      <c r="T573" s="35">
        <v>13.81</v>
      </c>
    </row>
    <row r="574" spans="1:20" s="63" customFormat="1" ht="9.75" customHeight="1" x14ac:dyDescent="0.2">
      <c r="A574" s="32"/>
      <c r="B574" s="33" t="s">
        <v>11</v>
      </c>
      <c r="C574" s="34">
        <v>12.63</v>
      </c>
      <c r="D574" s="34">
        <v>-4.0273556231003038</v>
      </c>
      <c r="E574" s="35">
        <v>2.8501628664495238</v>
      </c>
      <c r="F574" s="35">
        <v>-20.715630885122405</v>
      </c>
      <c r="G574" s="14"/>
      <c r="H574" s="32"/>
      <c r="I574" s="33" t="s">
        <v>11</v>
      </c>
      <c r="J574" s="34">
        <v>18.79</v>
      </c>
      <c r="K574" s="34">
        <v>0</v>
      </c>
      <c r="L574" s="35">
        <v>9.1807088901801226</v>
      </c>
      <c r="M574" s="35">
        <v>9.1807088901801226</v>
      </c>
      <c r="N574" s="36"/>
      <c r="O574" s="32"/>
      <c r="P574" s="33" t="s">
        <v>11</v>
      </c>
      <c r="Q574" s="34">
        <v>28.33</v>
      </c>
      <c r="R574" s="34">
        <v>-0.86</v>
      </c>
      <c r="S574" s="35">
        <v>10.98</v>
      </c>
      <c r="T574" s="35">
        <v>12.03</v>
      </c>
    </row>
    <row r="575" spans="1:20" s="63" customFormat="1" ht="9.75" customHeight="1" x14ac:dyDescent="0.2">
      <c r="A575" s="32"/>
      <c r="B575" s="33" t="s">
        <v>12</v>
      </c>
      <c r="C575" s="34">
        <v>12.63</v>
      </c>
      <c r="D575" s="34">
        <v>0</v>
      </c>
      <c r="E575" s="35">
        <v>2.8501628664495238</v>
      </c>
      <c r="F575" s="35">
        <v>-5.3932584269662858</v>
      </c>
      <c r="G575" s="14"/>
      <c r="H575" s="32"/>
      <c r="I575" s="33" t="s">
        <v>12</v>
      </c>
      <c r="J575" s="34">
        <v>20.67</v>
      </c>
      <c r="K575" s="34">
        <v>10.005321979776483</v>
      </c>
      <c r="L575" s="35">
        <v>20.11</v>
      </c>
      <c r="M575" s="35">
        <v>20.11</v>
      </c>
      <c r="N575" s="37"/>
      <c r="O575" s="32"/>
      <c r="P575" s="33" t="s">
        <v>12</v>
      </c>
      <c r="Q575" s="34">
        <v>30.64</v>
      </c>
      <c r="R575" s="34">
        <v>8.14</v>
      </c>
      <c r="S575" s="35">
        <v>20.015667841754791</v>
      </c>
      <c r="T575" s="35">
        <v>21.16</v>
      </c>
    </row>
    <row r="576" spans="1:20" s="63" customFormat="1" ht="9.75" customHeight="1" x14ac:dyDescent="0.2">
      <c r="A576" s="32"/>
      <c r="B576" s="33" t="s">
        <v>13</v>
      </c>
      <c r="C576" s="34">
        <v>12.49</v>
      </c>
      <c r="D576" s="34">
        <v>-1.1084718923198733</v>
      </c>
      <c r="E576" s="35">
        <v>1.7100977198697187</v>
      </c>
      <c r="F576" s="35">
        <v>-2.4218750000000067</v>
      </c>
      <c r="G576" s="14"/>
      <c r="H576" s="32"/>
      <c r="I576" s="33" t="s">
        <v>13</v>
      </c>
      <c r="J576" s="34">
        <v>20.67</v>
      </c>
      <c r="K576" s="34">
        <v>0</v>
      </c>
      <c r="L576" s="35">
        <v>20.11</v>
      </c>
      <c r="M576" s="35">
        <v>20.11</v>
      </c>
      <c r="N576" s="37"/>
      <c r="O576" s="32"/>
      <c r="P576" s="33" t="s">
        <v>13</v>
      </c>
      <c r="Q576" s="34">
        <v>28.58</v>
      </c>
      <c r="R576" s="34">
        <v>-6.73</v>
      </c>
      <c r="S576" s="35">
        <v>11.94</v>
      </c>
      <c r="T576" s="35">
        <v>13.412698412698409</v>
      </c>
    </row>
    <row r="577" spans="1:20" s="63" customFormat="1" ht="9.75" customHeight="1" x14ac:dyDescent="0.2">
      <c r="A577" s="32"/>
      <c r="B577" s="33" t="s">
        <v>14</v>
      </c>
      <c r="C577" s="34">
        <v>12.96</v>
      </c>
      <c r="D577" s="34">
        <v>3.68</v>
      </c>
      <c r="E577" s="35">
        <v>5.5374592833876246</v>
      </c>
      <c r="F577" s="35">
        <v>5.5374592833876246</v>
      </c>
      <c r="G577" s="14"/>
      <c r="H577" s="32"/>
      <c r="I577" s="33" t="s">
        <v>14</v>
      </c>
      <c r="J577" s="34">
        <v>20.67</v>
      </c>
      <c r="K577" s="34">
        <v>0</v>
      </c>
      <c r="L577" s="35">
        <v>20.11</v>
      </c>
      <c r="M577" s="35">
        <v>20.11</v>
      </c>
      <c r="N577" s="37"/>
      <c r="O577" s="32"/>
      <c r="P577" s="33" t="s">
        <v>14</v>
      </c>
      <c r="Q577" s="34">
        <v>28.58</v>
      </c>
      <c r="R577" s="34">
        <v>0</v>
      </c>
      <c r="S577" s="35">
        <v>11.94</v>
      </c>
      <c r="T577" s="35">
        <v>11.94</v>
      </c>
    </row>
    <row r="578" spans="1:20" s="63" customFormat="1" ht="9.75" customHeight="1" x14ac:dyDescent="0.2">
      <c r="A578" s="40">
        <v>2009</v>
      </c>
      <c r="B578" s="41" t="s">
        <v>37</v>
      </c>
      <c r="C578" s="42">
        <v>13.2</v>
      </c>
      <c r="D578" s="42">
        <v>1.8518518518518379</v>
      </c>
      <c r="E578" s="43">
        <v>1.8518518518518379</v>
      </c>
      <c r="F578" s="43">
        <v>2.9641185647425905</v>
      </c>
      <c r="G578" s="30"/>
      <c r="H578" s="40">
        <v>2009</v>
      </c>
      <c r="I578" s="41" t="s">
        <v>37</v>
      </c>
      <c r="J578" s="42">
        <v>20.67</v>
      </c>
      <c r="K578" s="42">
        <v>0</v>
      </c>
      <c r="L578" s="43">
        <v>0</v>
      </c>
      <c r="M578" s="43">
        <v>20.11</v>
      </c>
      <c r="N578" s="30"/>
      <c r="O578" s="40">
        <v>2009</v>
      </c>
      <c r="P578" s="41" t="s">
        <v>37</v>
      </c>
      <c r="Q578" s="42">
        <v>29.32</v>
      </c>
      <c r="R578" s="42">
        <v>2.6</v>
      </c>
      <c r="S578" s="43">
        <v>2.6</v>
      </c>
      <c r="T578" s="43">
        <v>14.86</v>
      </c>
    </row>
    <row r="579" spans="1:20" s="63" customFormat="1" ht="9.75" customHeight="1" x14ac:dyDescent="0.2">
      <c r="A579" s="32"/>
      <c r="B579" s="33" t="s">
        <v>4</v>
      </c>
      <c r="C579" s="34">
        <v>13.2</v>
      </c>
      <c r="D579" s="34">
        <v>0</v>
      </c>
      <c r="E579" s="35">
        <v>1.8518518518518379</v>
      </c>
      <c r="F579" s="35">
        <v>-1.1235955056179803</v>
      </c>
      <c r="G579" s="30"/>
      <c r="H579" s="32"/>
      <c r="I579" s="33" t="s">
        <v>4</v>
      </c>
      <c r="J579" s="34">
        <v>22.37</v>
      </c>
      <c r="K579" s="34">
        <v>8.2244799225931189</v>
      </c>
      <c r="L579" s="35">
        <v>8.2244799225931189</v>
      </c>
      <c r="M579" s="35">
        <v>29.982568274259158</v>
      </c>
      <c r="N579" s="30"/>
      <c r="O579" s="32"/>
      <c r="P579" s="33" t="s">
        <v>4</v>
      </c>
      <c r="Q579" s="34">
        <v>29.81</v>
      </c>
      <c r="R579" s="34">
        <v>1.66</v>
      </c>
      <c r="S579" s="35">
        <v>4.3037088873338014</v>
      </c>
      <c r="T579" s="35">
        <v>17.872676947410039</v>
      </c>
    </row>
    <row r="580" spans="1:20" s="63" customFormat="1" ht="9.75" customHeight="1" x14ac:dyDescent="0.2">
      <c r="A580" s="32"/>
      <c r="B580" s="33" t="s">
        <v>5</v>
      </c>
      <c r="C580" s="34">
        <v>14.52</v>
      </c>
      <c r="D580" s="34">
        <v>10</v>
      </c>
      <c r="E580" s="35">
        <v>12.037037037037024</v>
      </c>
      <c r="F580" s="35">
        <v>11.69230769230769</v>
      </c>
      <c r="G580" s="30"/>
      <c r="H580" s="32"/>
      <c r="I580" s="33" t="s">
        <v>5</v>
      </c>
      <c r="J580" s="34">
        <v>22.37</v>
      </c>
      <c r="K580" s="34">
        <v>0</v>
      </c>
      <c r="L580" s="35">
        <v>8.2244799225931189</v>
      </c>
      <c r="M580" s="35">
        <v>19.052687599787134</v>
      </c>
      <c r="N580" s="30"/>
      <c r="O580" s="32"/>
      <c r="P580" s="33" t="s">
        <v>5</v>
      </c>
      <c r="Q580" s="34">
        <v>30.64</v>
      </c>
      <c r="R580" s="34">
        <v>2.8</v>
      </c>
      <c r="S580" s="35">
        <v>7.2078376487054063</v>
      </c>
      <c r="T580" s="35">
        <v>21.16</v>
      </c>
    </row>
    <row r="581" spans="1:20" s="63" customFormat="1" ht="9.75" customHeight="1" x14ac:dyDescent="0.2">
      <c r="A581" s="32"/>
      <c r="B581" s="33" t="s">
        <v>6</v>
      </c>
      <c r="C581" s="34">
        <v>14.52</v>
      </c>
      <c r="D581" s="34">
        <v>0</v>
      </c>
      <c r="E581" s="35">
        <v>12.037037037037024</v>
      </c>
      <c r="F581" s="35">
        <v>12.037037037037024</v>
      </c>
      <c r="G581" s="30"/>
      <c r="H581" s="32"/>
      <c r="I581" s="33" t="s">
        <v>6</v>
      </c>
      <c r="J581" s="34">
        <v>22.37</v>
      </c>
      <c r="K581" s="34">
        <v>0</v>
      </c>
      <c r="L581" s="35">
        <v>8.2244799225931189</v>
      </c>
      <c r="M581" s="35">
        <v>19.052687599787134</v>
      </c>
      <c r="N581" s="30"/>
      <c r="O581" s="32"/>
      <c r="P581" s="33" t="s">
        <v>6</v>
      </c>
      <c r="Q581" s="34">
        <v>30.06</v>
      </c>
      <c r="R581" s="34">
        <v>-1.88</v>
      </c>
      <c r="S581" s="35">
        <v>5.2</v>
      </c>
      <c r="T581" s="35">
        <v>18.89</v>
      </c>
    </row>
    <row r="582" spans="1:20" s="63" customFormat="1" ht="9.75" customHeight="1" x14ac:dyDescent="0.2">
      <c r="A582" s="32"/>
      <c r="B582" s="33" t="s">
        <v>7</v>
      </c>
      <c r="C582" s="34">
        <v>14.52</v>
      </c>
      <c r="D582" s="34">
        <v>0</v>
      </c>
      <c r="E582" s="35">
        <v>12.037037037037024</v>
      </c>
      <c r="F582" s="35">
        <v>12.037037037037024</v>
      </c>
      <c r="G582" s="30"/>
      <c r="H582" s="32"/>
      <c r="I582" s="33" t="s">
        <v>7</v>
      </c>
      <c r="J582" s="34">
        <v>22.37</v>
      </c>
      <c r="K582" s="34">
        <v>0</v>
      </c>
      <c r="L582" s="35">
        <v>8.2244799225931189</v>
      </c>
      <c r="M582" s="35">
        <v>19.052687599787134</v>
      </c>
      <c r="N582" s="30"/>
      <c r="O582" s="32"/>
      <c r="P582" s="33" t="s">
        <v>7</v>
      </c>
      <c r="Q582" s="34">
        <v>29.93</v>
      </c>
      <c r="R582" s="34">
        <v>-0.44</v>
      </c>
      <c r="S582" s="35">
        <v>4.7235829251224715</v>
      </c>
      <c r="T582" s="35">
        <v>16.142801707411714</v>
      </c>
    </row>
    <row r="583" spans="1:20" s="63" customFormat="1" ht="9.75" customHeight="1" x14ac:dyDescent="0.2">
      <c r="A583" s="32"/>
      <c r="B583" s="33" t="s">
        <v>8</v>
      </c>
      <c r="C583" s="34">
        <v>13.43</v>
      </c>
      <c r="D583" s="34">
        <v>-7.5068870523415931</v>
      </c>
      <c r="E583" s="35">
        <v>3.6265432098765427</v>
      </c>
      <c r="F583" s="35">
        <v>3.6265432098765427</v>
      </c>
      <c r="G583" s="30"/>
      <c r="H583" s="32"/>
      <c r="I583" s="33" t="s">
        <v>8</v>
      </c>
      <c r="J583" s="34">
        <v>22.37</v>
      </c>
      <c r="K583" s="34">
        <v>0</v>
      </c>
      <c r="L583" s="35">
        <v>8.2244799225931189</v>
      </c>
      <c r="M583" s="35">
        <v>19.052687599787134</v>
      </c>
      <c r="N583" s="30"/>
      <c r="O583" s="32"/>
      <c r="P583" s="33" t="s">
        <v>8</v>
      </c>
      <c r="Q583" s="34">
        <v>29.93</v>
      </c>
      <c r="R583" s="34">
        <v>0</v>
      </c>
      <c r="S583" s="35">
        <v>4.7300000000000004</v>
      </c>
      <c r="T583" s="35">
        <v>5.647723261560178</v>
      </c>
    </row>
    <row r="584" spans="1:20" s="63" customFormat="1" ht="9.75" customHeight="1" x14ac:dyDescent="0.2">
      <c r="A584" s="32"/>
      <c r="B584" s="33" t="s">
        <v>9</v>
      </c>
      <c r="C584" s="34">
        <v>13.86</v>
      </c>
      <c r="D584" s="34">
        <v>3.2017870439315033</v>
      </c>
      <c r="E584" s="35">
        <v>6.944444444444442</v>
      </c>
      <c r="F584" s="35">
        <v>3.8202247191011285</v>
      </c>
      <c r="G584" s="30"/>
      <c r="H584" s="32"/>
      <c r="I584" s="33" t="s">
        <v>9</v>
      </c>
      <c r="J584" s="34">
        <v>22.37</v>
      </c>
      <c r="K584" s="34">
        <v>0</v>
      </c>
      <c r="L584" s="35">
        <v>8.2244799225931189</v>
      </c>
      <c r="M584" s="35">
        <v>19.052687599787134</v>
      </c>
      <c r="N584" s="30"/>
      <c r="O584" s="32"/>
      <c r="P584" s="33" t="s">
        <v>9</v>
      </c>
      <c r="Q584" s="34">
        <v>32.479999999999997</v>
      </c>
      <c r="R584" s="34">
        <v>8.5198797193451359</v>
      </c>
      <c r="S584" s="35">
        <v>13.645906228131555</v>
      </c>
      <c r="T584" s="35">
        <v>14.567901234567881</v>
      </c>
    </row>
    <row r="585" spans="1:20" s="63" customFormat="1" ht="9.75" customHeight="1" x14ac:dyDescent="0.2">
      <c r="A585" s="32"/>
      <c r="B585" s="33" t="s">
        <v>10</v>
      </c>
      <c r="C585" s="34">
        <v>14.52</v>
      </c>
      <c r="D585" s="34">
        <v>4.7619047619047672</v>
      </c>
      <c r="E585" s="35">
        <v>12.037037037037024</v>
      </c>
      <c r="F585" s="35">
        <v>10.334346504559267</v>
      </c>
      <c r="G585" s="30"/>
      <c r="H585" s="32"/>
      <c r="I585" s="33" t="s">
        <v>10</v>
      </c>
      <c r="J585" s="34">
        <v>22.37</v>
      </c>
      <c r="K585" s="34">
        <v>0</v>
      </c>
      <c r="L585" s="35">
        <v>8.2244799225931189</v>
      </c>
      <c r="M585" s="35">
        <v>19.052687599787134</v>
      </c>
      <c r="N585" s="30"/>
      <c r="O585" s="32"/>
      <c r="P585" s="33" t="s">
        <v>10</v>
      </c>
      <c r="Q585" s="34">
        <v>32.119999999999997</v>
      </c>
      <c r="R585" s="34">
        <v>-1.1083743842364546</v>
      </c>
      <c r="S585" s="35">
        <v>12.386284114765566</v>
      </c>
      <c r="T585" s="35">
        <v>12.386284114765566</v>
      </c>
    </row>
    <row r="586" spans="1:20" s="63" customFormat="1" ht="9.75" customHeight="1" x14ac:dyDescent="0.2">
      <c r="A586" s="32"/>
      <c r="B586" s="33" t="s">
        <v>11</v>
      </c>
      <c r="C586" s="34">
        <v>14.52</v>
      </c>
      <c r="D586" s="34">
        <v>0</v>
      </c>
      <c r="E586" s="35">
        <v>12.037037037037024</v>
      </c>
      <c r="F586" s="35">
        <v>14.964370546318273</v>
      </c>
      <c r="G586" s="30"/>
      <c r="H586" s="32"/>
      <c r="I586" s="33" t="s">
        <v>11</v>
      </c>
      <c r="J586" s="34">
        <v>22.37</v>
      </c>
      <c r="K586" s="34">
        <v>0</v>
      </c>
      <c r="L586" s="35">
        <v>8.2244799225931189</v>
      </c>
      <c r="M586" s="35">
        <v>19.052687599787134</v>
      </c>
      <c r="N586" s="30"/>
      <c r="O586" s="32"/>
      <c r="P586" s="33" t="s">
        <v>11</v>
      </c>
      <c r="Q586" s="34">
        <v>32.06</v>
      </c>
      <c r="R586" s="34">
        <v>-0.18679950186798466</v>
      </c>
      <c r="S586" s="35">
        <v>12.176347095871254</v>
      </c>
      <c r="T586" s="35">
        <v>13.166254853512193</v>
      </c>
    </row>
    <row r="587" spans="1:20" s="63" customFormat="1" ht="9.75" customHeight="1" x14ac:dyDescent="0.2">
      <c r="A587" s="32"/>
      <c r="B587" s="33" t="s">
        <v>12</v>
      </c>
      <c r="C587" s="34">
        <v>13.2</v>
      </c>
      <c r="D587" s="34">
        <f>((C587/C586)-1)*100</f>
        <v>-9.0909090909090935</v>
      </c>
      <c r="E587" s="35">
        <f>((C587/C$577)-1)*100</f>
        <v>1.8518518518518379</v>
      </c>
      <c r="F587" s="35">
        <f>((C587/C575)-1)*100</f>
        <v>4.5130641330166199</v>
      </c>
      <c r="G587" s="30"/>
      <c r="H587" s="32"/>
      <c r="I587" s="33" t="s">
        <v>12</v>
      </c>
      <c r="J587" s="34">
        <v>23.94</v>
      </c>
      <c r="K587" s="34">
        <f>((J587/J586)-1)*100</f>
        <v>7.0183281180151935</v>
      </c>
      <c r="L587" s="35">
        <f>((J587/J$577)-1)*100</f>
        <v>15.820029027576199</v>
      </c>
      <c r="M587" s="35">
        <f>((J587/J575)-1)*100</f>
        <v>15.820029027576199</v>
      </c>
      <c r="N587" s="30"/>
      <c r="O587" s="32"/>
      <c r="P587" s="33" t="s">
        <v>12</v>
      </c>
      <c r="Q587" s="34">
        <v>32</v>
      </c>
      <c r="R587" s="34">
        <f>((Q587/Q586)-1)*100</f>
        <v>-0.18714909544604863</v>
      </c>
      <c r="S587" s="35">
        <f>((Q587/Q$577)-1)*100</f>
        <v>11.966410076976919</v>
      </c>
      <c r="T587" s="35">
        <f>((Q587/Q575)-1)*100</f>
        <v>4.4386422976501194</v>
      </c>
    </row>
    <row r="588" spans="1:20" s="63" customFormat="1" ht="9.75" customHeight="1" x14ac:dyDescent="0.2">
      <c r="A588" s="32"/>
      <c r="B588" s="33" t="s">
        <v>13</v>
      </c>
      <c r="C588" s="34">
        <v>13.4</v>
      </c>
      <c r="D588" s="34">
        <f>((C588/C587)-1)*100</f>
        <v>1.5151515151515138</v>
      </c>
      <c r="E588" s="35">
        <f>((C588/C$577)-1)*100</f>
        <v>3.3950617283950546</v>
      </c>
      <c r="F588" s="35">
        <f>((C588/C576)-1)*100</f>
        <v>7.2858286629303493</v>
      </c>
      <c r="G588" s="30"/>
      <c r="H588" s="32"/>
      <c r="I588" s="33" t="s">
        <v>13</v>
      </c>
      <c r="J588" s="34">
        <v>23.94</v>
      </c>
      <c r="K588" s="34">
        <f>((J588/J587)-1)*100</f>
        <v>0</v>
      </c>
      <c r="L588" s="35">
        <f>((J588/J$577)-1)*100</f>
        <v>15.820029027576199</v>
      </c>
      <c r="M588" s="35">
        <f>((J588/J576)-1)*100</f>
        <v>15.820029027576199</v>
      </c>
      <c r="N588" s="30"/>
      <c r="O588" s="32"/>
      <c r="P588" s="33" t="s">
        <v>13</v>
      </c>
      <c r="Q588" s="34">
        <v>32.119999999999997</v>
      </c>
      <c r="R588" s="34">
        <f>((Q588/Q587)-1)*100</f>
        <v>0.37499999999999201</v>
      </c>
      <c r="S588" s="35">
        <f>((Q588/Q$577)-1)*100</f>
        <v>12.386284114765566</v>
      </c>
      <c r="T588" s="35">
        <f>((Q588/Q576)-1)*100</f>
        <v>12.386284114765566</v>
      </c>
    </row>
    <row r="589" spans="1:20" s="63" customFormat="1" ht="9.75" customHeight="1" x14ac:dyDescent="0.2">
      <c r="A589" s="32"/>
      <c r="B589" s="33" t="s">
        <v>14</v>
      </c>
      <c r="C589" s="34">
        <v>14.3</v>
      </c>
      <c r="D589" s="34">
        <f>((C589/C588)-1)*100</f>
        <v>6.7164179104477695</v>
      </c>
      <c r="E589" s="35">
        <f>((C589/C$577)-1)*100</f>
        <v>10.339506172839496</v>
      </c>
      <c r="F589" s="35">
        <f>((C589/C577)-1)*100</f>
        <v>10.339506172839496</v>
      </c>
      <c r="G589" s="30"/>
      <c r="H589" s="32"/>
      <c r="I589" s="33" t="s">
        <v>14</v>
      </c>
      <c r="J589" s="34">
        <v>23.94</v>
      </c>
      <c r="K589" s="34">
        <f>((J589/J588)-1)*100</f>
        <v>0</v>
      </c>
      <c r="L589" s="35">
        <f>((J589/J$577)-1)*100</f>
        <v>15.820029027576199</v>
      </c>
      <c r="M589" s="35">
        <f>((J589/J577)-1)*100</f>
        <v>15.820029027576199</v>
      </c>
      <c r="N589" s="30"/>
      <c r="O589" s="32"/>
      <c r="P589" s="33" t="s">
        <v>14</v>
      </c>
      <c r="Q589" s="34">
        <v>32.06</v>
      </c>
      <c r="R589" s="34">
        <f>((Q589/Q588)-1)*100</f>
        <v>-0.18679950186798466</v>
      </c>
      <c r="S589" s="35">
        <f>((Q589/Q$577)-1)*100</f>
        <v>12.176347095871254</v>
      </c>
      <c r="T589" s="35">
        <f>((Q589/Q577)-1)*100</f>
        <v>12.176347095871254</v>
      </c>
    </row>
    <row r="590" spans="1:20" ht="9.75" customHeight="1" x14ac:dyDescent="0.2">
      <c r="A590" s="40">
        <v>2010</v>
      </c>
      <c r="B590" s="41" t="s">
        <v>37</v>
      </c>
      <c r="C590" s="42">
        <v>14.49</v>
      </c>
      <c r="D590" s="42">
        <f>((C590/C589)-1)*100</f>
        <v>1.3286713286713159</v>
      </c>
      <c r="E590" s="43">
        <f>((C590/C$589)-1)*100</f>
        <v>1.3286713286713159</v>
      </c>
      <c r="F590" s="43">
        <f>((C590/C578)-1)*100</f>
        <v>9.7727272727272876</v>
      </c>
      <c r="G590" s="30"/>
      <c r="H590" s="40">
        <v>2010</v>
      </c>
      <c r="I590" s="41" t="s">
        <v>37</v>
      </c>
      <c r="J590" s="42">
        <v>24.54</v>
      </c>
      <c r="K590" s="42">
        <f>((J590/J589)-1)*100</f>
        <v>2.5062656641603898</v>
      </c>
      <c r="L590" s="43">
        <f>((J590/J$589)-1)*100</f>
        <v>2.5062656641603898</v>
      </c>
      <c r="M590" s="43">
        <f t="shared" ref="M590:M601" si="303">((J590/J578)-1)*100</f>
        <v>18.722786647314926</v>
      </c>
      <c r="N590" s="30"/>
      <c r="O590" s="40">
        <v>2010</v>
      </c>
      <c r="P590" s="41" t="s">
        <v>37</v>
      </c>
      <c r="Q590" s="42">
        <v>32.15</v>
      </c>
      <c r="R590" s="42">
        <f>((Q590/Q589)-1)*100</f>
        <v>0.28072364316904519</v>
      </c>
      <c r="S590" s="43">
        <f>((Q590/Q$589)-1)*100</f>
        <v>0.28072364316904519</v>
      </c>
      <c r="T590" s="43">
        <f t="shared" ref="T590:T601" si="304">((Q590/Q578)-1)*100</f>
        <v>9.6521145975443368</v>
      </c>
    </row>
    <row r="591" spans="1:20" ht="12.95" customHeight="1" x14ac:dyDescent="0.2">
      <c r="A591" s="32"/>
      <c r="B591" s="33" t="s">
        <v>4</v>
      </c>
      <c r="C591" s="34">
        <v>15.03</v>
      </c>
      <c r="D591" s="34">
        <f t="shared" ref="D591:D613" si="305">((C591/C590)-1)*100</f>
        <v>3.7267080745341463</v>
      </c>
      <c r="E591" s="35">
        <f t="shared" ref="E591:E601" si="306">((C591/C$589)-1)*100</f>
        <v>5.1048951048950908</v>
      </c>
      <c r="F591" s="35">
        <f t="shared" ref="F591:F601" si="307">((C591/C579)-1)*100</f>
        <v>13.863636363636367</v>
      </c>
      <c r="G591" s="30"/>
      <c r="H591" s="32"/>
      <c r="I591" s="33" t="s">
        <v>4</v>
      </c>
      <c r="J591" s="34">
        <v>24.54</v>
      </c>
      <c r="K591" s="34">
        <f t="shared" ref="K591:K625" si="308">((J591/J590)-1)*100</f>
        <v>0</v>
      </c>
      <c r="L591" s="35">
        <f t="shared" ref="L591:L601" si="309">((J591/J$589)-1)*100</f>
        <v>2.5062656641603898</v>
      </c>
      <c r="M591" s="35">
        <f t="shared" si="303"/>
        <v>9.7004917299955196</v>
      </c>
      <c r="N591" s="30"/>
      <c r="O591" s="32"/>
      <c r="P591" s="33" t="s">
        <v>4</v>
      </c>
      <c r="Q591" s="34">
        <v>32.43</v>
      </c>
      <c r="R591" s="34">
        <f t="shared" ref="R591:R625" si="310">((Q591/Q590)-1)*100</f>
        <v>0.87091757387247615</v>
      </c>
      <c r="S591" s="35">
        <f t="shared" ref="S591:S601" si="311">((Q591/Q$589)-1)*100</f>
        <v>1.1540860885838944</v>
      </c>
      <c r="T591" s="35">
        <f t="shared" si="304"/>
        <v>8.7889969808788937</v>
      </c>
    </row>
    <row r="592" spans="1:20" ht="9.75" customHeight="1" x14ac:dyDescent="0.2">
      <c r="A592" s="32"/>
      <c r="B592" s="33" t="s">
        <v>5</v>
      </c>
      <c r="C592" s="34">
        <v>15.03</v>
      </c>
      <c r="D592" s="34">
        <f t="shared" si="305"/>
        <v>0</v>
      </c>
      <c r="E592" s="35">
        <f t="shared" si="306"/>
        <v>5.1048951048950908</v>
      </c>
      <c r="F592" s="35">
        <f t="shared" si="307"/>
        <v>3.512396694214881</v>
      </c>
      <c r="G592" s="30"/>
      <c r="H592" s="32"/>
      <c r="I592" s="33" t="s">
        <v>5</v>
      </c>
      <c r="J592" s="34">
        <v>24.54</v>
      </c>
      <c r="K592" s="34">
        <f t="shared" si="308"/>
        <v>0</v>
      </c>
      <c r="L592" s="35">
        <f t="shared" si="309"/>
        <v>2.5062656641603898</v>
      </c>
      <c r="M592" s="35">
        <f t="shared" si="303"/>
        <v>9.7004917299955196</v>
      </c>
      <c r="N592" s="30"/>
      <c r="O592" s="32"/>
      <c r="P592" s="33" t="s">
        <v>5</v>
      </c>
      <c r="Q592" s="34">
        <v>32.69</v>
      </c>
      <c r="R592" s="34">
        <f t="shared" si="310"/>
        <v>0.80172679617638298</v>
      </c>
      <c r="S592" s="35">
        <f t="shared" si="311"/>
        <v>1.9650655021833829</v>
      </c>
      <c r="T592" s="35">
        <f t="shared" si="304"/>
        <v>6.690600522193213</v>
      </c>
    </row>
    <row r="593" spans="1:20" ht="9.75" customHeight="1" x14ac:dyDescent="0.2">
      <c r="A593" s="32"/>
      <c r="B593" s="33" t="s">
        <v>6</v>
      </c>
      <c r="C593" s="34">
        <v>15.35</v>
      </c>
      <c r="D593" s="34">
        <f t="shared" si="305"/>
        <v>2.1290751829674104</v>
      </c>
      <c r="E593" s="35">
        <f t="shared" si="306"/>
        <v>7.3426573426573327</v>
      </c>
      <c r="F593" s="35">
        <f t="shared" si="307"/>
        <v>5.7162534435261758</v>
      </c>
      <c r="G593" s="30"/>
      <c r="H593" s="32"/>
      <c r="I593" s="33" t="s">
        <v>6</v>
      </c>
      <c r="J593" s="34">
        <v>24.54</v>
      </c>
      <c r="K593" s="34">
        <f t="shared" si="308"/>
        <v>0</v>
      </c>
      <c r="L593" s="35">
        <f t="shared" si="309"/>
        <v>2.5062656641603898</v>
      </c>
      <c r="M593" s="35">
        <f t="shared" si="303"/>
        <v>9.7004917299955196</v>
      </c>
      <c r="N593" s="30"/>
      <c r="O593" s="32"/>
      <c r="P593" s="33" t="s">
        <v>6</v>
      </c>
      <c r="Q593" s="34">
        <v>33.659999999999997</v>
      </c>
      <c r="R593" s="34">
        <f t="shared" si="310"/>
        <v>2.9672682777607706</v>
      </c>
      <c r="S593" s="35">
        <f t="shared" si="311"/>
        <v>4.9906425452276748</v>
      </c>
      <c r="T593" s="35">
        <f t="shared" si="304"/>
        <v>11.976047904191599</v>
      </c>
    </row>
    <row r="594" spans="1:20" ht="9.75" customHeight="1" x14ac:dyDescent="0.2">
      <c r="A594" s="32"/>
      <c r="B594" s="33" t="s">
        <v>7</v>
      </c>
      <c r="C594" s="34">
        <v>15.41</v>
      </c>
      <c r="D594" s="34">
        <f t="shared" si="305"/>
        <v>0.39087947882736618</v>
      </c>
      <c r="E594" s="35">
        <f t="shared" si="306"/>
        <v>7.762237762237767</v>
      </c>
      <c r="F594" s="35">
        <f t="shared" si="307"/>
        <v>6.1294765840220533</v>
      </c>
      <c r="G594" s="30"/>
      <c r="H594" s="32"/>
      <c r="I594" s="33" t="s">
        <v>7</v>
      </c>
      <c r="J594" s="34">
        <v>24.54</v>
      </c>
      <c r="K594" s="34">
        <f t="shared" si="308"/>
        <v>0</v>
      </c>
      <c r="L594" s="35">
        <f t="shared" si="309"/>
        <v>2.5062656641603898</v>
      </c>
      <c r="M594" s="35">
        <f t="shared" si="303"/>
        <v>9.7004917299955196</v>
      </c>
      <c r="N594" s="30"/>
      <c r="O594" s="32"/>
      <c r="P594" s="33" t="s">
        <v>7</v>
      </c>
      <c r="Q594" s="34">
        <v>33.18</v>
      </c>
      <c r="R594" s="34">
        <f t="shared" si="310"/>
        <v>-1.426024955436711</v>
      </c>
      <c r="S594" s="35">
        <f t="shared" si="311"/>
        <v>3.4934497816593746</v>
      </c>
      <c r="T594" s="35">
        <f t="shared" si="304"/>
        <v>10.858670230537925</v>
      </c>
    </row>
    <row r="595" spans="1:20" ht="9.75" customHeight="1" x14ac:dyDescent="0.2">
      <c r="A595" s="32"/>
      <c r="B595" s="33" t="s">
        <v>8</v>
      </c>
      <c r="C595" s="34">
        <v>15.48</v>
      </c>
      <c r="D595" s="34">
        <f t="shared" si="305"/>
        <v>0.454250486696961</v>
      </c>
      <c r="E595" s="35">
        <f t="shared" si="306"/>
        <v>8.2517482517482588</v>
      </c>
      <c r="F595" s="35">
        <f t="shared" si="307"/>
        <v>15.264333581533895</v>
      </c>
      <c r="G595" s="30"/>
      <c r="H595" s="32"/>
      <c r="I595" s="33" t="s">
        <v>8</v>
      </c>
      <c r="J595" s="34">
        <v>24.54</v>
      </c>
      <c r="K595" s="34">
        <f t="shared" si="308"/>
        <v>0</v>
      </c>
      <c r="L595" s="35">
        <f t="shared" si="309"/>
        <v>2.5062656641603898</v>
      </c>
      <c r="M595" s="35">
        <f t="shared" si="303"/>
        <v>9.7004917299955196</v>
      </c>
      <c r="N595" s="30"/>
      <c r="O595" s="32"/>
      <c r="P595" s="33" t="s">
        <v>8</v>
      </c>
      <c r="Q595" s="34">
        <v>33.659999999999997</v>
      </c>
      <c r="R595" s="34">
        <f t="shared" si="310"/>
        <v>1.4466546112115619</v>
      </c>
      <c r="S595" s="35">
        <f t="shared" si="311"/>
        <v>4.9906425452276748</v>
      </c>
      <c r="T595" s="35">
        <f t="shared" si="304"/>
        <v>12.462412295355829</v>
      </c>
    </row>
    <row r="596" spans="1:20" ht="9.75" customHeight="1" x14ac:dyDescent="0.2">
      <c r="A596" s="32"/>
      <c r="B596" s="33" t="s">
        <v>9</v>
      </c>
      <c r="C596" s="34">
        <v>15.62</v>
      </c>
      <c r="D596" s="34">
        <f t="shared" si="305"/>
        <v>0.90439276485787534</v>
      </c>
      <c r="E596" s="35">
        <f t="shared" si="306"/>
        <v>9.2307692307692193</v>
      </c>
      <c r="F596" s="35">
        <f t="shared" si="307"/>
        <v>12.698412698412698</v>
      </c>
      <c r="G596" s="30"/>
      <c r="H596" s="32"/>
      <c r="I596" s="33" t="s">
        <v>9</v>
      </c>
      <c r="J596" s="34">
        <v>24.54</v>
      </c>
      <c r="K596" s="34">
        <f t="shared" si="308"/>
        <v>0</v>
      </c>
      <c r="L596" s="35">
        <f t="shared" si="309"/>
        <v>2.5062656641603898</v>
      </c>
      <c r="M596" s="35">
        <f t="shared" si="303"/>
        <v>9.7004917299955196</v>
      </c>
      <c r="N596" s="30"/>
      <c r="O596" s="32"/>
      <c r="P596" s="33" t="s">
        <v>9</v>
      </c>
      <c r="Q596" s="34">
        <v>35.83</v>
      </c>
      <c r="R596" s="34">
        <f t="shared" si="310"/>
        <v>6.4468211527035191</v>
      </c>
      <c r="S596" s="35">
        <f t="shared" si="311"/>
        <v>11.759201497192739</v>
      </c>
      <c r="T596" s="35">
        <f t="shared" si="304"/>
        <v>10.314039408866993</v>
      </c>
    </row>
    <row r="597" spans="1:20" ht="9.75" customHeight="1" x14ac:dyDescent="0.2">
      <c r="A597" s="32"/>
      <c r="B597" s="33" t="s">
        <v>10</v>
      </c>
      <c r="C597" s="34">
        <v>15.61</v>
      </c>
      <c r="D597" s="34">
        <f t="shared" si="305"/>
        <v>-6.4020486555693701E-2</v>
      </c>
      <c r="E597" s="35">
        <f t="shared" si="306"/>
        <v>9.1608391608391404</v>
      </c>
      <c r="F597" s="35">
        <f t="shared" si="307"/>
        <v>7.5068870523415931</v>
      </c>
      <c r="G597" s="30"/>
      <c r="H597" s="32"/>
      <c r="I597" s="33" t="s">
        <v>10</v>
      </c>
      <c r="J597" s="34">
        <v>24.54</v>
      </c>
      <c r="K597" s="34">
        <f t="shared" si="308"/>
        <v>0</v>
      </c>
      <c r="L597" s="35">
        <f t="shared" si="309"/>
        <v>2.5062656641603898</v>
      </c>
      <c r="M597" s="35">
        <f t="shared" si="303"/>
        <v>9.7004917299955196</v>
      </c>
      <c r="N597" s="30"/>
      <c r="O597" s="32"/>
      <c r="P597" s="33" t="s">
        <v>10</v>
      </c>
      <c r="Q597" s="34">
        <v>35.83</v>
      </c>
      <c r="R597" s="34">
        <f t="shared" si="310"/>
        <v>0</v>
      </c>
      <c r="S597" s="35">
        <f t="shared" si="311"/>
        <v>11.759201497192739</v>
      </c>
      <c r="T597" s="35">
        <f t="shared" si="304"/>
        <v>11.550435865504372</v>
      </c>
    </row>
    <row r="598" spans="1:20" ht="9.75" customHeight="1" x14ac:dyDescent="0.2">
      <c r="A598" s="32"/>
      <c r="B598" s="33" t="s">
        <v>11</v>
      </c>
      <c r="C598" s="34">
        <v>15.61</v>
      </c>
      <c r="D598" s="34">
        <f t="shared" si="305"/>
        <v>0</v>
      </c>
      <c r="E598" s="35">
        <f t="shared" si="306"/>
        <v>9.1608391608391404</v>
      </c>
      <c r="F598" s="35">
        <f t="shared" si="307"/>
        <v>7.5068870523415931</v>
      </c>
      <c r="G598" s="30"/>
      <c r="H598" s="32"/>
      <c r="I598" s="33" t="s">
        <v>11</v>
      </c>
      <c r="J598" s="34">
        <v>24.54</v>
      </c>
      <c r="K598" s="34">
        <f t="shared" si="308"/>
        <v>0</v>
      </c>
      <c r="L598" s="35">
        <f t="shared" si="309"/>
        <v>2.5062656641603898</v>
      </c>
      <c r="M598" s="35">
        <f t="shared" si="303"/>
        <v>9.7004917299955196</v>
      </c>
      <c r="N598" s="30"/>
      <c r="O598" s="32"/>
      <c r="P598" s="33" t="s">
        <v>11</v>
      </c>
      <c r="Q598" s="34">
        <v>35.83</v>
      </c>
      <c r="R598" s="34">
        <f t="shared" si="310"/>
        <v>0</v>
      </c>
      <c r="S598" s="35">
        <f t="shared" si="311"/>
        <v>11.759201497192739</v>
      </c>
      <c r="T598" s="35">
        <f t="shared" si="304"/>
        <v>11.759201497192739</v>
      </c>
    </row>
    <row r="599" spans="1:20" ht="9.75" customHeight="1" x14ac:dyDescent="0.2">
      <c r="A599" s="32"/>
      <c r="B599" s="33" t="s">
        <v>12</v>
      </c>
      <c r="C599" s="34">
        <v>16.36</v>
      </c>
      <c r="D599" s="34">
        <f t="shared" si="305"/>
        <v>4.8046124279308211</v>
      </c>
      <c r="E599" s="35">
        <f t="shared" si="306"/>
        <v>14.405594405594391</v>
      </c>
      <c r="F599" s="35">
        <f t="shared" si="307"/>
        <v>23.939393939393948</v>
      </c>
      <c r="G599" s="30"/>
      <c r="H599" s="32"/>
      <c r="I599" s="33" t="s">
        <v>12</v>
      </c>
      <c r="J599" s="34">
        <v>24.54</v>
      </c>
      <c r="K599" s="34">
        <f t="shared" si="308"/>
        <v>0</v>
      </c>
      <c r="L599" s="35">
        <f t="shared" si="309"/>
        <v>2.5062656641603898</v>
      </c>
      <c r="M599" s="35">
        <f t="shared" si="303"/>
        <v>2.5062656641603898</v>
      </c>
      <c r="N599" s="30"/>
      <c r="O599" s="32"/>
      <c r="P599" s="33" t="s">
        <v>12</v>
      </c>
      <c r="Q599" s="34">
        <v>35.83</v>
      </c>
      <c r="R599" s="34">
        <f t="shared" si="310"/>
        <v>0</v>
      </c>
      <c r="S599" s="35">
        <f t="shared" si="311"/>
        <v>11.759201497192739</v>
      </c>
      <c r="T599" s="35">
        <f t="shared" si="304"/>
        <v>11.968749999999995</v>
      </c>
    </row>
    <row r="600" spans="1:20" ht="9.75" customHeight="1" x14ac:dyDescent="0.2">
      <c r="A600" s="32"/>
      <c r="B600" s="33" t="s">
        <v>13</v>
      </c>
      <c r="C600" s="34">
        <v>15.61</v>
      </c>
      <c r="D600" s="34">
        <f t="shared" si="305"/>
        <v>-4.5843520782396059</v>
      </c>
      <c r="E600" s="35">
        <f t="shared" si="306"/>
        <v>9.1608391608391404</v>
      </c>
      <c r="F600" s="35">
        <f t="shared" si="307"/>
        <v>16.49253731343283</v>
      </c>
      <c r="G600" s="30"/>
      <c r="H600" s="32"/>
      <c r="I600" s="33" t="s">
        <v>13</v>
      </c>
      <c r="J600" s="34">
        <v>24.54</v>
      </c>
      <c r="K600" s="34">
        <f t="shared" si="308"/>
        <v>0</v>
      </c>
      <c r="L600" s="35">
        <f t="shared" si="309"/>
        <v>2.5062656641603898</v>
      </c>
      <c r="M600" s="35">
        <f t="shared" si="303"/>
        <v>2.5062656641603898</v>
      </c>
      <c r="N600" s="30"/>
      <c r="O600" s="32"/>
      <c r="P600" s="33" t="s">
        <v>13</v>
      </c>
      <c r="Q600" s="34">
        <v>35.950000000000003</v>
      </c>
      <c r="R600" s="34">
        <f t="shared" si="310"/>
        <v>0.33491487580241674</v>
      </c>
      <c r="S600" s="35">
        <f t="shared" si="311"/>
        <v>12.133499688084836</v>
      </c>
      <c r="T600" s="35">
        <f t="shared" si="304"/>
        <v>11.924034869240362</v>
      </c>
    </row>
    <row r="601" spans="1:20" ht="9.75" customHeight="1" x14ac:dyDescent="0.2">
      <c r="A601" s="32"/>
      <c r="B601" s="33" t="s">
        <v>14</v>
      </c>
      <c r="C601" s="34">
        <v>15.4</v>
      </c>
      <c r="D601" s="34">
        <f t="shared" si="305"/>
        <v>-1.3452914798206206</v>
      </c>
      <c r="E601" s="35">
        <f t="shared" si="306"/>
        <v>7.6923076923076872</v>
      </c>
      <c r="F601" s="35">
        <f t="shared" si="307"/>
        <v>7.6923076923076872</v>
      </c>
      <c r="G601" s="30"/>
      <c r="H601" s="32"/>
      <c r="I601" s="33" t="s">
        <v>14</v>
      </c>
      <c r="J601" s="34">
        <v>24.54</v>
      </c>
      <c r="K601" s="34">
        <f t="shared" si="308"/>
        <v>0</v>
      </c>
      <c r="L601" s="35">
        <f t="shared" si="309"/>
        <v>2.5062656641603898</v>
      </c>
      <c r="M601" s="35">
        <f t="shared" si="303"/>
        <v>2.5062656641603898</v>
      </c>
      <c r="N601" s="30"/>
      <c r="O601" s="32"/>
      <c r="P601" s="33" t="s">
        <v>14</v>
      </c>
      <c r="Q601" s="34">
        <v>35.83</v>
      </c>
      <c r="R601" s="34">
        <f t="shared" si="310"/>
        <v>-0.3337969401947305</v>
      </c>
      <c r="S601" s="35">
        <f t="shared" si="311"/>
        <v>11.759201497192739</v>
      </c>
      <c r="T601" s="35">
        <f t="shared" si="304"/>
        <v>11.759201497192739</v>
      </c>
    </row>
    <row r="602" spans="1:20" ht="9.75" customHeight="1" x14ac:dyDescent="0.2">
      <c r="A602" s="58">
        <f>$A$56</f>
        <v>2011</v>
      </c>
      <c r="B602" s="59" t="s">
        <v>37</v>
      </c>
      <c r="C602" s="60">
        <v>15.58</v>
      </c>
      <c r="D602" s="60">
        <f t="shared" si="305"/>
        <v>1.1688311688311748</v>
      </c>
      <c r="E602" s="61">
        <f>((C602/C$601)-1)*100</f>
        <v>1.1688311688311748</v>
      </c>
      <c r="F602" s="61">
        <f>((C602/C590)-1)*100</f>
        <v>7.5224292615597044</v>
      </c>
      <c r="G602" s="62"/>
      <c r="H602" s="58">
        <f>$A$56</f>
        <v>2011</v>
      </c>
      <c r="I602" s="59" t="s">
        <v>37</v>
      </c>
      <c r="J602" s="60">
        <v>25.98</v>
      </c>
      <c r="K602" s="60">
        <f t="shared" si="308"/>
        <v>5.8679706601467041</v>
      </c>
      <c r="L602" s="61">
        <f t="shared" ref="L602:L613" si="312">((J602/J$601)-1)*100</f>
        <v>5.8679706601467041</v>
      </c>
      <c r="M602" s="61">
        <f>((J602/J590)-1)*100</f>
        <v>5.8679706601467041</v>
      </c>
      <c r="N602" s="62"/>
      <c r="O602" s="58">
        <f>$A$56</f>
        <v>2011</v>
      </c>
      <c r="P602" s="59" t="s">
        <v>37</v>
      </c>
      <c r="Q602" s="60">
        <v>35.83</v>
      </c>
      <c r="R602" s="60">
        <f t="shared" si="310"/>
        <v>0</v>
      </c>
      <c r="S602" s="61">
        <f t="shared" ref="S602:S613" si="313">((Q602/Q$601)-1)*100</f>
        <v>0</v>
      </c>
      <c r="T602" s="61">
        <f>((Q602/Q590)-1)*100</f>
        <v>11.446345256609636</v>
      </c>
    </row>
    <row r="603" spans="1:20" ht="9.75" customHeight="1" x14ac:dyDescent="0.2">
      <c r="A603" s="64"/>
      <c r="B603" s="65" t="s">
        <v>4</v>
      </c>
      <c r="C603" s="66">
        <v>15.91</v>
      </c>
      <c r="D603" s="66">
        <f t="shared" si="305"/>
        <v>2.1181001283697043</v>
      </c>
      <c r="E603" s="67">
        <f t="shared" ref="E603:E613" si="314">((C603/C$601)-1)*100</f>
        <v>3.31168831168831</v>
      </c>
      <c r="F603" s="67">
        <f t="shared" ref="F603:F613" si="315">((C603/C591)-1)*100</f>
        <v>5.8549567531603453</v>
      </c>
      <c r="G603" s="62"/>
      <c r="H603" s="64"/>
      <c r="I603" s="65" t="s">
        <v>4</v>
      </c>
      <c r="J603" s="66">
        <v>25.98</v>
      </c>
      <c r="K603" s="66">
        <f t="shared" si="308"/>
        <v>0</v>
      </c>
      <c r="L603" s="67">
        <f t="shared" si="312"/>
        <v>5.8679706601467041</v>
      </c>
      <c r="M603" s="67">
        <f t="shared" ref="M603:M613" si="316">((J603/J591)-1)*100</f>
        <v>5.8679706601467041</v>
      </c>
      <c r="N603" s="62"/>
      <c r="O603" s="64"/>
      <c r="P603" s="65" t="s">
        <v>4</v>
      </c>
      <c r="Q603" s="66">
        <v>35.83</v>
      </c>
      <c r="R603" s="66">
        <f t="shared" si="310"/>
        <v>0</v>
      </c>
      <c r="S603" s="67">
        <f t="shared" si="313"/>
        <v>0</v>
      </c>
      <c r="T603" s="67">
        <f t="shared" ref="T603:T613" si="317">((Q603/Q591)-1)*100</f>
        <v>10.48411964230651</v>
      </c>
    </row>
    <row r="604" spans="1:20" ht="9.75" customHeight="1" x14ac:dyDescent="0.2">
      <c r="A604" s="64"/>
      <c r="B604" s="65" t="s">
        <v>5</v>
      </c>
      <c r="C604" s="66">
        <v>15.79</v>
      </c>
      <c r="D604" s="66">
        <f t="shared" si="305"/>
        <v>-0.75424261470773413</v>
      </c>
      <c r="E604" s="67">
        <f t="shared" si="314"/>
        <v>2.5324675324675194</v>
      </c>
      <c r="F604" s="67">
        <f t="shared" si="315"/>
        <v>5.0565535595475719</v>
      </c>
      <c r="G604" s="62"/>
      <c r="H604" s="64"/>
      <c r="I604" s="65" t="s">
        <v>5</v>
      </c>
      <c r="J604" s="66">
        <v>26.22</v>
      </c>
      <c r="K604" s="66">
        <f t="shared" si="308"/>
        <v>0.92378752886834725</v>
      </c>
      <c r="L604" s="67">
        <f t="shared" si="312"/>
        <v>6.8459657701711585</v>
      </c>
      <c r="M604" s="67">
        <f t="shared" si="316"/>
        <v>6.8459657701711585</v>
      </c>
      <c r="N604" s="62"/>
      <c r="O604" s="64"/>
      <c r="P604" s="65" t="s">
        <v>5</v>
      </c>
      <c r="Q604" s="66">
        <v>35.950000000000003</v>
      </c>
      <c r="R604" s="66">
        <f t="shared" si="310"/>
        <v>0.33491487580241674</v>
      </c>
      <c r="S604" s="67">
        <f t="shared" si="313"/>
        <v>0.33491487580241674</v>
      </c>
      <c r="T604" s="67">
        <f t="shared" si="317"/>
        <v>9.9724686448455344</v>
      </c>
    </row>
    <row r="605" spans="1:20" ht="9.75" customHeight="1" x14ac:dyDescent="0.2">
      <c r="A605" s="64"/>
      <c r="B605" s="65" t="s">
        <v>6</v>
      </c>
      <c r="C605" s="66">
        <v>15.93</v>
      </c>
      <c r="D605" s="66">
        <f t="shared" si="305"/>
        <v>0.88663711209626683</v>
      </c>
      <c r="E605" s="67">
        <f t="shared" si="314"/>
        <v>3.4415584415584455</v>
      </c>
      <c r="F605" s="67">
        <f t="shared" si="315"/>
        <v>3.7785016286644879</v>
      </c>
      <c r="G605" s="62"/>
      <c r="H605" s="64"/>
      <c r="I605" s="65" t="s">
        <v>6</v>
      </c>
      <c r="J605" s="66">
        <v>26.22</v>
      </c>
      <c r="K605" s="66">
        <f t="shared" si="308"/>
        <v>0</v>
      </c>
      <c r="L605" s="67">
        <f t="shared" si="312"/>
        <v>6.8459657701711585</v>
      </c>
      <c r="M605" s="67">
        <f t="shared" si="316"/>
        <v>6.8459657701711585</v>
      </c>
      <c r="N605" s="62"/>
      <c r="O605" s="64"/>
      <c r="P605" s="65" t="s">
        <v>6</v>
      </c>
      <c r="Q605" s="66">
        <v>36.32</v>
      </c>
      <c r="R605" s="66">
        <f t="shared" si="310"/>
        <v>1.0292072322670265</v>
      </c>
      <c r="S605" s="67">
        <f t="shared" si="313"/>
        <v>1.3675690761931314</v>
      </c>
      <c r="T605" s="67">
        <f t="shared" si="317"/>
        <v>7.9025549613785051</v>
      </c>
    </row>
    <row r="606" spans="1:20" ht="9.75" customHeight="1" x14ac:dyDescent="0.2">
      <c r="A606" s="64"/>
      <c r="B606" s="65" t="s">
        <v>7</v>
      </c>
      <c r="C606" s="66">
        <v>16.52</v>
      </c>
      <c r="D606" s="66">
        <f t="shared" si="305"/>
        <v>3.7037037037036979</v>
      </c>
      <c r="E606" s="67">
        <f t="shared" si="314"/>
        <v>7.2727272727272751</v>
      </c>
      <c r="F606" s="67">
        <f t="shared" si="315"/>
        <v>7.2031148604801976</v>
      </c>
      <c r="G606" s="62"/>
      <c r="H606" s="64"/>
      <c r="I606" s="65" t="s">
        <v>7</v>
      </c>
      <c r="J606" s="66">
        <v>26.22</v>
      </c>
      <c r="K606" s="66">
        <f t="shared" si="308"/>
        <v>0</v>
      </c>
      <c r="L606" s="67">
        <f t="shared" si="312"/>
        <v>6.8459657701711585</v>
      </c>
      <c r="M606" s="67">
        <f t="shared" si="316"/>
        <v>6.8459657701711585</v>
      </c>
      <c r="N606" s="62"/>
      <c r="O606" s="64"/>
      <c r="P606" s="65" t="s">
        <v>7</v>
      </c>
      <c r="Q606" s="66">
        <v>36.32</v>
      </c>
      <c r="R606" s="66">
        <f t="shared" si="310"/>
        <v>0</v>
      </c>
      <c r="S606" s="67">
        <f t="shared" si="313"/>
        <v>1.3675690761931314</v>
      </c>
      <c r="T606" s="67">
        <f t="shared" si="317"/>
        <v>9.4635322483423767</v>
      </c>
    </row>
    <row r="607" spans="1:20" ht="9.75" customHeight="1" x14ac:dyDescent="0.2">
      <c r="A607" s="64"/>
      <c r="B607" s="65" t="s">
        <v>8</v>
      </c>
      <c r="C607" s="66">
        <v>16.920000000000002</v>
      </c>
      <c r="D607" s="66">
        <f t="shared" si="305"/>
        <v>2.4213075060532718</v>
      </c>
      <c r="E607" s="67">
        <f t="shared" si="314"/>
        <v>9.8701298701298725</v>
      </c>
      <c r="F607" s="67">
        <f t="shared" si="315"/>
        <v>9.3023255813953654</v>
      </c>
      <c r="G607" s="62"/>
      <c r="H607" s="64"/>
      <c r="I607" s="65" t="s">
        <v>8</v>
      </c>
      <c r="J607" s="66">
        <v>26.22</v>
      </c>
      <c r="K607" s="66">
        <f t="shared" si="308"/>
        <v>0</v>
      </c>
      <c r="L607" s="67">
        <f t="shared" si="312"/>
        <v>6.8459657701711585</v>
      </c>
      <c r="M607" s="67">
        <f t="shared" si="316"/>
        <v>6.8459657701711585</v>
      </c>
      <c r="N607" s="62"/>
      <c r="O607" s="64"/>
      <c r="P607" s="65" t="s">
        <v>8</v>
      </c>
      <c r="Q607" s="66">
        <v>36.32</v>
      </c>
      <c r="R607" s="66">
        <f t="shared" si="310"/>
        <v>0</v>
      </c>
      <c r="S607" s="67">
        <f t="shared" si="313"/>
        <v>1.3675690761931314</v>
      </c>
      <c r="T607" s="67">
        <f t="shared" si="317"/>
        <v>7.9025549613785051</v>
      </c>
    </row>
    <row r="608" spans="1:20" ht="9.75" customHeight="1" x14ac:dyDescent="0.2">
      <c r="A608" s="64"/>
      <c r="B608" s="65" t="s">
        <v>9</v>
      </c>
      <c r="C608" s="66">
        <v>16.91</v>
      </c>
      <c r="D608" s="66">
        <f t="shared" si="305"/>
        <v>-5.910165484634966E-2</v>
      </c>
      <c r="E608" s="67">
        <f t="shared" si="314"/>
        <v>9.8051948051947946</v>
      </c>
      <c r="F608" s="67">
        <f t="shared" si="315"/>
        <v>8.2586427656850212</v>
      </c>
      <c r="G608" s="62"/>
      <c r="H608" s="64"/>
      <c r="I608" s="65" t="s">
        <v>9</v>
      </c>
      <c r="J608" s="66">
        <v>26.22</v>
      </c>
      <c r="K608" s="66">
        <f t="shared" si="308"/>
        <v>0</v>
      </c>
      <c r="L608" s="67">
        <f t="shared" si="312"/>
        <v>6.8459657701711585</v>
      </c>
      <c r="M608" s="67">
        <f t="shared" si="316"/>
        <v>6.8459657701711585</v>
      </c>
      <c r="N608" s="62"/>
      <c r="O608" s="64"/>
      <c r="P608" s="65" t="s">
        <v>9</v>
      </c>
      <c r="Q608" s="66">
        <v>39.79</v>
      </c>
      <c r="R608" s="66">
        <f t="shared" si="310"/>
        <v>9.5539647577092435</v>
      </c>
      <c r="S608" s="67">
        <f t="shared" si="313"/>
        <v>11.05219090147922</v>
      </c>
      <c r="T608" s="67">
        <f t="shared" si="317"/>
        <v>11.05219090147922</v>
      </c>
    </row>
    <row r="609" spans="1:20" ht="9.75" customHeight="1" x14ac:dyDescent="0.2">
      <c r="A609" s="64"/>
      <c r="B609" s="65" t="s">
        <v>10</v>
      </c>
      <c r="C609" s="66">
        <v>16.940000000000001</v>
      </c>
      <c r="D609" s="66">
        <f t="shared" si="305"/>
        <v>0.17740981667653255</v>
      </c>
      <c r="E609" s="67">
        <f t="shared" si="314"/>
        <v>10.000000000000009</v>
      </c>
      <c r="F609" s="67">
        <f t="shared" si="315"/>
        <v>8.5201793721973118</v>
      </c>
      <c r="G609" s="62"/>
      <c r="H609" s="64"/>
      <c r="I609" s="65" t="s">
        <v>10</v>
      </c>
      <c r="J609" s="66">
        <v>26.22</v>
      </c>
      <c r="K609" s="66">
        <f t="shared" si="308"/>
        <v>0</v>
      </c>
      <c r="L609" s="67">
        <f t="shared" si="312"/>
        <v>6.8459657701711585</v>
      </c>
      <c r="M609" s="67">
        <f t="shared" si="316"/>
        <v>6.8459657701711585</v>
      </c>
      <c r="N609" s="62"/>
      <c r="O609" s="64"/>
      <c r="P609" s="65" t="s">
        <v>10</v>
      </c>
      <c r="Q609" s="66">
        <v>36.79</v>
      </c>
      <c r="R609" s="66">
        <f t="shared" si="310"/>
        <v>-7.5395828097511881</v>
      </c>
      <c r="S609" s="67">
        <f t="shared" si="313"/>
        <v>2.6793190064192007</v>
      </c>
      <c r="T609" s="67">
        <f t="shared" si="317"/>
        <v>2.6793190064192007</v>
      </c>
    </row>
    <row r="610" spans="1:20" ht="9.75" customHeight="1" x14ac:dyDescent="0.2">
      <c r="A610" s="64"/>
      <c r="B610" s="65" t="s">
        <v>11</v>
      </c>
      <c r="C610" s="66">
        <v>16.940000000000001</v>
      </c>
      <c r="D610" s="66">
        <f t="shared" si="305"/>
        <v>0</v>
      </c>
      <c r="E610" s="67">
        <f t="shared" si="314"/>
        <v>10.000000000000009</v>
      </c>
      <c r="F610" s="67">
        <f t="shared" si="315"/>
        <v>8.5201793721973118</v>
      </c>
      <c r="G610" s="62"/>
      <c r="H610" s="64"/>
      <c r="I610" s="65" t="s">
        <v>11</v>
      </c>
      <c r="J610" s="66">
        <v>26.22</v>
      </c>
      <c r="K610" s="66">
        <f t="shared" si="308"/>
        <v>0</v>
      </c>
      <c r="L610" s="67">
        <f t="shared" si="312"/>
        <v>6.8459657701711585</v>
      </c>
      <c r="M610" s="67">
        <f t="shared" si="316"/>
        <v>6.8459657701711585</v>
      </c>
      <c r="N610" s="62"/>
      <c r="O610" s="64"/>
      <c r="P610" s="65" t="s">
        <v>11</v>
      </c>
      <c r="Q610" s="66">
        <v>36.79</v>
      </c>
      <c r="R610" s="66">
        <f t="shared" si="310"/>
        <v>0</v>
      </c>
      <c r="S610" s="67">
        <f t="shared" si="313"/>
        <v>2.6793190064192007</v>
      </c>
      <c r="T610" s="67">
        <f t="shared" si="317"/>
        <v>2.6793190064192007</v>
      </c>
    </row>
    <row r="611" spans="1:20" ht="9.75" customHeight="1" x14ac:dyDescent="0.2">
      <c r="A611" s="64"/>
      <c r="B611" s="65" t="s">
        <v>12</v>
      </c>
      <c r="C611" s="66">
        <v>16.940000000000001</v>
      </c>
      <c r="D611" s="66">
        <f t="shared" si="305"/>
        <v>0</v>
      </c>
      <c r="E611" s="67">
        <f t="shared" si="314"/>
        <v>10.000000000000009</v>
      </c>
      <c r="F611" s="67">
        <f t="shared" si="315"/>
        <v>3.5452322738386499</v>
      </c>
      <c r="G611" s="62"/>
      <c r="H611" s="64"/>
      <c r="I611" s="65" t="s">
        <v>12</v>
      </c>
      <c r="J611" s="66">
        <v>30.85</v>
      </c>
      <c r="K611" s="66">
        <f t="shared" si="308"/>
        <v>17.658276125095362</v>
      </c>
      <c r="L611" s="67">
        <f t="shared" si="312"/>
        <v>25.713121434392839</v>
      </c>
      <c r="M611" s="67">
        <f t="shared" si="316"/>
        <v>25.713121434392839</v>
      </c>
      <c r="N611" s="62"/>
      <c r="O611" s="64"/>
      <c r="P611" s="65" t="s">
        <v>12</v>
      </c>
      <c r="Q611" s="66">
        <v>36.79</v>
      </c>
      <c r="R611" s="66">
        <f t="shared" si="310"/>
        <v>0</v>
      </c>
      <c r="S611" s="67">
        <f t="shared" si="313"/>
        <v>2.6793190064192007</v>
      </c>
      <c r="T611" s="67">
        <f t="shared" si="317"/>
        <v>2.6793190064192007</v>
      </c>
    </row>
    <row r="612" spans="1:20" ht="9.75" customHeight="1" x14ac:dyDescent="0.2">
      <c r="A612" s="64"/>
      <c r="B612" s="65" t="s">
        <v>13</v>
      </c>
      <c r="C612" s="66">
        <v>16.940000000000001</v>
      </c>
      <c r="D612" s="66">
        <f t="shared" si="305"/>
        <v>0</v>
      </c>
      <c r="E612" s="67">
        <f t="shared" si="314"/>
        <v>10.000000000000009</v>
      </c>
      <c r="F612" s="67">
        <f t="shared" si="315"/>
        <v>8.5201793721973118</v>
      </c>
      <c r="G612" s="62"/>
      <c r="H612" s="64"/>
      <c r="I612" s="65" t="s">
        <v>13</v>
      </c>
      <c r="J612" s="66">
        <v>30.85</v>
      </c>
      <c r="K612" s="66">
        <f t="shared" si="308"/>
        <v>0</v>
      </c>
      <c r="L612" s="67">
        <f t="shared" si="312"/>
        <v>25.713121434392839</v>
      </c>
      <c r="M612" s="67">
        <f t="shared" si="316"/>
        <v>25.713121434392839</v>
      </c>
      <c r="N612" s="62"/>
      <c r="O612" s="64"/>
      <c r="P612" s="65" t="s">
        <v>13</v>
      </c>
      <c r="Q612" s="66">
        <v>37.93</v>
      </c>
      <c r="R612" s="66">
        <f t="shared" si="310"/>
        <v>3.0986681163359675</v>
      </c>
      <c r="S612" s="67">
        <f t="shared" si="313"/>
        <v>5.8610103265420044</v>
      </c>
      <c r="T612" s="67">
        <f t="shared" si="317"/>
        <v>5.5076495132127867</v>
      </c>
    </row>
    <row r="613" spans="1:20" ht="9.75" customHeight="1" x14ac:dyDescent="0.2">
      <c r="A613" s="64"/>
      <c r="B613" s="65" t="s">
        <v>14</v>
      </c>
      <c r="C613" s="66">
        <v>16.940000000000001</v>
      </c>
      <c r="D613" s="66">
        <f t="shared" si="305"/>
        <v>0</v>
      </c>
      <c r="E613" s="67">
        <f t="shared" si="314"/>
        <v>10.000000000000009</v>
      </c>
      <c r="F613" s="67">
        <f t="shared" si="315"/>
        <v>10.000000000000009</v>
      </c>
      <c r="G613" s="62"/>
      <c r="H613" s="64"/>
      <c r="I613" s="65" t="s">
        <v>14</v>
      </c>
      <c r="J613" s="66">
        <v>30.85</v>
      </c>
      <c r="K613" s="66">
        <f t="shared" si="308"/>
        <v>0</v>
      </c>
      <c r="L613" s="67">
        <f t="shared" si="312"/>
        <v>25.713121434392839</v>
      </c>
      <c r="M613" s="67">
        <f t="shared" si="316"/>
        <v>25.713121434392839</v>
      </c>
      <c r="N613" s="62"/>
      <c r="O613" s="64"/>
      <c r="P613" s="65" t="s">
        <v>14</v>
      </c>
      <c r="Q613" s="66">
        <v>34.93</v>
      </c>
      <c r="R613" s="66">
        <f t="shared" si="310"/>
        <v>-7.9093066174532041</v>
      </c>
      <c r="S613" s="67">
        <f t="shared" si="313"/>
        <v>-2.5118615685179924</v>
      </c>
      <c r="T613" s="67">
        <f t="shared" si="317"/>
        <v>-2.5118615685179924</v>
      </c>
    </row>
    <row r="614" spans="1:20" ht="9.75" customHeight="1" x14ac:dyDescent="0.2">
      <c r="A614" s="58">
        <v>2012</v>
      </c>
      <c r="B614" s="59" t="s">
        <v>37</v>
      </c>
      <c r="C614" s="60">
        <v>18.16</v>
      </c>
      <c r="D614" s="60">
        <f>((C614/C613)-1)*100</f>
        <v>7.2018890200708396</v>
      </c>
      <c r="E614" s="61">
        <f>((C614/C$613)-1)*100</f>
        <v>7.2018890200708396</v>
      </c>
      <c r="F614" s="61">
        <f>((C614/C602)-1)*100</f>
        <v>16.559691912708608</v>
      </c>
      <c r="G614" s="62"/>
      <c r="H614" s="58">
        <v>2012</v>
      </c>
      <c r="I614" s="59" t="s">
        <v>37</v>
      </c>
      <c r="J614" s="60">
        <v>35.21</v>
      </c>
      <c r="K614" s="60">
        <f t="shared" si="308"/>
        <v>14.13290113452188</v>
      </c>
      <c r="L614" s="61">
        <f>((J614/J$613)-1)*100</f>
        <v>14.13290113452188</v>
      </c>
      <c r="M614" s="61">
        <f>((J614/J602)-1)*100</f>
        <v>35.527328714395701</v>
      </c>
      <c r="N614" s="62"/>
      <c r="O614" s="58">
        <v>2012</v>
      </c>
      <c r="P614" s="59" t="s">
        <v>37</v>
      </c>
      <c r="Q614" s="60">
        <v>38.65</v>
      </c>
      <c r="R614" s="60">
        <f t="shared" si="310"/>
        <v>10.649871170913251</v>
      </c>
      <c r="S614" s="61">
        <f>((Q614/Q$613)-1)*100</f>
        <v>10.649871170913251</v>
      </c>
      <c r="T614" s="61">
        <f>((Q614/Q602)-1)*100</f>
        <v>7.870499581356416</v>
      </c>
    </row>
    <row r="615" spans="1:20" ht="9.75" customHeight="1" x14ac:dyDescent="0.2">
      <c r="A615" s="64"/>
      <c r="B615" s="65" t="s">
        <v>4</v>
      </c>
      <c r="C615" s="66">
        <v>18.16</v>
      </c>
      <c r="D615" s="66">
        <f t="shared" ref="D615:D625" si="318">((C615/C614)-1)*100</f>
        <v>0</v>
      </c>
      <c r="E615" s="67">
        <f t="shared" ref="E615:E625" si="319">((C615/C$613)-1)*100</f>
        <v>7.2018890200708396</v>
      </c>
      <c r="F615" s="67">
        <f t="shared" ref="F615:F625" si="320">((C615/C603)-1)*100</f>
        <v>14.142049025769964</v>
      </c>
      <c r="G615" s="62"/>
      <c r="H615" s="64"/>
      <c r="I615" s="65" t="s">
        <v>4</v>
      </c>
      <c r="J615" s="66">
        <v>35.21</v>
      </c>
      <c r="K615" s="66">
        <f t="shared" si="308"/>
        <v>0</v>
      </c>
      <c r="L615" s="67">
        <f t="shared" ref="L615:L625" si="321">((J615/J$613)-1)*100</f>
        <v>14.13290113452188</v>
      </c>
      <c r="M615" s="67">
        <f t="shared" ref="M615:M625" si="322">((J615/J603)-1)*100</f>
        <v>35.527328714395701</v>
      </c>
      <c r="N615" s="62"/>
      <c r="O615" s="64"/>
      <c r="P615" s="65" t="s">
        <v>4</v>
      </c>
      <c r="Q615" s="66">
        <v>38.06</v>
      </c>
      <c r="R615" s="66">
        <f t="shared" si="310"/>
        <v>-1.5265200517464383</v>
      </c>
      <c r="S615" s="67">
        <f t="shared" ref="S615:S625" si="323">((Q615/Q$613)-1)*100</f>
        <v>8.9607787002576664</v>
      </c>
      <c r="T615" s="67">
        <f t="shared" ref="T615:T625" si="324">((Q615/Q603)-1)*100</f>
        <v>6.2238347753279522</v>
      </c>
    </row>
    <row r="616" spans="1:20" ht="9.75" customHeight="1" x14ac:dyDescent="0.2">
      <c r="A616" s="64"/>
      <c r="B616" s="65" t="s">
        <v>5</v>
      </c>
      <c r="C616" s="66">
        <v>18.260000000000002</v>
      </c>
      <c r="D616" s="66">
        <f t="shared" si="318"/>
        <v>0.55066079295154058</v>
      </c>
      <c r="E616" s="67">
        <f t="shared" si="319"/>
        <v>7.7922077922077948</v>
      </c>
      <c r="F616" s="67">
        <f t="shared" si="320"/>
        <v>15.642811906269817</v>
      </c>
      <c r="G616" s="62"/>
      <c r="H616" s="64"/>
      <c r="I616" s="65" t="s">
        <v>5</v>
      </c>
      <c r="J616" s="66">
        <v>35.21</v>
      </c>
      <c r="K616" s="66">
        <f t="shared" si="308"/>
        <v>0</v>
      </c>
      <c r="L616" s="67">
        <f t="shared" si="321"/>
        <v>14.13290113452188</v>
      </c>
      <c r="M616" s="67">
        <f t="shared" si="322"/>
        <v>34.286803966437837</v>
      </c>
      <c r="N616" s="62"/>
      <c r="O616" s="64"/>
      <c r="P616" s="65" t="s">
        <v>5</v>
      </c>
      <c r="Q616" s="66">
        <v>39.26</v>
      </c>
      <c r="R616" s="66">
        <f t="shared" si="310"/>
        <v>3.1529164477141158</v>
      </c>
      <c r="S616" s="67">
        <f t="shared" si="323"/>
        <v>12.396221013455477</v>
      </c>
      <c r="T616" s="67">
        <f t="shared" si="324"/>
        <v>9.207232267037547</v>
      </c>
    </row>
    <row r="617" spans="1:20" ht="9.75" customHeight="1" x14ac:dyDescent="0.2">
      <c r="A617" s="64"/>
      <c r="B617" s="65" t="s">
        <v>6</v>
      </c>
      <c r="C617" s="66">
        <v>18.260000000000002</v>
      </c>
      <c r="D617" s="66">
        <f t="shared" si="318"/>
        <v>0</v>
      </c>
      <c r="E617" s="67">
        <f t="shared" si="319"/>
        <v>7.7922077922077948</v>
      </c>
      <c r="F617" s="67">
        <f t="shared" si="320"/>
        <v>14.626490897677357</v>
      </c>
      <c r="G617" s="62"/>
      <c r="H617" s="64"/>
      <c r="I617" s="65" t="s">
        <v>6</v>
      </c>
      <c r="J617" s="66">
        <v>35.21</v>
      </c>
      <c r="K617" s="66">
        <f t="shared" si="308"/>
        <v>0</v>
      </c>
      <c r="L617" s="67">
        <f t="shared" si="321"/>
        <v>14.13290113452188</v>
      </c>
      <c r="M617" s="67">
        <f t="shared" si="322"/>
        <v>34.286803966437837</v>
      </c>
      <c r="N617" s="62"/>
      <c r="O617" s="64"/>
      <c r="P617" s="65" t="s">
        <v>6</v>
      </c>
      <c r="Q617" s="66">
        <v>39.86</v>
      </c>
      <c r="R617" s="66">
        <f t="shared" si="310"/>
        <v>1.5282730514518672</v>
      </c>
      <c r="S617" s="67">
        <f t="shared" si="323"/>
        <v>14.113942170054393</v>
      </c>
      <c r="T617" s="67">
        <f t="shared" si="324"/>
        <v>9.746696035242298</v>
      </c>
    </row>
    <row r="618" spans="1:20" ht="9.75" customHeight="1" x14ac:dyDescent="0.2">
      <c r="A618" s="64"/>
      <c r="B618" s="65" t="s">
        <v>7</v>
      </c>
      <c r="C618" s="66">
        <v>18.3</v>
      </c>
      <c r="D618" s="66">
        <f t="shared" si="318"/>
        <v>0.21905805038333614</v>
      </c>
      <c r="E618" s="67">
        <f t="shared" si="319"/>
        <v>8.0283353010625724</v>
      </c>
      <c r="F618" s="67">
        <f t="shared" si="320"/>
        <v>10.774818401937058</v>
      </c>
      <c r="G618" s="62"/>
      <c r="H618" s="64"/>
      <c r="I618" s="65" t="s">
        <v>7</v>
      </c>
      <c r="J618" s="66">
        <v>35.21</v>
      </c>
      <c r="K618" s="66">
        <f t="shared" si="308"/>
        <v>0</v>
      </c>
      <c r="L618" s="67">
        <f t="shared" si="321"/>
        <v>14.13290113452188</v>
      </c>
      <c r="M618" s="67">
        <f t="shared" si="322"/>
        <v>34.286803966437837</v>
      </c>
      <c r="N618" s="62"/>
      <c r="O618" s="64"/>
      <c r="P618" s="65" t="s">
        <v>7</v>
      </c>
      <c r="Q618" s="66">
        <v>39.86</v>
      </c>
      <c r="R618" s="66">
        <f t="shared" si="310"/>
        <v>0</v>
      </c>
      <c r="S618" s="67">
        <f t="shared" si="323"/>
        <v>14.113942170054393</v>
      </c>
      <c r="T618" s="67">
        <f t="shared" si="324"/>
        <v>9.746696035242298</v>
      </c>
    </row>
    <row r="619" spans="1:20" ht="9.75" customHeight="1" x14ac:dyDescent="0.2">
      <c r="A619" s="64"/>
      <c r="B619" s="65" t="s">
        <v>8</v>
      </c>
      <c r="C619" s="66">
        <v>18.3</v>
      </c>
      <c r="D619" s="66">
        <f t="shared" si="318"/>
        <v>0</v>
      </c>
      <c r="E619" s="67">
        <f t="shared" si="319"/>
        <v>8.0283353010625724</v>
      </c>
      <c r="F619" s="67">
        <f t="shared" si="320"/>
        <v>8.1560283687943205</v>
      </c>
      <c r="G619" s="62"/>
      <c r="H619" s="64"/>
      <c r="I619" s="65" t="s">
        <v>8</v>
      </c>
      <c r="J619" s="66">
        <v>35.21</v>
      </c>
      <c r="K619" s="66">
        <f t="shared" si="308"/>
        <v>0</v>
      </c>
      <c r="L619" s="67">
        <f t="shared" si="321"/>
        <v>14.13290113452188</v>
      </c>
      <c r="M619" s="67">
        <f t="shared" si="322"/>
        <v>34.286803966437837</v>
      </c>
      <c r="N619" s="62"/>
      <c r="O619" s="64"/>
      <c r="P619" s="65" t="s">
        <v>8</v>
      </c>
      <c r="Q619" s="66">
        <v>39.26</v>
      </c>
      <c r="R619" s="66">
        <f t="shared" si="310"/>
        <v>-1.5052684395383875</v>
      </c>
      <c r="S619" s="67">
        <f t="shared" si="323"/>
        <v>12.396221013455477</v>
      </c>
      <c r="T619" s="67">
        <f t="shared" si="324"/>
        <v>8.0947136563876541</v>
      </c>
    </row>
    <row r="620" spans="1:20" ht="9.75" customHeight="1" x14ac:dyDescent="0.2">
      <c r="A620" s="64"/>
      <c r="B620" s="65" t="s">
        <v>9</v>
      </c>
      <c r="C620" s="66">
        <v>18.3</v>
      </c>
      <c r="D620" s="66">
        <f t="shared" si="318"/>
        <v>0</v>
      </c>
      <c r="E620" s="67">
        <f t="shared" si="319"/>
        <v>8.0283353010625724</v>
      </c>
      <c r="F620" s="67">
        <f t="shared" si="320"/>
        <v>8.2199881726788817</v>
      </c>
      <c r="G620" s="62"/>
      <c r="H620" s="64"/>
      <c r="I620" s="65" t="s">
        <v>9</v>
      </c>
      <c r="J620" s="66">
        <v>35.21</v>
      </c>
      <c r="K620" s="66">
        <f t="shared" si="308"/>
        <v>0</v>
      </c>
      <c r="L620" s="67">
        <f t="shared" si="321"/>
        <v>14.13290113452188</v>
      </c>
      <c r="M620" s="67">
        <f t="shared" si="322"/>
        <v>34.286803966437837</v>
      </c>
      <c r="N620" s="62"/>
      <c r="O620" s="64"/>
      <c r="P620" s="65" t="s">
        <v>9</v>
      </c>
      <c r="Q620" s="66">
        <v>40.51</v>
      </c>
      <c r="R620" s="66">
        <f t="shared" si="310"/>
        <v>3.1839021905247122</v>
      </c>
      <c r="S620" s="67">
        <f t="shared" si="323"/>
        <v>15.974806756369887</v>
      </c>
      <c r="T620" s="67">
        <f t="shared" si="324"/>
        <v>1.8094998743402924</v>
      </c>
    </row>
    <row r="621" spans="1:20" ht="9.75" customHeight="1" x14ac:dyDescent="0.2">
      <c r="A621" s="64"/>
      <c r="B621" s="65" t="s">
        <v>10</v>
      </c>
      <c r="C621" s="66">
        <v>18.3</v>
      </c>
      <c r="D621" s="66">
        <f t="shared" si="318"/>
        <v>0</v>
      </c>
      <c r="E621" s="67">
        <f t="shared" si="319"/>
        <v>8.0283353010625724</v>
      </c>
      <c r="F621" s="67">
        <f t="shared" si="320"/>
        <v>8.0283353010625724</v>
      </c>
      <c r="G621" s="62"/>
      <c r="H621" s="64"/>
      <c r="I621" s="65" t="s">
        <v>10</v>
      </c>
      <c r="J621" s="66">
        <v>35.21</v>
      </c>
      <c r="K621" s="66">
        <f t="shared" si="308"/>
        <v>0</v>
      </c>
      <c r="L621" s="67">
        <f t="shared" si="321"/>
        <v>14.13290113452188</v>
      </c>
      <c r="M621" s="67">
        <f t="shared" si="322"/>
        <v>34.286803966437837</v>
      </c>
      <c r="N621" s="62"/>
      <c r="O621" s="64"/>
      <c r="P621" s="65" t="s">
        <v>10</v>
      </c>
      <c r="Q621" s="66">
        <v>40.51</v>
      </c>
      <c r="R621" s="66">
        <f t="shared" si="310"/>
        <v>0</v>
      </c>
      <c r="S621" s="67">
        <f t="shared" si="323"/>
        <v>15.974806756369887</v>
      </c>
      <c r="T621" s="67">
        <f t="shared" si="324"/>
        <v>10.111443326991033</v>
      </c>
    </row>
    <row r="622" spans="1:20" ht="9.75" customHeight="1" x14ac:dyDescent="0.2">
      <c r="A622" s="64"/>
      <c r="B622" s="65" t="s">
        <v>11</v>
      </c>
      <c r="C622" s="66">
        <v>18.23</v>
      </c>
      <c r="D622" s="66">
        <f t="shared" si="318"/>
        <v>-0.38251366120218844</v>
      </c>
      <c r="E622" s="67">
        <f t="shared" si="319"/>
        <v>7.6151121605666949</v>
      </c>
      <c r="F622" s="67">
        <f t="shared" si="320"/>
        <v>7.6151121605666949</v>
      </c>
      <c r="G622" s="62"/>
      <c r="H622" s="64"/>
      <c r="I622" s="65" t="s">
        <v>11</v>
      </c>
      <c r="J622" s="66">
        <v>35.21</v>
      </c>
      <c r="K622" s="66">
        <f t="shared" si="308"/>
        <v>0</v>
      </c>
      <c r="L622" s="67">
        <f t="shared" si="321"/>
        <v>14.13290113452188</v>
      </c>
      <c r="M622" s="67">
        <f t="shared" si="322"/>
        <v>34.286803966437837</v>
      </c>
      <c r="N622" s="62"/>
      <c r="O622" s="64"/>
      <c r="P622" s="65" t="s">
        <v>11</v>
      </c>
      <c r="Q622" s="66">
        <v>41.15</v>
      </c>
      <c r="R622" s="66">
        <f t="shared" si="310"/>
        <v>1.5798568254751899</v>
      </c>
      <c r="S622" s="67">
        <f t="shared" si="323"/>
        <v>17.807042656742045</v>
      </c>
      <c r="T622" s="67">
        <f t="shared" si="324"/>
        <v>11.851046480021754</v>
      </c>
    </row>
    <row r="623" spans="1:20" ht="9.75" customHeight="1" x14ac:dyDescent="0.2">
      <c r="A623" s="64"/>
      <c r="B623" s="65" t="s">
        <v>12</v>
      </c>
      <c r="C623" s="66">
        <v>18.23</v>
      </c>
      <c r="D623" s="66">
        <f t="shared" si="318"/>
        <v>0</v>
      </c>
      <c r="E623" s="67">
        <f t="shared" si="319"/>
        <v>7.6151121605666949</v>
      </c>
      <c r="F623" s="67">
        <f t="shared" si="320"/>
        <v>7.6151121605666949</v>
      </c>
      <c r="G623" s="62"/>
      <c r="H623" s="64"/>
      <c r="I623" s="65" t="s">
        <v>12</v>
      </c>
      <c r="J623" s="66">
        <v>42.25</v>
      </c>
      <c r="K623" s="66">
        <f t="shared" si="308"/>
        <v>19.994319795512627</v>
      </c>
      <c r="L623" s="67">
        <f t="shared" si="321"/>
        <v>36.952998379254453</v>
      </c>
      <c r="M623" s="67">
        <f t="shared" si="322"/>
        <v>36.952998379254453</v>
      </c>
      <c r="N623" s="62"/>
      <c r="O623" s="64"/>
      <c r="P623" s="65" t="s">
        <v>12</v>
      </c>
      <c r="Q623" s="66">
        <v>41.15</v>
      </c>
      <c r="R623" s="66">
        <f t="shared" si="310"/>
        <v>0</v>
      </c>
      <c r="S623" s="67">
        <f t="shared" si="323"/>
        <v>17.807042656742045</v>
      </c>
      <c r="T623" s="67">
        <f t="shared" si="324"/>
        <v>11.851046480021754</v>
      </c>
    </row>
    <row r="624" spans="1:20" ht="9.75" customHeight="1" x14ac:dyDescent="0.2">
      <c r="A624" s="64"/>
      <c r="B624" s="65" t="s">
        <v>13</v>
      </c>
      <c r="C624" s="66">
        <v>17.82</v>
      </c>
      <c r="D624" s="66">
        <f t="shared" si="318"/>
        <v>-2.2490400438837099</v>
      </c>
      <c r="E624" s="67">
        <f t="shared" si="319"/>
        <v>5.1948051948051965</v>
      </c>
      <c r="F624" s="67">
        <f t="shared" si="320"/>
        <v>5.1948051948051965</v>
      </c>
      <c r="G624" s="62"/>
      <c r="H624" s="64"/>
      <c r="I624" s="65" t="s">
        <v>13</v>
      </c>
      <c r="J624" s="66">
        <v>42.25</v>
      </c>
      <c r="K624" s="66">
        <f t="shared" si="308"/>
        <v>0</v>
      </c>
      <c r="L624" s="67">
        <f t="shared" si="321"/>
        <v>36.952998379254453</v>
      </c>
      <c r="M624" s="67">
        <f t="shared" si="322"/>
        <v>36.952998379254453</v>
      </c>
      <c r="N624" s="62"/>
      <c r="O624" s="64"/>
      <c r="P624" s="65" t="s">
        <v>13</v>
      </c>
      <c r="Q624" s="66">
        <v>41.15</v>
      </c>
      <c r="R624" s="66">
        <f t="shared" si="310"/>
        <v>0</v>
      </c>
      <c r="S624" s="67">
        <f t="shared" si="323"/>
        <v>17.807042656742045</v>
      </c>
      <c r="T624" s="67">
        <f t="shared" si="324"/>
        <v>8.4893224360664377</v>
      </c>
    </row>
    <row r="625" spans="1:20" ht="9.75" customHeight="1" x14ac:dyDescent="0.2">
      <c r="A625" s="64"/>
      <c r="B625" s="65" t="s">
        <v>14</v>
      </c>
      <c r="C625" s="66">
        <v>17.809999999999999</v>
      </c>
      <c r="D625" s="66">
        <f t="shared" si="318"/>
        <v>-5.6116722783394746E-2</v>
      </c>
      <c r="E625" s="67">
        <f t="shared" si="319"/>
        <v>5.1357733175914744</v>
      </c>
      <c r="F625" s="67">
        <f t="shared" si="320"/>
        <v>5.1357733175914744</v>
      </c>
      <c r="G625" s="62"/>
      <c r="H625" s="64"/>
      <c r="I625" s="65" t="s">
        <v>14</v>
      </c>
      <c r="J625" s="66">
        <v>42.25</v>
      </c>
      <c r="K625" s="66">
        <f t="shared" si="308"/>
        <v>0</v>
      </c>
      <c r="L625" s="67">
        <f t="shared" si="321"/>
        <v>36.952998379254453</v>
      </c>
      <c r="M625" s="67">
        <f t="shared" si="322"/>
        <v>36.952998379254453</v>
      </c>
      <c r="N625" s="62"/>
      <c r="O625" s="64"/>
      <c r="P625" s="65" t="s">
        <v>14</v>
      </c>
      <c r="Q625" s="66">
        <v>41.15</v>
      </c>
      <c r="R625" s="66">
        <f t="shared" si="310"/>
        <v>0</v>
      </c>
      <c r="S625" s="67">
        <f t="shared" si="323"/>
        <v>17.807042656742045</v>
      </c>
      <c r="T625" s="67">
        <f t="shared" si="324"/>
        <v>17.807042656742045</v>
      </c>
    </row>
    <row r="626" spans="1:20" ht="9.75" customHeight="1" x14ac:dyDescent="0.2">
      <c r="A626" s="58">
        <v>2013</v>
      </c>
      <c r="B626" s="59" t="s">
        <v>37</v>
      </c>
      <c r="C626" s="60">
        <v>19.809999999999999</v>
      </c>
      <c r="D626" s="60">
        <f>((C626/C625)-1)*100</f>
        <v>11.229646266142623</v>
      </c>
      <c r="E626" s="61">
        <f>((C626/C$625)-1)*100</f>
        <v>11.229646266142623</v>
      </c>
      <c r="F626" s="61">
        <f>((C626/C614)-1)*100</f>
        <v>9.0859030837004298</v>
      </c>
      <c r="G626" s="62"/>
      <c r="H626" s="58">
        <v>2013</v>
      </c>
      <c r="I626" s="59" t="s">
        <v>37</v>
      </c>
      <c r="J626" s="60">
        <v>46.05</v>
      </c>
      <c r="K626" s="60">
        <f t="shared" ref="K626:K637" si="325">((J626/J625)-1)*100</f>
        <v>8.9940828402366826</v>
      </c>
      <c r="L626" s="61">
        <f>((J626/J$625)-1)*100</f>
        <v>8.9940828402366826</v>
      </c>
      <c r="M626" s="61">
        <f>((J626/J614)-1)*100</f>
        <v>30.786708321499567</v>
      </c>
      <c r="N626" s="62"/>
      <c r="O626" s="58">
        <v>2013</v>
      </c>
      <c r="P626" s="59" t="s">
        <v>37</v>
      </c>
      <c r="Q626" s="60">
        <v>41.15</v>
      </c>
      <c r="R626" s="60">
        <f t="shared" ref="R626:R637" si="326">((Q626/Q625)-1)*100</f>
        <v>0</v>
      </c>
      <c r="S626" s="61">
        <f>((Q626/Q$625)-1)*100</f>
        <v>0</v>
      </c>
      <c r="T626" s="61">
        <f>((Q626/Q614)-1)*100</f>
        <v>6.4683053040103466</v>
      </c>
    </row>
    <row r="627" spans="1:20" ht="9.75" customHeight="1" x14ac:dyDescent="0.2">
      <c r="A627" s="64"/>
      <c r="B627" s="65" t="s">
        <v>4</v>
      </c>
      <c r="C627" s="66">
        <v>19.96</v>
      </c>
      <c r="D627" s="66">
        <f t="shared" ref="D627:D637" si="327">((C627/C626)-1)*100</f>
        <v>0.75719333669865829</v>
      </c>
      <c r="E627" s="67">
        <f t="shared" ref="E627:E637" si="328">((C627/C$625)-1)*100</f>
        <v>12.071869736103324</v>
      </c>
      <c r="F627" s="67">
        <f t="shared" ref="F627:F637" si="329">((C627/C615)-1)*100</f>
        <v>9.9118942731277535</v>
      </c>
      <c r="G627" s="62"/>
      <c r="H627" s="64"/>
      <c r="I627" s="65" t="s">
        <v>4</v>
      </c>
      <c r="J627" s="66">
        <v>46.05</v>
      </c>
      <c r="K627" s="66">
        <f t="shared" si="325"/>
        <v>0</v>
      </c>
      <c r="L627" s="67">
        <f t="shared" ref="L627:L637" si="330">((J627/J$625)-1)*100</f>
        <v>8.9940828402366826</v>
      </c>
      <c r="M627" s="67">
        <f t="shared" ref="M627:M637" si="331">((J627/J615)-1)*100</f>
        <v>30.786708321499567</v>
      </c>
      <c r="N627" s="62"/>
      <c r="O627" s="64"/>
      <c r="P627" s="65" t="s">
        <v>4</v>
      </c>
      <c r="Q627" s="66">
        <v>42.95</v>
      </c>
      <c r="R627" s="66">
        <f t="shared" si="326"/>
        <v>4.3742405832320808</v>
      </c>
      <c r="S627" s="67">
        <f t="shared" ref="S627:S637" si="332">((Q627/Q$625)-1)*100</f>
        <v>4.3742405832320808</v>
      </c>
      <c r="T627" s="67">
        <f t="shared" ref="T627:T637" si="333">((Q627/Q615)-1)*100</f>
        <v>12.848134524435096</v>
      </c>
    </row>
    <row r="628" spans="1:20" ht="9.75" customHeight="1" x14ac:dyDescent="0.2">
      <c r="A628" s="64"/>
      <c r="B628" s="65" t="s">
        <v>5</v>
      </c>
      <c r="C628" s="66">
        <v>19.579999999999998</v>
      </c>
      <c r="D628" s="66">
        <f t="shared" si="327"/>
        <v>-1.9038076152304684</v>
      </c>
      <c r="E628" s="67">
        <f t="shared" si="328"/>
        <v>9.9382369455362163</v>
      </c>
      <c r="F628" s="67">
        <f t="shared" si="329"/>
        <v>7.2289156626505813</v>
      </c>
      <c r="G628" s="62"/>
      <c r="H628" s="64"/>
      <c r="I628" s="65" t="s">
        <v>5</v>
      </c>
      <c r="J628" s="66">
        <v>46.05</v>
      </c>
      <c r="K628" s="66">
        <f t="shared" si="325"/>
        <v>0</v>
      </c>
      <c r="L628" s="67">
        <f t="shared" si="330"/>
        <v>8.9940828402366826</v>
      </c>
      <c r="M628" s="67">
        <f t="shared" si="331"/>
        <v>30.786708321499567</v>
      </c>
      <c r="N628" s="62"/>
      <c r="O628" s="64"/>
      <c r="P628" s="65" t="s">
        <v>5</v>
      </c>
      <c r="Q628" s="66">
        <v>43.57</v>
      </c>
      <c r="R628" s="66">
        <f t="shared" si="326"/>
        <v>1.4435389988358471</v>
      </c>
      <c r="S628" s="67">
        <f t="shared" si="332"/>
        <v>5.8809234507897878</v>
      </c>
      <c r="T628" s="67">
        <f t="shared" si="333"/>
        <v>10.978094752929191</v>
      </c>
    </row>
    <row r="629" spans="1:20" ht="9.75" customHeight="1" x14ac:dyDescent="0.2">
      <c r="A629" s="64"/>
      <c r="B629" s="65" t="s">
        <v>6</v>
      </c>
      <c r="C629" s="66">
        <v>19.399999999999999</v>
      </c>
      <c r="D629" s="66">
        <f t="shared" si="327"/>
        <v>-0.91930541368743235</v>
      </c>
      <c r="E629" s="67">
        <f t="shared" si="328"/>
        <v>8.9275687815833837</v>
      </c>
      <c r="F629" s="67">
        <f t="shared" si="329"/>
        <v>6.2431544359255131</v>
      </c>
      <c r="G629" s="62"/>
      <c r="H629" s="64"/>
      <c r="I629" s="65" t="s">
        <v>6</v>
      </c>
      <c r="J629" s="66">
        <v>46.05</v>
      </c>
      <c r="K629" s="66">
        <f t="shared" si="325"/>
        <v>0</v>
      </c>
      <c r="L629" s="67">
        <f t="shared" si="330"/>
        <v>8.9940828402366826</v>
      </c>
      <c r="M629" s="67">
        <f t="shared" si="331"/>
        <v>30.786708321499567</v>
      </c>
      <c r="N629" s="62"/>
      <c r="O629" s="64"/>
      <c r="P629" s="65" t="s">
        <v>6</v>
      </c>
      <c r="Q629" s="66">
        <v>42.95</v>
      </c>
      <c r="R629" s="66">
        <f t="shared" si="326"/>
        <v>-1.4229974753270591</v>
      </c>
      <c r="S629" s="67">
        <f t="shared" si="332"/>
        <v>4.3742405832320808</v>
      </c>
      <c r="T629" s="67">
        <f t="shared" si="333"/>
        <v>7.7521324636226963</v>
      </c>
    </row>
    <row r="630" spans="1:20" ht="9.75" customHeight="1" x14ac:dyDescent="0.2">
      <c r="A630" s="64"/>
      <c r="B630" s="65" t="s">
        <v>7</v>
      </c>
      <c r="C630" s="66">
        <v>19.41</v>
      </c>
      <c r="D630" s="66">
        <f t="shared" si="327"/>
        <v>5.1546391752577136E-2</v>
      </c>
      <c r="E630" s="67">
        <f t="shared" si="328"/>
        <v>8.9837170129140951</v>
      </c>
      <c r="F630" s="67">
        <f t="shared" si="329"/>
        <v>6.0655737704917945</v>
      </c>
      <c r="G630" s="62"/>
      <c r="H630" s="64"/>
      <c r="I630" s="65" t="s">
        <v>7</v>
      </c>
      <c r="J630" s="66">
        <v>46.05</v>
      </c>
      <c r="K630" s="66">
        <f t="shared" si="325"/>
        <v>0</v>
      </c>
      <c r="L630" s="67">
        <f t="shared" si="330"/>
        <v>8.9940828402366826</v>
      </c>
      <c r="M630" s="67">
        <f t="shared" si="331"/>
        <v>30.786708321499567</v>
      </c>
      <c r="N630" s="62"/>
      <c r="O630" s="64"/>
      <c r="P630" s="65" t="s">
        <v>7</v>
      </c>
      <c r="Q630" s="66">
        <v>42.95</v>
      </c>
      <c r="R630" s="66">
        <f t="shared" si="326"/>
        <v>0</v>
      </c>
      <c r="S630" s="67">
        <f t="shared" si="332"/>
        <v>4.3742405832320808</v>
      </c>
      <c r="T630" s="67">
        <f t="shared" si="333"/>
        <v>7.7521324636226963</v>
      </c>
    </row>
    <row r="631" spans="1:20" ht="9.75" customHeight="1" x14ac:dyDescent="0.2">
      <c r="A631" s="64"/>
      <c r="B631" s="65" t="s">
        <v>8</v>
      </c>
      <c r="C631" s="66">
        <v>19.41</v>
      </c>
      <c r="D631" s="66">
        <f t="shared" si="327"/>
        <v>0</v>
      </c>
      <c r="E631" s="67">
        <f t="shared" si="328"/>
        <v>8.9837170129140951</v>
      </c>
      <c r="F631" s="67">
        <f t="shared" si="329"/>
        <v>6.0655737704917945</v>
      </c>
      <c r="G631" s="62"/>
      <c r="H631" s="64"/>
      <c r="I631" s="65" t="s">
        <v>8</v>
      </c>
      <c r="J631" s="66">
        <v>46.05</v>
      </c>
      <c r="K631" s="66">
        <f t="shared" si="325"/>
        <v>0</v>
      </c>
      <c r="L631" s="67">
        <f t="shared" si="330"/>
        <v>8.9940828402366826</v>
      </c>
      <c r="M631" s="67">
        <f t="shared" si="331"/>
        <v>30.786708321499567</v>
      </c>
      <c r="N631" s="62"/>
      <c r="O631" s="64"/>
      <c r="P631" s="65" t="s">
        <v>8</v>
      </c>
      <c r="Q631" s="66">
        <v>42.05</v>
      </c>
      <c r="R631" s="66">
        <f t="shared" si="326"/>
        <v>-2.0954598370198085</v>
      </c>
      <c r="S631" s="67">
        <f t="shared" si="332"/>
        <v>2.1871202916160293</v>
      </c>
      <c r="T631" s="67">
        <f t="shared" si="333"/>
        <v>7.1064696892511492</v>
      </c>
    </row>
    <row r="632" spans="1:20" ht="9.75" customHeight="1" x14ac:dyDescent="0.2">
      <c r="A632" s="64"/>
      <c r="B632" s="65" t="s">
        <v>9</v>
      </c>
      <c r="C632" s="66">
        <v>19.86</v>
      </c>
      <c r="D632" s="66">
        <f t="shared" si="327"/>
        <v>2.3183925811437467</v>
      </c>
      <c r="E632" s="67">
        <f t="shared" si="328"/>
        <v>11.510387422796198</v>
      </c>
      <c r="F632" s="67">
        <f t="shared" si="329"/>
        <v>8.524590163934409</v>
      </c>
      <c r="G632" s="62"/>
      <c r="H632" s="64"/>
      <c r="I632" s="65" t="s">
        <v>9</v>
      </c>
      <c r="J632" s="66">
        <v>46.05</v>
      </c>
      <c r="K632" s="66">
        <f t="shared" si="325"/>
        <v>0</v>
      </c>
      <c r="L632" s="67">
        <f t="shared" si="330"/>
        <v>8.9940828402366826</v>
      </c>
      <c r="M632" s="67">
        <f t="shared" si="331"/>
        <v>30.786708321499567</v>
      </c>
      <c r="N632" s="62"/>
      <c r="O632" s="64"/>
      <c r="P632" s="65" t="s">
        <v>9</v>
      </c>
      <c r="Q632" s="66">
        <v>45.3</v>
      </c>
      <c r="R632" s="66">
        <f t="shared" si="326"/>
        <v>7.7288941736028516</v>
      </c>
      <c r="S632" s="67">
        <f t="shared" si="332"/>
        <v>10.085054678007289</v>
      </c>
      <c r="T632" s="67">
        <f t="shared" si="333"/>
        <v>11.824240928165874</v>
      </c>
    </row>
    <row r="633" spans="1:20" ht="9.75" customHeight="1" x14ac:dyDescent="0.2">
      <c r="A633" s="64"/>
      <c r="B633" s="65" t="s">
        <v>10</v>
      </c>
      <c r="C633" s="66">
        <v>20.190000000000001</v>
      </c>
      <c r="D633" s="66">
        <f t="shared" si="327"/>
        <v>1.6616314199395799</v>
      </c>
      <c r="E633" s="67">
        <f t="shared" si="328"/>
        <v>13.363279056709732</v>
      </c>
      <c r="F633" s="67">
        <f t="shared" si="329"/>
        <v>10.327868852459021</v>
      </c>
      <c r="G633" s="62"/>
      <c r="H633" s="64"/>
      <c r="I633" s="65" t="s">
        <v>10</v>
      </c>
      <c r="J633" s="66">
        <v>46.05</v>
      </c>
      <c r="K633" s="66">
        <f t="shared" si="325"/>
        <v>0</v>
      </c>
      <c r="L633" s="67">
        <f t="shared" si="330"/>
        <v>8.9940828402366826</v>
      </c>
      <c r="M633" s="67">
        <f t="shared" si="331"/>
        <v>30.786708321499567</v>
      </c>
      <c r="N633" s="62"/>
      <c r="O633" s="64"/>
      <c r="P633" s="65" t="s">
        <v>10</v>
      </c>
      <c r="Q633" s="66">
        <v>47.8</v>
      </c>
      <c r="R633" s="66">
        <f t="shared" si="326"/>
        <v>5.5187637969094983</v>
      </c>
      <c r="S633" s="67">
        <f t="shared" si="332"/>
        <v>16.160388821385176</v>
      </c>
      <c r="T633" s="67">
        <f t="shared" si="333"/>
        <v>17.995556652678356</v>
      </c>
    </row>
    <row r="634" spans="1:20" ht="9.75" customHeight="1" x14ac:dyDescent="0.2">
      <c r="A634" s="64"/>
      <c r="B634" s="65" t="s">
        <v>11</v>
      </c>
      <c r="C634" s="66">
        <v>19.760000000000002</v>
      </c>
      <c r="D634" s="66">
        <f t="shared" si="327"/>
        <v>-2.1297672114908406</v>
      </c>
      <c r="E634" s="67">
        <f t="shared" si="328"/>
        <v>10.948905109489072</v>
      </c>
      <c r="F634" s="67">
        <f t="shared" si="329"/>
        <v>8.3927591881514108</v>
      </c>
      <c r="G634" s="62"/>
      <c r="H634" s="64"/>
      <c r="I634" s="65" t="s">
        <v>11</v>
      </c>
      <c r="J634" s="66">
        <v>46.05</v>
      </c>
      <c r="K634" s="66">
        <f t="shared" si="325"/>
        <v>0</v>
      </c>
      <c r="L634" s="67">
        <f t="shared" si="330"/>
        <v>8.9940828402366826</v>
      </c>
      <c r="M634" s="67">
        <f t="shared" si="331"/>
        <v>30.786708321499567</v>
      </c>
      <c r="N634" s="62"/>
      <c r="O634" s="64"/>
      <c r="P634" s="65" t="s">
        <v>11</v>
      </c>
      <c r="Q634" s="66">
        <v>47.8</v>
      </c>
      <c r="R634" s="66">
        <f t="shared" si="326"/>
        <v>0</v>
      </c>
      <c r="S634" s="67">
        <f t="shared" si="332"/>
        <v>16.160388821385176</v>
      </c>
      <c r="T634" s="67">
        <f t="shared" si="333"/>
        <v>16.160388821385176</v>
      </c>
    </row>
    <row r="635" spans="1:20" ht="9.75" customHeight="1" x14ac:dyDescent="0.2">
      <c r="A635" s="64"/>
      <c r="B635" s="65" t="s">
        <v>12</v>
      </c>
      <c r="C635" s="66">
        <v>19.760000000000002</v>
      </c>
      <c r="D635" s="66">
        <f t="shared" si="327"/>
        <v>0</v>
      </c>
      <c r="E635" s="67">
        <f t="shared" si="328"/>
        <v>10.948905109489072</v>
      </c>
      <c r="F635" s="67">
        <f t="shared" si="329"/>
        <v>8.3927591881514108</v>
      </c>
      <c r="G635" s="62"/>
      <c r="H635" s="64"/>
      <c r="I635" s="65" t="s">
        <v>12</v>
      </c>
      <c r="J635" s="66">
        <v>46.05</v>
      </c>
      <c r="K635" s="66">
        <f t="shared" si="325"/>
        <v>0</v>
      </c>
      <c r="L635" s="67">
        <f t="shared" si="330"/>
        <v>8.9940828402366826</v>
      </c>
      <c r="M635" s="67">
        <f t="shared" si="331"/>
        <v>8.9940828402366826</v>
      </c>
      <c r="N635" s="62"/>
      <c r="O635" s="64"/>
      <c r="P635" s="65" t="s">
        <v>12</v>
      </c>
      <c r="Q635" s="66">
        <v>50.6</v>
      </c>
      <c r="R635" s="66">
        <f t="shared" si="326"/>
        <v>5.8577405857740628</v>
      </c>
      <c r="S635" s="67">
        <f t="shared" si="332"/>
        <v>22.964763061968419</v>
      </c>
      <c r="T635" s="67">
        <f t="shared" si="333"/>
        <v>22.964763061968419</v>
      </c>
    </row>
    <row r="636" spans="1:20" ht="9.75" customHeight="1" x14ac:dyDescent="0.2">
      <c r="A636" s="64"/>
      <c r="B636" s="65" t="s">
        <v>13</v>
      </c>
      <c r="C636" s="66">
        <v>19.760000000000002</v>
      </c>
      <c r="D636" s="66">
        <f t="shared" si="327"/>
        <v>0</v>
      </c>
      <c r="E636" s="67">
        <f t="shared" si="328"/>
        <v>10.948905109489072</v>
      </c>
      <c r="F636" s="67">
        <f t="shared" si="329"/>
        <v>10.886644219977558</v>
      </c>
      <c r="G636" s="62"/>
      <c r="H636" s="64"/>
      <c r="I636" s="65" t="s">
        <v>13</v>
      </c>
      <c r="J636" s="66">
        <v>46.05</v>
      </c>
      <c r="K636" s="66">
        <f t="shared" si="325"/>
        <v>0</v>
      </c>
      <c r="L636" s="67">
        <f t="shared" si="330"/>
        <v>8.9940828402366826</v>
      </c>
      <c r="M636" s="67">
        <f t="shared" si="331"/>
        <v>8.9940828402366826</v>
      </c>
      <c r="N636" s="62"/>
      <c r="O636" s="64"/>
      <c r="P636" s="65" t="s">
        <v>13</v>
      </c>
      <c r="Q636" s="66">
        <v>50.6</v>
      </c>
      <c r="R636" s="66">
        <f t="shared" si="326"/>
        <v>0</v>
      </c>
      <c r="S636" s="67">
        <f t="shared" si="332"/>
        <v>22.964763061968419</v>
      </c>
      <c r="T636" s="67">
        <f t="shared" si="333"/>
        <v>22.964763061968419</v>
      </c>
    </row>
    <row r="637" spans="1:20" ht="9.75" customHeight="1" x14ac:dyDescent="0.2">
      <c r="A637" s="64"/>
      <c r="B637" s="65" t="s">
        <v>14</v>
      </c>
      <c r="C637" s="66">
        <v>19.760000000000002</v>
      </c>
      <c r="D637" s="66">
        <f t="shared" si="327"/>
        <v>0</v>
      </c>
      <c r="E637" s="67">
        <f t="shared" si="328"/>
        <v>10.948905109489072</v>
      </c>
      <c r="F637" s="67">
        <f t="shared" si="329"/>
        <v>10.948905109489072</v>
      </c>
      <c r="G637" s="62"/>
      <c r="H637" s="64"/>
      <c r="I637" s="65" t="s">
        <v>14</v>
      </c>
      <c r="J637" s="66">
        <v>46.05</v>
      </c>
      <c r="K637" s="66">
        <f t="shared" si="325"/>
        <v>0</v>
      </c>
      <c r="L637" s="67">
        <f t="shared" si="330"/>
        <v>8.9940828402366826</v>
      </c>
      <c r="M637" s="67">
        <f t="shared" si="331"/>
        <v>8.9940828402366826</v>
      </c>
      <c r="N637" s="62"/>
      <c r="O637" s="64"/>
      <c r="P637" s="65" t="s">
        <v>14</v>
      </c>
      <c r="Q637" s="66">
        <v>50.6</v>
      </c>
      <c r="R637" s="66">
        <f t="shared" si="326"/>
        <v>0</v>
      </c>
      <c r="S637" s="67">
        <f t="shared" si="332"/>
        <v>22.964763061968419</v>
      </c>
      <c r="T637" s="67">
        <f t="shared" si="333"/>
        <v>22.964763061968419</v>
      </c>
    </row>
    <row r="638" spans="1:20" ht="9.75" customHeight="1" x14ac:dyDescent="0.2">
      <c r="A638" s="58">
        <v>2014</v>
      </c>
      <c r="B638" s="59" t="s">
        <v>37</v>
      </c>
      <c r="C638" s="60">
        <v>19.760000000000002</v>
      </c>
      <c r="D638" s="60">
        <f>((C638/C637)-1)*100</f>
        <v>0</v>
      </c>
      <c r="E638" s="61">
        <f t="shared" ref="E638:E649" si="334">((C638/C$637)-1)*100</f>
        <v>0</v>
      </c>
      <c r="F638" s="61">
        <f>((C638/C626)-1)*100</f>
        <v>-0.25239777889952686</v>
      </c>
      <c r="G638" s="62"/>
      <c r="H638" s="58">
        <f>A638</f>
        <v>2014</v>
      </c>
      <c r="I638" s="59" t="s">
        <v>37</v>
      </c>
      <c r="J638" s="60">
        <v>49.18</v>
      </c>
      <c r="K638" s="60">
        <f t="shared" ref="K638:K649" si="335">((J638/J637)-1)*100</f>
        <v>6.7969598262757946</v>
      </c>
      <c r="L638" s="61">
        <f t="shared" ref="L638:L649" si="336">((J638/J$637)-1)*100</f>
        <v>6.7969598262757946</v>
      </c>
      <c r="M638" s="61">
        <f>((J638/J626)-1)*100</f>
        <v>6.7969598262757946</v>
      </c>
      <c r="N638" s="62"/>
      <c r="O638" s="58">
        <f>A638</f>
        <v>2014</v>
      </c>
      <c r="P638" s="59" t="s">
        <v>37</v>
      </c>
      <c r="Q638" s="60">
        <v>50.6</v>
      </c>
      <c r="R638" s="60">
        <f t="shared" ref="R638:R649" si="337">((Q638/Q637)-1)*100</f>
        <v>0</v>
      </c>
      <c r="S638" s="61">
        <f t="shared" ref="S638:S649" si="338">((Q638/Q$637)-1)*100</f>
        <v>0</v>
      </c>
      <c r="T638" s="61">
        <f>((Q638/Q626)-1)*100</f>
        <v>22.964763061968419</v>
      </c>
    </row>
    <row r="639" spans="1:20" ht="9.75" customHeight="1" x14ac:dyDescent="0.2">
      <c r="A639" s="64"/>
      <c r="B639" s="65" t="s">
        <v>4</v>
      </c>
      <c r="C639" s="66">
        <v>19.760000000000002</v>
      </c>
      <c r="D639" s="66">
        <f t="shared" ref="D639:D649" si="339">((C639/C638)-1)*100</f>
        <v>0</v>
      </c>
      <c r="E639" s="67">
        <f t="shared" si="334"/>
        <v>0</v>
      </c>
      <c r="F639" s="67">
        <f t="shared" ref="F639:F649" si="340">((C639/C627)-1)*100</f>
        <v>-1.0020040080160331</v>
      </c>
      <c r="G639" s="62"/>
      <c r="H639" s="64"/>
      <c r="I639" s="65" t="s">
        <v>4</v>
      </c>
      <c r="J639" s="66">
        <v>49.18</v>
      </c>
      <c r="K639" s="66">
        <f t="shared" si="335"/>
        <v>0</v>
      </c>
      <c r="L639" s="67">
        <f t="shared" si="336"/>
        <v>6.7969598262757946</v>
      </c>
      <c r="M639" s="67">
        <f t="shared" ref="M639:M649" si="341">((J639/J627)-1)*100</f>
        <v>6.7969598262757946</v>
      </c>
      <c r="N639" s="62"/>
      <c r="O639" s="64"/>
      <c r="P639" s="65" t="s">
        <v>4</v>
      </c>
      <c r="Q639" s="66">
        <v>50.6</v>
      </c>
      <c r="R639" s="66">
        <f t="shared" si="337"/>
        <v>0</v>
      </c>
      <c r="S639" s="67">
        <f t="shared" si="338"/>
        <v>0</v>
      </c>
      <c r="T639" s="67">
        <f t="shared" ref="T639:T649" si="342">((Q639/Q627)-1)*100</f>
        <v>17.81140861466821</v>
      </c>
    </row>
    <row r="640" spans="1:20" ht="9.75" customHeight="1" x14ac:dyDescent="0.2">
      <c r="A640" s="64"/>
      <c r="B640" s="65" t="s">
        <v>5</v>
      </c>
      <c r="C640" s="66">
        <v>19.84</v>
      </c>
      <c r="D640" s="66">
        <f t="shared" si="339"/>
        <v>0.40485829959513442</v>
      </c>
      <c r="E640" s="67">
        <f t="shared" si="334"/>
        <v>0.40485829959513442</v>
      </c>
      <c r="F640" s="67">
        <f t="shared" si="340"/>
        <v>1.3278855975485282</v>
      </c>
      <c r="G640" s="62"/>
      <c r="H640" s="64"/>
      <c r="I640" s="65" t="s">
        <v>5</v>
      </c>
      <c r="J640" s="66">
        <v>49.18</v>
      </c>
      <c r="K640" s="66">
        <f t="shared" si="335"/>
        <v>0</v>
      </c>
      <c r="L640" s="67">
        <f t="shared" si="336"/>
        <v>6.7969598262757946</v>
      </c>
      <c r="M640" s="67">
        <f t="shared" si="341"/>
        <v>6.7969598262757946</v>
      </c>
      <c r="N640" s="62"/>
      <c r="O640" s="64"/>
      <c r="P640" s="65" t="s">
        <v>5</v>
      </c>
      <c r="Q640" s="66">
        <v>50.6</v>
      </c>
      <c r="R640" s="66">
        <f t="shared" si="337"/>
        <v>0</v>
      </c>
      <c r="S640" s="67">
        <f t="shared" si="338"/>
        <v>0</v>
      </c>
      <c r="T640" s="67">
        <f t="shared" si="342"/>
        <v>16.134955244434245</v>
      </c>
    </row>
    <row r="641" spans="1:20" ht="9.75" customHeight="1" x14ac:dyDescent="0.2">
      <c r="A641" s="64"/>
      <c r="B641" s="65" t="s">
        <v>6</v>
      </c>
      <c r="C641" s="66">
        <v>19.91</v>
      </c>
      <c r="D641" s="66">
        <f t="shared" si="339"/>
        <v>0.35282258064517347</v>
      </c>
      <c r="E641" s="67">
        <f t="shared" si="334"/>
        <v>0.75910931174087981</v>
      </c>
      <c r="F641" s="67">
        <f t="shared" si="340"/>
        <v>2.6288659793814562</v>
      </c>
      <c r="G641" s="62"/>
      <c r="H641" s="64"/>
      <c r="I641" s="65" t="s">
        <v>6</v>
      </c>
      <c r="J641" s="66">
        <v>49.18</v>
      </c>
      <c r="K641" s="66">
        <f t="shared" si="335"/>
        <v>0</v>
      </c>
      <c r="L641" s="67">
        <f t="shared" si="336"/>
        <v>6.7969598262757946</v>
      </c>
      <c r="M641" s="67">
        <f t="shared" si="341"/>
        <v>6.7969598262757946</v>
      </c>
      <c r="N641" s="62"/>
      <c r="O641" s="64"/>
      <c r="P641" s="65" t="s">
        <v>6</v>
      </c>
      <c r="Q641" s="66">
        <v>50.6</v>
      </c>
      <c r="R641" s="66">
        <f t="shared" si="337"/>
        <v>0</v>
      </c>
      <c r="S641" s="67">
        <f t="shared" si="338"/>
        <v>0</v>
      </c>
      <c r="T641" s="67">
        <f t="shared" si="342"/>
        <v>17.81140861466821</v>
      </c>
    </row>
    <row r="642" spans="1:20" s="63" customFormat="1" ht="9.75" customHeight="1" x14ac:dyDescent="0.2">
      <c r="A642" s="64"/>
      <c r="B642" s="65" t="s">
        <v>7</v>
      </c>
      <c r="C642" s="66">
        <v>19.91</v>
      </c>
      <c r="D642" s="66">
        <f t="shared" si="339"/>
        <v>0</v>
      </c>
      <c r="E642" s="67">
        <f t="shared" si="334"/>
        <v>0.75910931174087981</v>
      </c>
      <c r="F642" s="67">
        <f t="shared" si="340"/>
        <v>2.5759917568263679</v>
      </c>
      <c r="G642" s="62"/>
      <c r="H642" s="64"/>
      <c r="I642" s="65" t="s">
        <v>7</v>
      </c>
      <c r="J642" s="66">
        <v>49.18</v>
      </c>
      <c r="K642" s="66">
        <f t="shared" si="335"/>
        <v>0</v>
      </c>
      <c r="L642" s="67">
        <f t="shared" si="336"/>
        <v>6.7969598262757946</v>
      </c>
      <c r="M642" s="67">
        <f t="shared" si="341"/>
        <v>6.7969598262757946</v>
      </c>
      <c r="N642" s="62"/>
      <c r="O642" s="64"/>
      <c r="P642" s="65" t="s">
        <v>7</v>
      </c>
      <c r="Q642" s="66">
        <v>50.6</v>
      </c>
      <c r="R642" s="66">
        <f t="shared" si="337"/>
        <v>0</v>
      </c>
      <c r="S642" s="67">
        <f t="shared" si="338"/>
        <v>0</v>
      </c>
      <c r="T642" s="67">
        <f t="shared" si="342"/>
        <v>17.81140861466821</v>
      </c>
    </row>
    <row r="643" spans="1:20" s="63" customFormat="1" ht="9.75" customHeight="1" x14ac:dyDescent="0.2">
      <c r="A643" s="64"/>
      <c r="B643" s="65" t="s">
        <v>8</v>
      </c>
      <c r="C643" s="66">
        <v>19.91</v>
      </c>
      <c r="D643" s="66">
        <f t="shared" si="339"/>
        <v>0</v>
      </c>
      <c r="E643" s="67">
        <f t="shared" si="334"/>
        <v>0.75910931174087981</v>
      </c>
      <c r="F643" s="67">
        <f t="shared" si="340"/>
        <v>2.5759917568263679</v>
      </c>
      <c r="G643" s="62"/>
      <c r="H643" s="64"/>
      <c r="I643" s="65" t="s">
        <v>8</v>
      </c>
      <c r="J643" s="66">
        <v>49.18</v>
      </c>
      <c r="K643" s="66">
        <f t="shared" si="335"/>
        <v>0</v>
      </c>
      <c r="L643" s="67">
        <f t="shared" si="336"/>
        <v>6.7969598262757946</v>
      </c>
      <c r="M643" s="67">
        <f t="shared" si="341"/>
        <v>6.7969598262757946</v>
      </c>
      <c r="N643" s="62"/>
      <c r="O643" s="64"/>
      <c r="P643" s="65" t="s">
        <v>8</v>
      </c>
      <c r="Q643" s="66">
        <v>50.6</v>
      </c>
      <c r="R643" s="66">
        <f t="shared" si="337"/>
        <v>0</v>
      </c>
      <c r="S643" s="67">
        <f t="shared" si="338"/>
        <v>0</v>
      </c>
      <c r="T643" s="67">
        <f t="shared" si="342"/>
        <v>20.332936979785977</v>
      </c>
    </row>
    <row r="644" spans="1:20" s="63" customFormat="1" ht="9.75" customHeight="1" x14ac:dyDescent="0.2">
      <c r="A644" s="64"/>
      <c r="B644" s="65" t="s">
        <v>9</v>
      </c>
      <c r="C644" s="66">
        <v>19.91</v>
      </c>
      <c r="D644" s="66">
        <f t="shared" si="339"/>
        <v>0</v>
      </c>
      <c r="E644" s="67">
        <f t="shared" si="334"/>
        <v>0.75910931174087981</v>
      </c>
      <c r="F644" s="67">
        <f t="shared" si="340"/>
        <v>0.25176233635448853</v>
      </c>
      <c r="G644" s="62"/>
      <c r="H644" s="64"/>
      <c r="I644" s="65" t="s">
        <v>9</v>
      </c>
      <c r="J644" s="66">
        <v>49.18</v>
      </c>
      <c r="K644" s="66">
        <f t="shared" si="335"/>
        <v>0</v>
      </c>
      <c r="L644" s="67">
        <f t="shared" si="336"/>
        <v>6.7969598262757946</v>
      </c>
      <c r="M644" s="67">
        <f t="shared" si="341"/>
        <v>6.7969598262757946</v>
      </c>
      <c r="N644" s="62"/>
      <c r="O644" s="64"/>
      <c r="P644" s="65" t="s">
        <v>9</v>
      </c>
      <c r="Q644" s="66">
        <v>50.71</v>
      </c>
      <c r="R644" s="66">
        <f t="shared" si="337"/>
        <v>0.21739130434783593</v>
      </c>
      <c r="S644" s="67">
        <f t="shared" si="338"/>
        <v>0.21739130434783593</v>
      </c>
      <c r="T644" s="67">
        <f t="shared" si="342"/>
        <v>11.942604856512151</v>
      </c>
    </row>
    <row r="645" spans="1:20" s="63" customFormat="1" ht="9.75" customHeight="1" x14ac:dyDescent="0.2">
      <c r="A645" s="64"/>
      <c r="B645" s="65" t="s">
        <v>10</v>
      </c>
      <c r="C645" s="66">
        <v>19.91</v>
      </c>
      <c r="D645" s="66">
        <f t="shared" si="339"/>
        <v>0</v>
      </c>
      <c r="E645" s="67">
        <f t="shared" si="334"/>
        <v>0.75910931174087981</v>
      </c>
      <c r="F645" s="67">
        <f t="shared" si="340"/>
        <v>-1.3868251609707838</v>
      </c>
      <c r="G645" s="62"/>
      <c r="H645" s="64"/>
      <c r="I645" s="65" t="s">
        <v>10</v>
      </c>
      <c r="J645" s="66">
        <v>49.18</v>
      </c>
      <c r="K645" s="66">
        <f t="shared" si="335"/>
        <v>0</v>
      </c>
      <c r="L645" s="67">
        <f t="shared" si="336"/>
        <v>6.7969598262757946</v>
      </c>
      <c r="M645" s="67">
        <f t="shared" si="341"/>
        <v>6.7969598262757946</v>
      </c>
      <c r="N645" s="62"/>
      <c r="O645" s="64"/>
      <c r="P645" s="65" t="s">
        <v>10</v>
      </c>
      <c r="Q645" s="66">
        <v>54.18</v>
      </c>
      <c r="R645" s="66">
        <f t="shared" si="337"/>
        <v>6.8428317886018553</v>
      </c>
      <c r="S645" s="67">
        <f t="shared" si="338"/>
        <v>7.0750988142292526</v>
      </c>
      <c r="T645" s="67">
        <f t="shared" si="342"/>
        <v>13.34728033472803</v>
      </c>
    </row>
    <row r="646" spans="1:20" s="63" customFormat="1" ht="9.75" customHeight="1" x14ac:dyDescent="0.2">
      <c r="A646" s="64"/>
      <c r="B646" s="65" t="s">
        <v>11</v>
      </c>
      <c r="C646" s="66">
        <v>19.91</v>
      </c>
      <c r="D646" s="66">
        <f t="shared" si="339"/>
        <v>0</v>
      </c>
      <c r="E646" s="67">
        <f t="shared" si="334"/>
        <v>0.75910931174087981</v>
      </c>
      <c r="F646" s="67">
        <f t="shared" si="340"/>
        <v>0.75910931174087981</v>
      </c>
      <c r="G646" s="62"/>
      <c r="H646" s="64"/>
      <c r="I646" s="65" t="s">
        <v>11</v>
      </c>
      <c r="J646" s="66">
        <v>49.18</v>
      </c>
      <c r="K646" s="66">
        <f t="shared" si="335"/>
        <v>0</v>
      </c>
      <c r="L646" s="67">
        <f t="shared" si="336"/>
        <v>6.7969598262757946</v>
      </c>
      <c r="M646" s="67">
        <f t="shared" si="341"/>
        <v>6.7969598262757946</v>
      </c>
      <c r="N646" s="62"/>
      <c r="O646" s="64"/>
      <c r="P646" s="65" t="s">
        <v>11</v>
      </c>
      <c r="Q646" s="66">
        <v>54.18</v>
      </c>
      <c r="R646" s="66">
        <f t="shared" si="337"/>
        <v>0</v>
      </c>
      <c r="S646" s="67">
        <f t="shared" si="338"/>
        <v>7.0750988142292526</v>
      </c>
      <c r="T646" s="67">
        <f t="shared" si="342"/>
        <v>13.34728033472803</v>
      </c>
    </row>
    <row r="647" spans="1:20" s="63" customFormat="1" ht="9.75" customHeight="1" x14ac:dyDescent="0.2">
      <c r="A647" s="64"/>
      <c r="B647" s="65" t="s">
        <v>12</v>
      </c>
      <c r="C647" s="66">
        <v>19.91</v>
      </c>
      <c r="D647" s="66">
        <f t="shared" si="339"/>
        <v>0</v>
      </c>
      <c r="E647" s="67">
        <f t="shared" si="334"/>
        <v>0.75910931174087981</v>
      </c>
      <c r="F647" s="67">
        <f t="shared" si="340"/>
        <v>0.75910931174087981</v>
      </c>
      <c r="G647" s="62"/>
      <c r="H647" s="64"/>
      <c r="I647" s="65" t="s">
        <v>12</v>
      </c>
      <c r="J647" s="66">
        <v>49.18</v>
      </c>
      <c r="K647" s="66">
        <f t="shared" si="335"/>
        <v>0</v>
      </c>
      <c r="L647" s="67">
        <f t="shared" si="336"/>
        <v>6.7969598262757946</v>
      </c>
      <c r="M647" s="67">
        <f t="shared" si="341"/>
        <v>6.7969598262757946</v>
      </c>
      <c r="N647" s="62"/>
      <c r="O647" s="64"/>
      <c r="P647" s="65" t="s">
        <v>12</v>
      </c>
      <c r="Q647" s="66">
        <v>54.18</v>
      </c>
      <c r="R647" s="66">
        <f t="shared" si="337"/>
        <v>0</v>
      </c>
      <c r="S647" s="67">
        <f t="shared" si="338"/>
        <v>7.0750988142292526</v>
      </c>
      <c r="T647" s="67">
        <f t="shared" si="342"/>
        <v>7.0750988142292526</v>
      </c>
    </row>
    <row r="648" spans="1:20" s="63" customFormat="1" ht="9.75" customHeight="1" x14ac:dyDescent="0.2">
      <c r="A648" s="64"/>
      <c r="B648" s="65" t="s">
        <v>13</v>
      </c>
      <c r="C648" s="66">
        <v>19.7</v>
      </c>
      <c r="D648" s="66">
        <f t="shared" si="339"/>
        <v>-1.0547463586137673</v>
      </c>
      <c r="E648" s="67">
        <f t="shared" si="334"/>
        <v>-0.30364372469636747</v>
      </c>
      <c r="F648" s="67">
        <f t="shared" si="340"/>
        <v>-0.30364372469636747</v>
      </c>
      <c r="G648" s="62"/>
      <c r="H648" s="64"/>
      <c r="I648" s="65" t="s">
        <v>13</v>
      </c>
      <c r="J648" s="66">
        <v>49.18</v>
      </c>
      <c r="K648" s="66">
        <f t="shared" si="335"/>
        <v>0</v>
      </c>
      <c r="L648" s="67">
        <f t="shared" si="336"/>
        <v>6.7969598262757946</v>
      </c>
      <c r="M648" s="67">
        <f t="shared" si="341"/>
        <v>6.7969598262757946</v>
      </c>
      <c r="N648" s="62"/>
      <c r="O648" s="64"/>
      <c r="P648" s="65" t="s">
        <v>13</v>
      </c>
      <c r="Q648" s="66">
        <v>54.18</v>
      </c>
      <c r="R648" s="66">
        <f t="shared" si="337"/>
        <v>0</v>
      </c>
      <c r="S648" s="67">
        <f t="shared" si="338"/>
        <v>7.0750988142292526</v>
      </c>
      <c r="T648" s="67">
        <f t="shared" si="342"/>
        <v>7.0750988142292526</v>
      </c>
    </row>
    <row r="649" spans="1:20" s="63" customFormat="1" ht="9.75" customHeight="1" x14ac:dyDescent="0.2">
      <c r="A649" s="64"/>
      <c r="B649" s="65" t="s">
        <v>14</v>
      </c>
      <c r="C649" s="66">
        <v>19.93</v>
      </c>
      <c r="D649" s="66">
        <f t="shared" si="339"/>
        <v>1.1675126903553323</v>
      </c>
      <c r="E649" s="67">
        <f t="shared" si="334"/>
        <v>0.86032388663965786</v>
      </c>
      <c r="F649" s="67">
        <f t="shared" si="340"/>
        <v>0.86032388663965786</v>
      </c>
      <c r="G649" s="62"/>
      <c r="H649" s="64"/>
      <c r="I649" s="65" t="s">
        <v>14</v>
      </c>
      <c r="J649" s="66">
        <v>49.18</v>
      </c>
      <c r="K649" s="66">
        <f t="shared" si="335"/>
        <v>0</v>
      </c>
      <c r="L649" s="67">
        <f t="shared" si="336"/>
        <v>6.7969598262757946</v>
      </c>
      <c r="M649" s="67">
        <f t="shared" si="341"/>
        <v>6.7969598262757946</v>
      </c>
      <c r="N649" s="62"/>
      <c r="O649" s="64"/>
      <c r="P649" s="65" t="s">
        <v>14</v>
      </c>
      <c r="Q649" s="66">
        <v>54.18</v>
      </c>
      <c r="R649" s="66">
        <f t="shared" si="337"/>
        <v>0</v>
      </c>
      <c r="S649" s="67">
        <f t="shared" si="338"/>
        <v>7.0750988142292526</v>
      </c>
      <c r="T649" s="67">
        <f t="shared" si="342"/>
        <v>7.0750988142292526</v>
      </c>
    </row>
    <row r="650" spans="1:20" s="63" customFormat="1" ht="9.75" customHeight="1" x14ac:dyDescent="0.2">
      <c r="A650" s="58">
        <v>2015</v>
      </c>
      <c r="B650" s="59" t="s">
        <v>37</v>
      </c>
      <c r="C650" s="60">
        <v>19.940000000000001</v>
      </c>
      <c r="D650" s="60">
        <f t="shared" ref="D650:D655" si="343">((C650/C649)-1)*100</f>
        <v>5.0175614651282174E-2</v>
      </c>
      <c r="E650" s="61">
        <f t="shared" ref="E650:E655" si="344">((C650/C$649)-1)*100</f>
        <v>5.0175614651282174E-2</v>
      </c>
      <c r="F650" s="61">
        <f t="shared" ref="F650:F655" si="345">((C650/C638)-1)*100</f>
        <v>0.9109311740890691</v>
      </c>
      <c r="G650" s="62"/>
      <c r="H650" s="58">
        <v>2015</v>
      </c>
      <c r="I650" s="59" t="s">
        <v>37</v>
      </c>
      <c r="J650" s="60">
        <v>53.53</v>
      </c>
      <c r="K650" s="60">
        <f t="shared" ref="K650:K661" si="346">((J650/J649)-1)*100</f>
        <v>8.8450589670597815</v>
      </c>
      <c r="L650" s="61">
        <f t="shared" ref="L650:L655" si="347">((J650/J$649)-1)*100</f>
        <v>8.8450589670597815</v>
      </c>
      <c r="M650" s="61">
        <f>((J650/J638)-1)*100</f>
        <v>8.8450589670597815</v>
      </c>
      <c r="N650" s="62"/>
      <c r="O650" s="58">
        <v>2015</v>
      </c>
      <c r="P650" s="59" t="s">
        <v>37</v>
      </c>
      <c r="Q650" s="60">
        <v>54.18</v>
      </c>
      <c r="R650" s="60">
        <f t="shared" ref="R650:R661" si="348">((Q650/Q649)-1)*100</f>
        <v>0</v>
      </c>
      <c r="S650" s="61">
        <f t="shared" ref="S650:S655" si="349">((Q650/Q$649)-1)*100</f>
        <v>0</v>
      </c>
      <c r="T650" s="61">
        <f>((Q650/Q638)-1)*100</f>
        <v>7.0750988142292526</v>
      </c>
    </row>
    <row r="651" spans="1:20" s="63" customFormat="1" ht="9.75" customHeight="1" x14ac:dyDescent="0.2">
      <c r="A651" s="64"/>
      <c r="B651" s="65" t="s">
        <v>4</v>
      </c>
      <c r="C651" s="66">
        <v>19.84</v>
      </c>
      <c r="D651" s="66">
        <f t="shared" si="343"/>
        <v>-0.5015045135406293</v>
      </c>
      <c r="E651" s="67">
        <f t="shared" si="344"/>
        <v>-0.45158053186151736</v>
      </c>
      <c r="F651" s="67">
        <f t="shared" si="345"/>
        <v>0.40485829959513442</v>
      </c>
      <c r="G651" s="62"/>
      <c r="H651" s="64"/>
      <c r="I651" s="65" t="s">
        <v>4</v>
      </c>
      <c r="J651" s="66">
        <v>53.53</v>
      </c>
      <c r="K651" s="66">
        <f t="shared" si="346"/>
        <v>0</v>
      </c>
      <c r="L651" s="67">
        <f t="shared" si="347"/>
        <v>8.8450589670597815</v>
      </c>
      <c r="M651" s="67">
        <f t="shared" ref="M651:M661" si="350">((J651/J639)-1)*100</f>
        <v>8.8450589670597815</v>
      </c>
      <c r="N651" s="62"/>
      <c r="O651" s="64"/>
      <c r="P651" s="65" t="s">
        <v>4</v>
      </c>
      <c r="Q651" s="66">
        <v>54.18</v>
      </c>
      <c r="R651" s="66">
        <f t="shared" si="348"/>
        <v>0</v>
      </c>
      <c r="S651" s="67">
        <f t="shared" si="349"/>
        <v>0</v>
      </c>
      <c r="T651" s="67">
        <f t="shared" ref="T651:T661" si="351">((Q651/Q639)-1)*100</f>
        <v>7.0750988142292526</v>
      </c>
    </row>
    <row r="652" spans="1:20" s="63" customFormat="1" ht="9.75" customHeight="1" x14ac:dyDescent="0.2">
      <c r="A652" s="64"/>
      <c r="B652" s="65" t="s">
        <v>5</v>
      </c>
      <c r="C652" s="66">
        <v>19.84</v>
      </c>
      <c r="D652" s="66">
        <f t="shared" si="343"/>
        <v>0</v>
      </c>
      <c r="E652" s="67">
        <f t="shared" si="344"/>
        <v>-0.45158053186151736</v>
      </c>
      <c r="F652" s="67">
        <f t="shared" si="345"/>
        <v>0</v>
      </c>
      <c r="G652" s="62"/>
      <c r="H652" s="64"/>
      <c r="I652" s="65" t="s">
        <v>5</v>
      </c>
      <c r="J652" s="66">
        <v>53.53</v>
      </c>
      <c r="K652" s="66">
        <f t="shared" ref="K652:K657" si="352">((J652/J651)-1)*100</f>
        <v>0</v>
      </c>
      <c r="L652" s="67">
        <f t="shared" si="347"/>
        <v>8.8450589670597815</v>
      </c>
      <c r="M652" s="67">
        <f t="shared" ref="M652:M657" si="353">((J652/J640)-1)*100</f>
        <v>8.8450589670597815</v>
      </c>
      <c r="N652" s="62"/>
      <c r="O652" s="64"/>
      <c r="P652" s="65" t="s">
        <v>5</v>
      </c>
      <c r="Q652" s="66">
        <v>54.18</v>
      </c>
      <c r="R652" s="66">
        <f t="shared" ref="R652:R657" si="354">((Q652/Q651)-1)*100</f>
        <v>0</v>
      </c>
      <c r="S652" s="67">
        <f t="shared" si="349"/>
        <v>0</v>
      </c>
      <c r="T652" s="67">
        <f t="shared" ref="T652:T657" si="355">((Q652/Q640)-1)*100</f>
        <v>7.0750988142292526</v>
      </c>
    </row>
    <row r="653" spans="1:20" s="63" customFormat="1" ht="9.75" customHeight="1" x14ac:dyDescent="0.2">
      <c r="A653" s="64"/>
      <c r="B653" s="65" t="s">
        <v>6</v>
      </c>
      <c r="C653" s="66">
        <v>19.940000000000001</v>
      </c>
      <c r="D653" s="66">
        <f t="shared" si="343"/>
        <v>0.50403225806452401</v>
      </c>
      <c r="E653" s="67">
        <f t="shared" si="344"/>
        <v>5.0175614651282174E-2</v>
      </c>
      <c r="F653" s="67">
        <f t="shared" si="345"/>
        <v>0.15067805123054612</v>
      </c>
      <c r="G653" s="62"/>
      <c r="H653" s="64"/>
      <c r="I653" s="65" t="s">
        <v>6</v>
      </c>
      <c r="J653" s="66">
        <v>53.53</v>
      </c>
      <c r="K653" s="66">
        <f t="shared" si="352"/>
        <v>0</v>
      </c>
      <c r="L653" s="67">
        <f t="shared" si="347"/>
        <v>8.8450589670597815</v>
      </c>
      <c r="M653" s="67">
        <f t="shared" si="353"/>
        <v>8.8450589670597815</v>
      </c>
      <c r="N653" s="62"/>
      <c r="O653" s="64"/>
      <c r="P653" s="65" t="s">
        <v>6</v>
      </c>
      <c r="Q653" s="66">
        <v>55.09</v>
      </c>
      <c r="R653" s="66">
        <f t="shared" si="354"/>
        <v>1.6795865633075113</v>
      </c>
      <c r="S653" s="67">
        <f t="shared" si="349"/>
        <v>1.6795865633075113</v>
      </c>
      <c r="T653" s="67">
        <f t="shared" si="355"/>
        <v>8.8735177865612691</v>
      </c>
    </row>
    <row r="654" spans="1:20" s="63" customFormat="1" ht="9.75" customHeight="1" x14ac:dyDescent="0.2">
      <c r="A654" s="64"/>
      <c r="B654" s="65" t="s">
        <v>7</v>
      </c>
      <c r="C654" s="66">
        <v>20.02</v>
      </c>
      <c r="D654" s="66">
        <f t="shared" si="343"/>
        <v>0.40120361083249012</v>
      </c>
      <c r="E654" s="67">
        <f t="shared" si="344"/>
        <v>0.45158053186151736</v>
      </c>
      <c r="F654" s="67">
        <f t="shared" si="345"/>
        <v>0.55248618784529135</v>
      </c>
      <c r="G654" s="62"/>
      <c r="H654" s="64"/>
      <c r="I654" s="65" t="s">
        <v>7</v>
      </c>
      <c r="J654" s="66">
        <v>53.53</v>
      </c>
      <c r="K654" s="66">
        <f t="shared" si="352"/>
        <v>0</v>
      </c>
      <c r="L654" s="67">
        <f t="shared" si="347"/>
        <v>8.8450589670597815</v>
      </c>
      <c r="M654" s="67">
        <f t="shared" si="353"/>
        <v>8.8450589670597815</v>
      </c>
      <c r="N654" s="62"/>
      <c r="O654" s="64"/>
      <c r="P654" s="65" t="s">
        <v>7</v>
      </c>
      <c r="Q654" s="66">
        <v>57.41</v>
      </c>
      <c r="R654" s="66">
        <f t="shared" si="354"/>
        <v>4.2112906153566776</v>
      </c>
      <c r="S654" s="67">
        <f t="shared" si="349"/>
        <v>5.961609449981542</v>
      </c>
      <c r="T654" s="67">
        <f t="shared" si="355"/>
        <v>13.458498023715414</v>
      </c>
    </row>
    <row r="655" spans="1:20" s="63" customFormat="1" ht="9.75" customHeight="1" x14ac:dyDescent="0.2">
      <c r="A655" s="64"/>
      <c r="B655" s="65" t="s">
        <v>8</v>
      </c>
      <c r="C655" s="66">
        <v>20.27</v>
      </c>
      <c r="D655" s="66">
        <f t="shared" si="343"/>
        <v>1.2487512487512564</v>
      </c>
      <c r="E655" s="67">
        <f t="shared" si="344"/>
        <v>1.7059708981435051</v>
      </c>
      <c r="F655" s="67">
        <f t="shared" si="345"/>
        <v>1.8081366147664424</v>
      </c>
      <c r="G655" s="62"/>
      <c r="H655" s="64"/>
      <c r="I655" s="65" t="s">
        <v>8</v>
      </c>
      <c r="J655" s="66">
        <v>53.53</v>
      </c>
      <c r="K655" s="66">
        <f t="shared" si="352"/>
        <v>0</v>
      </c>
      <c r="L655" s="67">
        <f t="shared" si="347"/>
        <v>8.8450589670597815</v>
      </c>
      <c r="M655" s="67">
        <f t="shared" si="353"/>
        <v>8.8450589670597815</v>
      </c>
      <c r="N655" s="62"/>
      <c r="O655" s="64"/>
      <c r="P655" s="65" t="s">
        <v>8</v>
      </c>
      <c r="Q655" s="66">
        <v>57.41</v>
      </c>
      <c r="R655" s="66">
        <f t="shared" si="354"/>
        <v>0</v>
      </c>
      <c r="S655" s="67">
        <f t="shared" si="349"/>
        <v>5.961609449981542</v>
      </c>
      <c r="T655" s="67">
        <f t="shared" si="355"/>
        <v>13.458498023715414</v>
      </c>
    </row>
    <row r="656" spans="1:20" s="63" customFormat="1" ht="9.75" customHeight="1" x14ac:dyDescent="0.2">
      <c r="A656" s="64"/>
      <c r="B656" s="65" t="s">
        <v>9</v>
      </c>
      <c r="C656" s="66">
        <v>20.29</v>
      </c>
      <c r="D656" s="66">
        <f>((C656/C655)-1)*100</f>
        <v>9.8667982239764029E-2</v>
      </c>
      <c r="E656" s="67">
        <f t="shared" ref="E656:E661" si="356">((C656/C$649)-1)*100</f>
        <v>1.8063221274460695</v>
      </c>
      <c r="F656" s="67">
        <f>((C656/C644)-1)*100</f>
        <v>1.9085886489201398</v>
      </c>
      <c r="G656" s="62"/>
      <c r="H656" s="64"/>
      <c r="I656" s="65" t="s">
        <v>9</v>
      </c>
      <c r="J656" s="66">
        <v>53.53</v>
      </c>
      <c r="K656" s="66">
        <f t="shared" si="352"/>
        <v>0</v>
      </c>
      <c r="L656" s="67">
        <f t="shared" ref="L656:L661" si="357">((J656/J$649)-1)*100</f>
        <v>8.8450589670597815</v>
      </c>
      <c r="M656" s="67">
        <f t="shared" si="353"/>
        <v>8.8450589670597815</v>
      </c>
      <c r="N656" s="62"/>
      <c r="O656" s="64"/>
      <c r="P656" s="65" t="s">
        <v>9</v>
      </c>
      <c r="Q656" s="66">
        <v>57.41</v>
      </c>
      <c r="R656" s="66">
        <f t="shared" si="354"/>
        <v>0</v>
      </c>
      <c r="S656" s="67">
        <f t="shared" ref="S656:S661" si="358">((Q656/Q$649)-1)*100</f>
        <v>5.961609449981542</v>
      </c>
      <c r="T656" s="67">
        <f t="shared" si="355"/>
        <v>13.212384145139012</v>
      </c>
    </row>
    <row r="657" spans="1:20" s="63" customFormat="1" ht="9.75" customHeight="1" x14ac:dyDescent="0.2">
      <c r="A657" s="64"/>
      <c r="B657" s="65" t="s">
        <v>10</v>
      </c>
      <c r="C657" s="66">
        <v>20.68</v>
      </c>
      <c r="D657" s="66">
        <f>((C657/C656)-1)*100</f>
        <v>1.9221291276490859</v>
      </c>
      <c r="E657" s="67">
        <f t="shared" si="356"/>
        <v>3.7631710988459632</v>
      </c>
      <c r="F657" s="67">
        <f>((C657/C645)-1)*100</f>
        <v>3.8674033149171283</v>
      </c>
      <c r="G657" s="62"/>
      <c r="H657" s="64"/>
      <c r="I657" s="65" t="s">
        <v>10</v>
      </c>
      <c r="J657" s="66">
        <v>53.53</v>
      </c>
      <c r="K657" s="66">
        <f t="shared" si="352"/>
        <v>0</v>
      </c>
      <c r="L657" s="67">
        <f t="shared" si="357"/>
        <v>8.8450589670597815</v>
      </c>
      <c r="M657" s="67">
        <f t="shared" si="353"/>
        <v>8.8450589670597815</v>
      </c>
      <c r="N657" s="62"/>
      <c r="O657" s="64"/>
      <c r="P657" s="65" t="s">
        <v>10</v>
      </c>
      <c r="Q657" s="66">
        <v>55.34</v>
      </c>
      <c r="R657" s="66">
        <f t="shared" si="354"/>
        <v>-3.6056436160947447</v>
      </c>
      <c r="S657" s="67">
        <f t="shared" si="358"/>
        <v>2.1410114433370264</v>
      </c>
      <c r="T657" s="67">
        <f t="shared" si="355"/>
        <v>2.1410114433370264</v>
      </c>
    </row>
    <row r="658" spans="1:20" s="63" customFormat="1" ht="9.75" customHeight="1" x14ac:dyDescent="0.2">
      <c r="A658" s="64"/>
      <c r="B658" s="65" t="s">
        <v>11</v>
      </c>
      <c r="C658" s="66">
        <v>20.7</v>
      </c>
      <c r="D658" s="66">
        <f t="shared" ref="D658:D665" si="359">((C658/C657)-1)*100</f>
        <v>9.6711798839455021E-2</v>
      </c>
      <c r="E658" s="67">
        <f t="shared" si="356"/>
        <v>3.8635223281485276</v>
      </c>
      <c r="F658" s="67">
        <f>((C658/C646)-1)*100</f>
        <v>3.9678553490708035</v>
      </c>
      <c r="G658" s="62"/>
      <c r="H658" s="64"/>
      <c r="I658" s="65" t="s">
        <v>11</v>
      </c>
      <c r="J658" s="66">
        <v>53.53</v>
      </c>
      <c r="K658" s="66">
        <f t="shared" si="346"/>
        <v>0</v>
      </c>
      <c r="L658" s="67">
        <f t="shared" si="357"/>
        <v>8.8450589670597815</v>
      </c>
      <c r="M658" s="67">
        <f>((J658/J646)-1)*100</f>
        <v>8.8450589670597815</v>
      </c>
      <c r="N658" s="62"/>
      <c r="O658" s="64"/>
      <c r="P658" s="65" t="s">
        <v>11</v>
      </c>
      <c r="Q658" s="66">
        <v>57.41</v>
      </c>
      <c r="R658" s="66">
        <f t="shared" si="348"/>
        <v>3.7405131911817824</v>
      </c>
      <c r="S658" s="67">
        <f t="shared" si="358"/>
        <v>5.961609449981542</v>
      </c>
      <c r="T658" s="67">
        <f>((Q658/Q646)-1)*100</f>
        <v>5.961609449981542</v>
      </c>
    </row>
    <row r="659" spans="1:20" s="63" customFormat="1" ht="9.75" customHeight="1" x14ac:dyDescent="0.2">
      <c r="A659" s="64"/>
      <c r="B659" s="65" t="s">
        <v>12</v>
      </c>
      <c r="C659" s="66">
        <v>20.74</v>
      </c>
      <c r="D659" s="66">
        <f>((C659/C658)-1)*100</f>
        <v>0.19323671497584183</v>
      </c>
      <c r="E659" s="67">
        <f t="shared" si="356"/>
        <v>4.0642247867536341</v>
      </c>
      <c r="F659" s="67">
        <f>((C659/C647)-1)*100</f>
        <v>4.1687594173781983</v>
      </c>
      <c r="G659" s="62"/>
      <c r="H659" s="64"/>
      <c r="I659" s="65" t="s">
        <v>12</v>
      </c>
      <c r="J659" s="66">
        <v>53.53</v>
      </c>
      <c r="K659" s="66">
        <f t="shared" si="346"/>
        <v>0</v>
      </c>
      <c r="L659" s="67">
        <f t="shared" si="357"/>
        <v>8.8450589670597815</v>
      </c>
      <c r="M659" s="67">
        <f>((J659/J647)-1)*100</f>
        <v>8.8450589670597815</v>
      </c>
      <c r="N659" s="62"/>
      <c r="O659" s="64"/>
      <c r="P659" s="65" t="s">
        <v>12</v>
      </c>
      <c r="Q659" s="66">
        <v>57.41</v>
      </c>
      <c r="R659" s="66">
        <f t="shared" si="348"/>
        <v>0</v>
      </c>
      <c r="S659" s="67">
        <f t="shared" si="358"/>
        <v>5.961609449981542</v>
      </c>
      <c r="T659" s="67">
        <f>((Q659/Q647)-1)*100</f>
        <v>5.961609449981542</v>
      </c>
    </row>
    <row r="660" spans="1:20" s="63" customFormat="1" ht="9.75" customHeight="1" x14ac:dyDescent="0.2">
      <c r="A660" s="64"/>
      <c r="B660" s="65" t="s">
        <v>13</v>
      </c>
      <c r="C660" s="66">
        <v>20.74</v>
      </c>
      <c r="D660" s="66">
        <f t="shared" si="359"/>
        <v>0</v>
      </c>
      <c r="E660" s="67">
        <f t="shared" si="356"/>
        <v>4.0642247867536341</v>
      </c>
      <c r="F660" s="67">
        <f>((C660/C648)-1)*100</f>
        <v>5.2791878172588902</v>
      </c>
      <c r="G660" s="62"/>
      <c r="H660" s="64"/>
      <c r="I660" s="65" t="s">
        <v>13</v>
      </c>
      <c r="J660" s="66">
        <v>53.53</v>
      </c>
      <c r="K660" s="66">
        <f t="shared" si="346"/>
        <v>0</v>
      </c>
      <c r="L660" s="67">
        <f t="shared" si="357"/>
        <v>8.8450589670597815</v>
      </c>
      <c r="M660" s="67">
        <f>((J660/J648)-1)*100</f>
        <v>8.8450589670597815</v>
      </c>
      <c r="N660" s="62"/>
      <c r="O660" s="64"/>
      <c r="P660" s="65" t="s">
        <v>13</v>
      </c>
      <c r="Q660" s="66">
        <v>57.41</v>
      </c>
      <c r="R660" s="66">
        <f t="shared" si="348"/>
        <v>0</v>
      </c>
      <c r="S660" s="67">
        <f t="shared" si="358"/>
        <v>5.961609449981542</v>
      </c>
      <c r="T660" s="67">
        <f>((Q660/Q648)-1)*100</f>
        <v>5.961609449981542</v>
      </c>
    </row>
    <row r="661" spans="1:20" s="63" customFormat="1" ht="9.75" customHeight="1" x14ac:dyDescent="0.2">
      <c r="A661" s="64"/>
      <c r="B661" s="65" t="s">
        <v>14</v>
      </c>
      <c r="C661" s="66">
        <v>20.77</v>
      </c>
      <c r="D661" s="66">
        <f t="shared" si="359"/>
        <v>0.14464802314368974</v>
      </c>
      <c r="E661" s="67">
        <f t="shared" si="356"/>
        <v>4.2147516307074806</v>
      </c>
      <c r="F661" s="67">
        <f t="shared" ref="F661" si="360">((C661/C649)-1)*100</f>
        <v>4.2147516307074806</v>
      </c>
      <c r="G661" s="62"/>
      <c r="H661" s="64"/>
      <c r="I661" s="65" t="s">
        <v>14</v>
      </c>
      <c r="J661" s="66">
        <v>53.53</v>
      </c>
      <c r="K661" s="66">
        <f t="shared" si="346"/>
        <v>0</v>
      </c>
      <c r="L661" s="67">
        <f t="shared" si="357"/>
        <v>8.8450589670597815</v>
      </c>
      <c r="M661" s="67">
        <f t="shared" si="350"/>
        <v>8.8450589670597815</v>
      </c>
      <c r="N661" s="62"/>
      <c r="O661" s="64"/>
      <c r="P661" s="65" t="s">
        <v>14</v>
      </c>
      <c r="Q661" s="66">
        <v>57.41</v>
      </c>
      <c r="R661" s="66">
        <f t="shared" si="348"/>
        <v>0</v>
      </c>
      <c r="S661" s="67">
        <f t="shared" si="358"/>
        <v>5.961609449981542</v>
      </c>
      <c r="T661" s="67">
        <f t="shared" si="351"/>
        <v>5.961609449981542</v>
      </c>
    </row>
    <row r="662" spans="1:20" s="63" customFormat="1" ht="9.75" customHeight="1" x14ac:dyDescent="0.2">
      <c r="A662" s="58">
        <v>2016</v>
      </c>
      <c r="B662" s="59" t="s">
        <v>37</v>
      </c>
      <c r="C662" s="60">
        <v>20.78</v>
      </c>
      <c r="D662" s="60">
        <f>((C662/C661)-1)*100</f>
        <v>4.8146364949452902E-2</v>
      </c>
      <c r="E662" s="61">
        <f t="shared" ref="E662:E673" si="361">((C662/C$661)-1)*100</f>
        <v>4.8146364949452902E-2</v>
      </c>
      <c r="F662" s="61">
        <f t="shared" ref="F662:F673" si="362">((C662/C650)-1)*100</f>
        <v>4.212637913741224</v>
      </c>
      <c r="G662" s="62"/>
      <c r="H662" s="58">
        <v>2016</v>
      </c>
      <c r="I662" s="59" t="s">
        <v>37</v>
      </c>
      <c r="J662" s="60">
        <v>59.77</v>
      </c>
      <c r="K662" s="60">
        <f>((J662/J661)-1)*100</f>
        <v>11.657014758079587</v>
      </c>
      <c r="L662" s="61">
        <f t="shared" ref="L662:L673" si="363">((J662/J$661)-1)*100</f>
        <v>11.657014758079587</v>
      </c>
      <c r="M662" s="61">
        <f t="shared" ref="M662:M673" si="364">((J662/J650)-1)*100</f>
        <v>11.657014758079587</v>
      </c>
      <c r="N662" s="62"/>
      <c r="O662" s="58">
        <v>2016</v>
      </c>
      <c r="P662" s="59" t="s">
        <v>37</v>
      </c>
      <c r="Q662" s="60">
        <v>57.41</v>
      </c>
      <c r="R662" s="60">
        <f>((Q662/Q661)-1)*100</f>
        <v>0</v>
      </c>
      <c r="S662" s="61">
        <f t="shared" ref="S662:S673" si="365">((Q662/Q$661)-1)*100</f>
        <v>0</v>
      </c>
      <c r="T662" s="61">
        <f t="shared" ref="T662:T673" si="366">((Q662/Q650)-1)*100</f>
        <v>5.961609449981542</v>
      </c>
    </row>
    <row r="663" spans="1:20" s="63" customFormat="1" ht="9.75" customHeight="1" x14ac:dyDescent="0.2">
      <c r="A663" s="64"/>
      <c r="B663" s="65" t="s">
        <v>4</v>
      </c>
      <c r="C663" s="66">
        <v>20.84</v>
      </c>
      <c r="D663" s="66">
        <f>((C663/C662)-1)*100</f>
        <v>0.2887391722810273</v>
      </c>
      <c r="E663" s="67">
        <f t="shared" si="361"/>
        <v>0.33702455464612591</v>
      </c>
      <c r="F663" s="67">
        <f t="shared" si="362"/>
        <v>5.0403225806451513</v>
      </c>
      <c r="G663" s="62"/>
      <c r="H663" s="64"/>
      <c r="I663" s="65" t="s">
        <v>4</v>
      </c>
      <c r="J663" s="66">
        <v>59.77</v>
      </c>
      <c r="K663" s="66">
        <f>((J663/J662)-1)*100</f>
        <v>0</v>
      </c>
      <c r="L663" s="67">
        <f t="shared" si="363"/>
        <v>11.657014758079587</v>
      </c>
      <c r="M663" s="67">
        <f t="shared" si="364"/>
        <v>11.657014758079587</v>
      </c>
      <c r="N663" s="62"/>
      <c r="O663" s="64"/>
      <c r="P663" s="65" t="s">
        <v>4</v>
      </c>
      <c r="Q663" s="66">
        <v>57.41</v>
      </c>
      <c r="R663" s="66">
        <f>((Q663/Q662)-1)*100</f>
        <v>0</v>
      </c>
      <c r="S663" s="67">
        <f t="shared" si="365"/>
        <v>0</v>
      </c>
      <c r="T663" s="67">
        <f t="shared" si="366"/>
        <v>5.961609449981542</v>
      </c>
    </row>
    <row r="664" spans="1:20" s="63" customFormat="1" ht="9.75" customHeight="1" x14ac:dyDescent="0.2">
      <c r="A664" s="64"/>
      <c r="B664" s="65" t="s">
        <v>5</v>
      </c>
      <c r="C664" s="66">
        <v>21.08</v>
      </c>
      <c r="D664" s="66">
        <f>((C664/C663)-1)*100</f>
        <v>1.1516314779270509</v>
      </c>
      <c r="E664" s="67">
        <f t="shared" si="361"/>
        <v>1.4925373134328401</v>
      </c>
      <c r="F664" s="67">
        <f t="shared" si="362"/>
        <v>6.25</v>
      </c>
      <c r="G664" s="62"/>
      <c r="H664" s="64"/>
      <c r="I664" s="65" t="s">
        <v>5</v>
      </c>
      <c r="J664" s="66">
        <v>59.77</v>
      </c>
      <c r="K664" s="66">
        <f>((J664/J663)-1)*100</f>
        <v>0</v>
      </c>
      <c r="L664" s="67">
        <f t="shared" si="363"/>
        <v>11.657014758079587</v>
      </c>
      <c r="M664" s="67">
        <f t="shared" si="364"/>
        <v>11.657014758079587</v>
      </c>
      <c r="N664" s="62"/>
      <c r="O664" s="64"/>
      <c r="P664" s="65" t="s">
        <v>5</v>
      </c>
      <c r="Q664" s="66">
        <v>57.41</v>
      </c>
      <c r="R664" s="66">
        <f>((Q664/Q663)-1)*100</f>
        <v>0</v>
      </c>
      <c r="S664" s="67">
        <f t="shared" si="365"/>
        <v>0</v>
      </c>
      <c r="T664" s="67">
        <f t="shared" si="366"/>
        <v>5.961609449981542</v>
      </c>
    </row>
    <row r="665" spans="1:20" s="63" customFormat="1" ht="9.75" customHeight="1" x14ac:dyDescent="0.2">
      <c r="A665" s="64"/>
      <c r="B665" s="65" t="s">
        <v>6</v>
      </c>
      <c r="C665" s="66">
        <v>21.08</v>
      </c>
      <c r="D665" s="66">
        <f t="shared" si="359"/>
        <v>0</v>
      </c>
      <c r="E665" s="67">
        <f t="shared" si="361"/>
        <v>1.4925373134328401</v>
      </c>
      <c r="F665" s="67">
        <f t="shared" si="362"/>
        <v>5.7171514543630675</v>
      </c>
      <c r="G665" s="62"/>
      <c r="H665" s="64"/>
      <c r="I665" s="65" t="s">
        <v>6</v>
      </c>
      <c r="J665" s="66">
        <v>59.77</v>
      </c>
      <c r="K665" s="66">
        <f t="shared" ref="K665" si="367">((J665/J664)-1)*100</f>
        <v>0</v>
      </c>
      <c r="L665" s="67">
        <f t="shared" si="363"/>
        <v>11.657014758079587</v>
      </c>
      <c r="M665" s="67">
        <f t="shared" si="364"/>
        <v>11.657014758079587</v>
      </c>
      <c r="N665" s="62"/>
      <c r="O665" s="64"/>
      <c r="P665" s="65" t="s">
        <v>6</v>
      </c>
      <c r="Q665" s="66">
        <v>57.41</v>
      </c>
      <c r="R665" s="66">
        <f t="shared" ref="R665" si="368">((Q665/Q664)-1)*100</f>
        <v>0</v>
      </c>
      <c r="S665" s="67">
        <f t="shared" si="365"/>
        <v>0</v>
      </c>
      <c r="T665" s="67">
        <f t="shared" si="366"/>
        <v>4.2112906153566776</v>
      </c>
    </row>
    <row r="666" spans="1:20" s="63" customFormat="1" ht="9.75" customHeight="1" x14ac:dyDescent="0.2">
      <c r="A666" s="64"/>
      <c r="B666" s="65" t="s">
        <v>7</v>
      </c>
      <c r="C666" s="66">
        <v>21.19</v>
      </c>
      <c r="D666" s="66">
        <f t="shared" ref="D666:D673" si="369">((C666/C665)-1)*100</f>
        <v>0.52182163187857178</v>
      </c>
      <c r="E666" s="67">
        <f t="shared" si="361"/>
        <v>2.0221473278767554</v>
      </c>
      <c r="F666" s="67">
        <f t="shared" si="362"/>
        <v>5.8441558441558517</v>
      </c>
      <c r="G666" s="62"/>
      <c r="H666" s="64"/>
      <c r="I666" s="65" t="s">
        <v>7</v>
      </c>
      <c r="J666" s="66">
        <v>59.77</v>
      </c>
      <c r="K666" s="66">
        <f t="shared" ref="K666:K673" si="370">((J666/J665)-1)*100</f>
        <v>0</v>
      </c>
      <c r="L666" s="67">
        <f t="shared" si="363"/>
        <v>11.657014758079587</v>
      </c>
      <c r="M666" s="67">
        <f t="shared" si="364"/>
        <v>11.657014758079587</v>
      </c>
      <c r="N666" s="62"/>
      <c r="O666" s="64"/>
      <c r="P666" s="65" t="s">
        <v>7</v>
      </c>
      <c r="Q666" s="66">
        <v>57.41</v>
      </c>
      <c r="R666" s="66">
        <f t="shared" ref="R666:R673" si="371">((Q666/Q665)-1)*100</f>
        <v>0</v>
      </c>
      <c r="S666" s="67">
        <f t="shared" si="365"/>
        <v>0</v>
      </c>
      <c r="T666" s="67">
        <f t="shared" si="366"/>
        <v>0</v>
      </c>
    </row>
    <row r="667" spans="1:20" s="63" customFormat="1" ht="9.75" customHeight="1" x14ac:dyDescent="0.2">
      <c r="A667" s="64"/>
      <c r="B667" s="65" t="s">
        <v>8</v>
      </c>
      <c r="C667" s="66">
        <v>21.2</v>
      </c>
      <c r="D667" s="66">
        <f t="shared" si="369"/>
        <v>4.7192071731938512E-2</v>
      </c>
      <c r="E667" s="67">
        <f t="shared" si="361"/>
        <v>2.0702936928261861</v>
      </c>
      <c r="F667" s="67">
        <f t="shared" si="362"/>
        <v>4.588061174148983</v>
      </c>
      <c r="G667" s="62"/>
      <c r="H667" s="64"/>
      <c r="I667" s="65" t="s">
        <v>8</v>
      </c>
      <c r="J667" s="66">
        <v>59.77</v>
      </c>
      <c r="K667" s="66">
        <f t="shared" si="370"/>
        <v>0</v>
      </c>
      <c r="L667" s="67">
        <f t="shared" si="363"/>
        <v>11.657014758079587</v>
      </c>
      <c r="M667" s="67">
        <f t="shared" si="364"/>
        <v>11.657014758079587</v>
      </c>
      <c r="N667" s="62"/>
      <c r="O667" s="64"/>
      <c r="P667" s="65" t="s">
        <v>8</v>
      </c>
      <c r="Q667" s="66">
        <v>57.41</v>
      </c>
      <c r="R667" s="66">
        <f t="shared" si="371"/>
        <v>0</v>
      </c>
      <c r="S667" s="67">
        <f t="shared" si="365"/>
        <v>0</v>
      </c>
      <c r="T667" s="67">
        <f t="shared" si="366"/>
        <v>0</v>
      </c>
    </row>
    <row r="668" spans="1:20" s="63" customFormat="1" ht="9.75" customHeight="1" x14ac:dyDescent="0.2">
      <c r="A668" s="64"/>
      <c r="B668" s="65" t="s">
        <v>9</v>
      </c>
      <c r="C668" s="66">
        <v>21.39</v>
      </c>
      <c r="D668" s="66">
        <f t="shared" si="369"/>
        <v>0.89622641509434775</v>
      </c>
      <c r="E668" s="67">
        <f t="shared" si="361"/>
        <v>2.9850746268656803</v>
      </c>
      <c r="F668" s="67">
        <f t="shared" si="362"/>
        <v>5.4213898472153854</v>
      </c>
      <c r="G668" s="62"/>
      <c r="H668" s="64"/>
      <c r="I668" s="65" t="s">
        <v>9</v>
      </c>
      <c r="J668" s="66">
        <v>59.77</v>
      </c>
      <c r="K668" s="66">
        <f t="shared" si="370"/>
        <v>0</v>
      </c>
      <c r="L668" s="67">
        <f t="shared" si="363"/>
        <v>11.657014758079587</v>
      </c>
      <c r="M668" s="67">
        <f t="shared" si="364"/>
        <v>11.657014758079587</v>
      </c>
      <c r="N668" s="62"/>
      <c r="O668" s="64"/>
      <c r="P668" s="65" t="s">
        <v>9</v>
      </c>
      <c r="Q668" s="66">
        <v>56.94</v>
      </c>
      <c r="R668" s="66">
        <f t="shared" si="371"/>
        <v>-0.81867270510364021</v>
      </c>
      <c r="S668" s="67">
        <f t="shared" si="365"/>
        <v>-0.81867270510364021</v>
      </c>
      <c r="T668" s="67">
        <f t="shared" si="366"/>
        <v>-0.81867270510364021</v>
      </c>
    </row>
    <row r="669" spans="1:20" s="63" customFormat="1" ht="9.75" customHeight="1" x14ac:dyDescent="0.2">
      <c r="A669" s="64"/>
      <c r="B669" s="65" t="s">
        <v>10</v>
      </c>
      <c r="C669" s="66">
        <v>21.55</v>
      </c>
      <c r="D669" s="66">
        <f t="shared" si="369"/>
        <v>0.74801309022907159</v>
      </c>
      <c r="E669" s="67">
        <f t="shared" si="361"/>
        <v>3.7554164660568157</v>
      </c>
      <c r="F669" s="67">
        <f t="shared" si="362"/>
        <v>4.2069632495164377</v>
      </c>
      <c r="G669" s="62"/>
      <c r="H669" s="64"/>
      <c r="I669" s="65" t="s">
        <v>10</v>
      </c>
      <c r="J669" s="66">
        <v>59.77</v>
      </c>
      <c r="K669" s="66">
        <f t="shared" si="370"/>
        <v>0</v>
      </c>
      <c r="L669" s="67">
        <f t="shared" si="363"/>
        <v>11.657014758079587</v>
      </c>
      <c r="M669" s="67">
        <f t="shared" si="364"/>
        <v>11.657014758079587</v>
      </c>
      <c r="N669" s="62"/>
      <c r="O669" s="64"/>
      <c r="P669" s="65" t="s">
        <v>10</v>
      </c>
      <c r="Q669" s="66">
        <v>58.56</v>
      </c>
      <c r="R669" s="66">
        <f t="shared" si="371"/>
        <v>2.8451001053740876</v>
      </c>
      <c r="S669" s="67">
        <f t="shared" si="365"/>
        <v>2.0031353422748754</v>
      </c>
      <c r="T669" s="67">
        <f t="shared" si="366"/>
        <v>5.8185760751716664</v>
      </c>
    </row>
    <row r="670" spans="1:20" s="63" customFormat="1" ht="9.75" customHeight="1" x14ac:dyDescent="0.2">
      <c r="A670" s="64"/>
      <c r="B670" s="65" t="s">
        <v>11</v>
      </c>
      <c r="C670" s="66">
        <v>21.56</v>
      </c>
      <c r="D670" s="66">
        <f t="shared" si="369"/>
        <v>4.6403712296982924E-2</v>
      </c>
      <c r="E670" s="67">
        <f t="shared" si="361"/>
        <v>3.8035628310062464</v>
      </c>
      <c r="F670" s="67">
        <f t="shared" si="362"/>
        <v>4.154589371980677</v>
      </c>
      <c r="G670" s="62"/>
      <c r="H670" s="64"/>
      <c r="I670" s="65" t="s">
        <v>11</v>
      </c>
      <c r="J670" s="66">
        <v>59.77</v>
      </c>
      <c r="K670" s="66">
        <f t="shared" si="370"/>
        <v>0</v>
      </c>
      <c r="L670" s="67">
        <f t="shared" si="363"/>
        <v>11.657014758079587</v>
      </c>
      <c r="M670" s="67">
        <f t="shared" si="364"/>
        <v>11.657014758079587</v>
      </c>
      <c r="N670" s="62"/>
      <c r="O670" s="64"/>
      <c r="P670" s="65" t="s">
        <v>11</v>
      </c>
      <c r="Q670" s="66">
        <v>58.56</v>
      </c>
      <c r="R670" s="66">
        <f t="shared" si="371"/>
        <v>0</v>
      </c>
      <c r="S670" s="67">
        <f t="shared" si="365"/>
        <v>2.0031353422748754</v>
      </c>
      <c r="T670" s="67">
        <f t="shared" si="366"/>
        <v>2.0031353422748754</v>
      </c>
    </row>
    <row r="671" spans="1:20" s="63" customFormat="1" ht="9.75" customHeight="1" x14ac:dyDescent="0.2">
      <c r="A671" s="64"/>
      <c r="B671" s="65" t="s">
        <v>12</v>
      </c>
      <c r="C671" s="66">
        <v>21.78</v>
      </c>
      <c r="D671" s="66">
        <f t="shared" si="369"/>
        <v>1.0204081632653184</v>
      </c>
      <c r="E671" s="67">
        <f t="shared" si="361"/>
        <v>4.862782859894077</v>
      </c>
      <c r="F671" s="67">
        <f t="shared" si="362"/>
        <v>5.0144648023143779</v>
      </c>
      <c r="G671" s="62"/>
      <c r="H671" s="64"/>
      <c r="I671" s="65" t="s">
        <v>12</v>
      </c>
      <c r="J671" s="66">
        <v>59.77</v>
      </c>
      <c r="K671" s="66">
        <f t="shared" si="370"/>
        <v>0</v>
      </c>
      <c r="L671" s="67">
        <f t="shared" si="363"/>
        <v>11.657014758079587</v>
      </c>
      <c r="M671" s="67">
        <f t="shared" si="364"/>
        <v>11.657014758079587</v>
      </c>
      <c r="N671" s="62"/>
      <c r="O671" s="64"/>
      <c r="P671" s="65" t="s">
        <v>12</v>
      </c>
      <c r="Q671" s="66">
        <v>58.56</v>
      </c>
      <c r="R671" s="66">
        <f t="shared" si="371"/>
        <v>0</v>
      </c>
      <c r="S671" s="67">
        <f t="shared" si="365"/>
        <v>2.0031353422748754</v>
      </c>
      <c r="T671" s="67">
        <f t="shared" si="366"/>
        <v>2.0031353422748754</v>
      </c>
    </row>
    <row r="672" spans="1:20" s="63" customFormat="1" ht="9.75" customHeight="1" x14ac:dyDescent="0.2">
      <c r="A672" s="64"/>
      <c r="B672" s="65" t="s">
        <v>13</v>
      </c>
      <c r="C672" s="66">
        <v>21.82</v>
      </c>
      <c r="D672" s="66">
        <f t="shared" si="369"/>
        <v>0.18365472910926162</v>
      </c>
      <c r="E672" s="67">
        <f t="shared" si="361"/>
        <v>5.0553683196918664</v>
      </c>
      <c r="F672" s="67">
        <f t="shared" si="362"/>
        <v>5.2073288331726308</v>
      </c>
      <c r="G672" s="62"/>
      <c r="H672" s="64"/>
      <c r="I672" s="65" t="s">
        <v>13</v>
      </c>
      <c r="J672" s="66">
        <v>59.77</v>
      </c>
      <c r="K672" s="66">
        <f t="shared" si="370"/>
        <v>0</v>
      </c>
      <c r="L672" s="67">
        <f t="shared" si="363"/>
        <v>11.657014758079587</v>
      </c>
      <c r="M672" s="67">
        <f t="shared" si="364"/>
        <v>11.657014758079587</v>
      </c>
      <c r="N672" s="62"/>
      <c r="O672" s="64"/>
      <c r="P672" s="65" t="s">
        <v>13</v>
      </c>
      <c r="Q672" s="66">
        <v>58.56</v>
      </c>
      <c r="R672" s="66">
        <f t="shared" si="371"/>
        <v>0</v>
      </c>
      <c r="S672" s="67">
        <f t="shared" si="365"/>
        <v>2.0031353422748754</v>
      </c>
      <c r="T672" s="67">
        <f t="shared" si="366"/>
        <v>2.0031353422748754</v>
      </c>
    </row>
    <row r="673" spans="1:20" s="63" customFormat="1" ht="9.75" customHeight="1" x14ac:dyDescent="0.2">
      <c r="A673" s="64"/>
      <c r="B673" s="65" t="s">
        <v>14</v>
      </c>
      <c r="C673" s="66">
        <v>21.83</v>
      </c>
      <c r="D673" s="66">
        <f t="shared" si="369"/>
        <v>4.5829514207129662E-2</v>
      </c>
      <c r="E673" s="67">
        <f t="shared" si="361"/>
        <v>5.1035146846412971</v>
      </c>
      <c r="F673" s="67">
        <f t="shared" si="362"/>
        <v>5.1035146846412971</v>
      </c>
      <c r="G673" s="62"/>
      <c r="H673" s="64"/>
      <c r="I673" s="65" t="s">
        <v>14</v>
      </c>
      <c r="J673" s="66">
        <v>59.77</v>
      </c>
      <c r="K673" s="66">
        <f t="shared" si="370"/>
        <v>0</v>
      </c>
      <c r="L673" s="67">
        <f t="shared" si="363"/>
        <v>11.657014758079587</v>
      </c>
      <c r="M673" s="67">
        <f t="shared" si="364"/>
        <v>11.657014758079587</v>
      </c>
      <c r="N673" s="62"/>
      <c r="O673" s="64"/>
      <c r="P673" s="65" t="s">
        <v>14</v>
      </c>
      <c r="Q673" s="66">
        <v>58.56</v>
      </c>
      <c r="R673" s="66">
        <f t="shared" si="371"/>
        <v>0</v>
      </c>
      <c r="S673" s="67">
        <f t="shared" si="365"/>
        <v>2.0031353422748754</v>
      </c>
      <c r="T673" s="67">
        <f t="shared" si="366"/>
        <v>2.0031353422748754</v>
      </c>
    </row>
    <row r="674" spans="1:20" s="63" customFormat="1" ht="9.75" customHeight="1" x14ac:dyDescent="0.2">
      <c r="A674" s="58">
        <v>2017</v>
      </c>
      <c r="B674" s="59" t="s">
        <v>37</v>
      </c>
      <c r="C674" s="60">
        <v>21.75</v>
      </c>
      <c r="D674" s="60">
        <f t="shared" ref="D674:D685" si="372">((C674/C673)-1)*100</f>
        <v>-0.36646816307832619</v>
      </c>
      <c r="E674" s="61">
        <f t="shared" ref="E674:E685" si="373">((C674/C$673)-1)*100</f>
        <v>-0.36646816307832619</v>
      </c>
      <c r="F674" s="61">
        <f t="shared" ref="F674:F685" si="374">((C674/C662)-1)*100</f>
        <v>4.6679499518768042</v>
      </c>
      <c r="G674" s="62"/>
      <c r="H674" s="58">
        <v>2017</v>
      </c>
      <c r="I674" s="59" t="s">
        <v>37</v>
      </c>
      <c r="J674" s="60">
        <v>63.64</v>
      </c>
      <c r="K674" s="60">
        <f t="shared" ref="K674:K685" si="375">((J674/J673)-1)*100</f>
        <v>6.4748201438848962</v>
      </c>
      <c r="L674" s="61">
        <f t="shared" ref="L674:L685" si="376">((J674/J$673)-1)*100</f>
        <v>6.4748201438848962</v>
      </c>
      <c r="M674" s="61">
        <f t="shared" ref="M674:M685" si="377">((J674/J662)-1)*100</f>
        <v>6.4748201438848962</v>
      </c>
      <c r="N674" s="62"/>
      <c r="O674" s="58">
        <v>2017</v>
      </c>
      <c r="P674" s="59" t="s">
        <v>37</v>
      </c>
      <c r="Q674" s="60">
        <v>59.27</v>
      </c>
      <c r="R674" s="60">
        <f t="shared" ref="R674:R685" si="378">((Q674/Q673)-1)*100</f>
        <v>1.21243169398908</v>
      </c>
      <c r="S674" s="61">
        <f t="shared" ref="S674:S685" si="379">((Q674/Q$673)-1)*100</f>
        <v>1.21243169398908</v>
      </c>
      <c r="T674" s="61">
        <f t="shared" ref="T674:T685" si="380">((Q674/Q662)-1)*100</f>
        <v>3.2398536840271941</v>
      </c>
    </row>
    <row r="675" spans="1:20" s="63" customFormat="1" ht="9.75" customHeight="1" x14ac:dyDescent="0.2">
      <c r="A675" s="64"/>
      <c r="B675" s="65" t="s">
        <v>4</v>
      </c>
      <c r="C675" s="66">
        <v>21.65</v>
      </c>
      <c r="D675" s="66">
        <f t="shared" si="372"/>
        <v>-0.45977011494253706</v>
      </c>
      <c r="E675" s="67">
        <f t="shared" si="373"/>
        <v>-0.82455336692625059</v>
      </c>
      <c r="F675" s="67">
        <f t="shared" si="374"/>
        <v>3.8867562380038301</v>
      </c>
      <c r="G675" s="62"/>
      <c r="H675" s="64"/>
      <c r="I675" s="65" t="s">
        <v>4</v>
      </c>
      <c r="J675" s="66">
        <v>63.64</v>
      </c>
      <c r="K675" s="66">
        <f t="shared" si="375"/>
        <v>0</v>
      </c>
      <c r="L675" s="67">
        <f t="shared" si="376"/>
        <v>6.4748201438848962</v>
      </c>
      <c r="M675" s="67">
        <f t="shared" si="377"/>
        <v>6.4748201438848962</v>
      </c>
      <c r="N675" s="62"/>
      <c r="O675" s="64"/>
      <c r="P675" s="65" t="s">
        <v>4</v>
      </c>
      <c r="Q675" s="66">
        <v>59.66</v>
      </c>
      <c r="R675" s="66">
        <f t="shared" si="378"/>
        <v>0.65800573646026539</v>
      </c>
      <c r="S675" s="67">
        <f t="shared" si="379"/>
        <v>1.8784153005464432</v>
      </c>
      <c r="T675" s="67">
        <f t="shared" si="380"/>
        <v>3.9191778435812674</v>
      </c>
    </row>
    <row r="676" spans="1:20" s="63" customFormat="1" ht="9.75" customHeight="1" x14ac:dyDescent="0.2">
      <c r="A676" s="64"/>
      <c r="B676" s="65" t="s">
        <v>5</v>
      </c>
      <c r="C676" s="66">
        <v>21.59</v>
      </c>
      <c r="D676" s="66">
        <f t="shared" si="372"/>
        <v>-0.27713625866050418</v>
      </c>
      <c r="E676" s="67">
        <f t="shared" si="373"/>
        <v>-1.0994044892349897</v>
      </c>
      <c r="F676" s="67">
        <f t="shared" si="374"/>
        <v>2.4193548387096753</v>
      </c>
      <c r="G676" s="62"/>
      <c r="H676" s="64"/>
      <c r="I676" s="65" t="s">
        <v>5</v>
      </c>
      <c r="J676" s="66">
        <v>63.64</v>
      </c>
      <c r="K676" s="66">
        <f t="shared" si="375"/>
        <v>0</v>
      </c>
      <c r="L676" s="67">
        <f t="shared" si="376"/>
        <v>6.4748201438848962</v>
      </c>
      <c r="M676" s="67">
        <f t="shared" si="377"/>
        <v>6.4748201438848962</v>
      </c>
      <c r="N676" s="62"/>
      <c r="O676" s="64"/>
      <c r="P676" s="65" t="s">
        <v>5</v>
      </c>
      <c r="Q676" s="66">
        <v>59.81</v>
      </c>
      <c r="R676" s="66">
        <f t="shared" si="378"/>
        <v>0.25142474019443917</v>
      </c>
      <c r="S676" s="67">
        <f t="shared" si="379"/>
        <v>2.1345628415300633</v>
      </c>
      <c r="T676" s="67">
        <f t="shared" si="380"/>
        <v>4.1804563664866956</v>
      </c>
    </row>
    <row r="677" spans="1:20" s="63" customFormat="1" ht="9.75" customHeight="1" x14ac:dyDescent="0.2">
      <c r="A677" s="64"/>
      <c r="B677" s="65" t="s">
        <v>6</v>
      </c>
      <c r="C677" s="66">
        <v>21.58</v>
      </c>
      <c r="D677" s="66">
        <f t="shared" si="372"/>
        <v>-4.6317739694312632E-2</v>
      </c>
      <c r="E677" s="67">
        <f t="shared" si="373"/>
        <v>-1.1452130096197943</v>
      </c>
      <c r="F677" s="67">
        <f t="shared" si="374"/>
        <v>2.371916508538896</v>
      </c>
      <c r="G677" s="62"/>
      <c r="H677" s="64"/>
      <c r="I677" s="65" t="s">
        <v>6</v>
      </c>
      <c r="J677" s="66">
        <v>63.64</v>
      </c>
      <c r="K677" s="66">
        <f t="shared" si="375"/>
        <v>0</v>
      </c>
      <c r="L677" s="67">
        <f t="shared" si="376"/>
        <v>6.4748201438848962</v>
      </c>
      <c r="M677" s="67">
        <f t="shared" si="377"/>
        <v>6.4748201438848962</v>
      </c>
      <c r="N677" s="62"/>
      <c r="O677" s="64"/>
      <c r="P677" s="65" t="s">
        <v>6</v>
      </c>
      <c r="Q677" s="66">
        <v>59.81</v>
      </c>
      <c r="R677" s="66">
        <f t="shared" si="378"/>
        <v>0</v>
      </c>
      <c r="S677" s="67">
        <f t="shared" si="379"/>
        <v>2.1345628415300633</v>
      </c>
      <c r="T677" s="67">
        <f t="shared" si="380"/>
        <v>4.1804563664866956</v>
      </c>
    </row>
    <row r="678" spans="1:20" s="63" customFormat="1" ht="9.75" customHeight="1" x14ac:dyDescent="0.2">
      <c r="A678" s="64"/>
      <c r="B678" s="65" t="s">
        <v>7</v>
      </c>
      <c r="C678" s="66">
        <v>21.63</v>
      </c>
      <c r="D678" s="66">
        <f t="shared" si="372"/>
        <v>0.23169601482855295</v>
      </c>
      <c r="E678" s="67">
        <f t="shared" si="373"/>
        <v>-0.91617040769582658</v>
      </c>
      <c r="F678" s="67">
        <f t="shared" si="374"/>
        <v>2.0764511562057386</v>
      </c>
      <c r="G678" s="62"/>
      <c r="H678" s="64"/>
      <c r="I678" s="65" t="s">
        <v>7</v>
      </c>
      <c r="J678" s="66">
        <v>63.64</v>
      </c>
      <c r="K678" s="66">
        <f t="shared" si="375"/>
        <v>0</v>
      </c>
      <c r="L678" s="67">
        <f t="shared" si="376"/>
        <v>6.4748201438848962</v>
      </c>
      <c r="M678" s="67">
        <f t="shared" si="377"/>
        <v>6.4748201438848962</v>
      </c>
      <c r="N678" s="62"/>
      <c r="O678" s="64"/>
      <c r="P678" s="65" t="s">
        <v>7</v>
      </c>
      <c r="Q678" s="66">
        <v>59.27</v>
      </c>
      <c r="R678" s="66">
        <f t="shared" si="378"/>
        <v>-0.90285905366995767</v>
      </c>
      <c r="S678" s="67">
        <f t="shared" si="379"/>
        <v>1.21243169398908</v>
      </c>
      <c r="T678" s="67">
        <f t="shared" si="380"/>
        <v>3.2398536840271941</v>
      </c>
    </row>
    <row r="679" spans="1:20" s="63" customFormat="1" ht="9.75" hidden="1" customHeight="1" x14ac:dyDescent="0.2">
      <c r="A679" s="64"/>
      <c r="B679" s="65" t="s">
        <v>8</v>
      </c>
      <c r="C679" s="66"/>
      <c r="D679" s="66">
        <f t="shared" si="372"/>
        <v>-100</v>
      </c>
      <c r="E679" s="67">
        <f t="shared" si="373"/>
        <v>-100</v>
      </c>
      <c r="F679" s="67">
        <f t="shared" si="374"/>
        <v>-100</v>
      </c>
      <c r="G679" s="62"/>
      <c r="H679" s="64"/>
      <c r="I679" s="65" t="s">
        <v>8</v>
      </c>
      <c r="J679" s="66"/>
      <c r="K679" s="66">
        <f t="shared" si="375"/>
        <v>-100</v>
      </c>
      <c r="L679" s="67">
        <f t="shared" si="376"/>
        <v>-100</v>
      </c>
      <c r="M679" s="67">
        <f t="shared" si="377"/>
        <v>-100</v>
      </c>
      <c r="N679" s="62"/>
      <c r="O679" s="64"/>
      <c r="P679" s="65" t="s">
        <v>8</v>
      </c>
      <c r="Q679" s="66"/>
      <c r="R679" s="66">
        <f t="shared" si="378"/>
        <v>-100</v>
      </c>
      <c r="S679" s="67">
        <f t="shared" si="379"/>
        <v>-100</v>
      </c>
      <c r="T679" s="67">
        <f t="shared" si="380"/>
        <v>-100</v>
      </c>
    </row>
    <row r="680" spans="1:20" s="63" customFormat="1" ht="9.75" hidden="1" customHeight="1" x14ac:dyDescent="0.2">
      <c r="A680" s="64"/>
      <c r="B680" s="65" t="s">
        <v>9</v>
      </c>
      <c r="C680" s="66"/>
      <c r="D680" s="66" t="e">
        <f t="shared" si="372"/>
        <v>#DIV/0!</v>
      </c>
      <c r="E680" s="67">
        <f t="shared" si="373"/>
        <v>-100</v>
      </c>
      <c r="F680" s="67">
        <f t="shared" si="374"/>
        <v>-100</v>
      </c>
      <c r="G680" s="62"/>
      <c r="H680" s="64"/>
      <c r="I680" s="65" t="s">
        <v>9</v>
      </c>
      <c r="J680" s="66"/>
      <c r="K680" s="66" t="e">
        <f t="shared" si="375"/>
        <v>#DIV/0!</v>
      </c>
      <c r="L680" s="67">
        <f t="shared" si="376"/>
        <v>-100</v>
      </c>
      <c r="M680" s="67">
        <f t="shared" si="377"/>
        <v>-100</v>
      </c>
      <c r="N680" s="62"/>
      <c r="O680" s="64"/>
      <c r="P680" s="65" t="s">
        <v>9</v>
      </c>
      <c r="Q680" s="66"/>
      <c r="R680" s="66" t="e">
        <f t="shared" si="378"/>
        <v>#DIV/0!</v>
      </c>
      <c r="S680" s="67">
        <f t="shared" si="379"/>
        <v>-100</v>
      </c>
      <c r="T680" s="67">
        <f t="shared" si="380"/>
        <v>-100</v>
      </c>
    </row>
    <row r="681" spans="1:20" s="63" customFormat="1" ht="9.75" hidden="1" customHeight="1" x14ac:dyDescent="0.2">
      <c r="A681" s="64"/>
      <c r="B681" s="65" t="s">
        <v>10</v>
      </c>
      <c r="C681" s="66"/>
      <c r="D681" s="66" t="e">
        <f t="shared" si="372"/>
        <v>#DIV/0!</v>
      </c>
      <c r="E681" s="67">
        <f t="shared" si="373"/>
        <v>-100</v>
      </c>
      <c r="F681" s="67">
        <f t="shared" si="374"/>
        <v>-100</v>
      </c>
      <c r="G681" s="62"/>
      <c r="H681" s="64"/>
      <c r="I681" s="65" t="s">
        <v>10</v>
      </c>
      <c r="J681" s="66"/>
      <c r="K681" s="66" t="e">
        <f t="shared" si="375"/>
        <v>#DIV/0!</v>
      </c>
      <c r="L681" s="67">
        <f t="shared" si="376"/>
        <v>-100</v>
      </c>
      <c r="M681" s="67">
        <f t="shared" si="377"/>
        <v>-100</v>
      </c>
      <c r="N681" s="62"/>
      <c r="O681" s="64"/>
      <c r="P681" s="65" t="s">
        <v>10</v>
      </c>
      <c r="Q681" s="66"/>
      <c r="R681" s="66" t="e">
        <f t="shared" si="378"/>
        <v>#DIV/0!</v>
      </c>
      <c r="S681" s="67">
        <f t="shared" si="379"/>
        <v>-100</v>
      </c>
      <c r="T681" s="67">
        <f t="shared" si="380"/>
        <v>-100</v>
      </c>
    </row>
    <row r="682" spans="1:20" s="63" customFormat="1" ht="9.75" hidden="1" customHeight="1" x14ac:dyDescent="0.2">
      <c r="A682" s="64"/>
      <c r="B682" s="65" t="s">
        <v>11</v>
      </c>
      <c r="C682" s="66"/>
      <c r="D682" s="66" t="e">
        <f t="shared" si="372"/>
        <v>#DIV/0!</v>
      </c>
      <c r="E682" s="67">
        <f t="shared" si="373"/>
        <v>-100</v>
      </c>
      <c r="F682" s="67">
        <f t="shared" si="374"/>
        <v>-100</v>
      </c>
      <c r="G682" s="62"/>
      <c r="H682" s="64"/>
      <c r="I682" s="65" t="s">
        <v>11</v>
      </c>
      <c r="J682" s="66"/>
      <c r="K682" s="66" t="e">
        <f t="shared" si="375"/>
        <v>#DIV/0!</v>
      </c>
      <c r="L682" s="67">
        <f t="shared" si="376"/>
        <v>-100</v>
      </c>
      <c r="M682" s="67">
        <f t="shared" si="377"/>
        <v>-100</v>
      </c>
      <c r="N682" s="62"/>
      <c r="O682" s="64"/>
      <c r="P682" s="65" t="s">
        <v>11</v>
      </c>
      <c r="Q682" s="66"/>
      <c r="R682" s="66" t="e">
        <f t="shared" si="378"/>
        <v>#DIV/0!</v>
      </c>
      <c r="S682" s="67">
        <f t="shared" si="379"/>
        <v>-100</v>
      </c>
      <c r="T682" s="67">
        <f t="shared" si="380"/>
        <v>-100</v>
      </c>
    </row>
    <row r="683" spans="1:20" s="63" customFormat="1" ht="9.75" hidden="1" customHeight="1" x14ac:dyDescent="0.2">
      <c r="A683" s="64"/>
      <c r="B683" s="65" t="s">
        <v>12</v>
      </c>
      <c r="C683" s="66"/>
      <c r="D683" s="66" t="e">
        <f t="shared" si="372"/>
        <v>#DIV/0!</v>
      </c>
      <c r="E683" s="67">
        <f t="shared" si="373"/>
        <v>-100</v>
      </c>
      <c r="F683" s="67">
        <f t="shared" si="374"/>
        <v>-100</v>
      </c>
      <c r="G683" s="62"/>
      <c r="H683" s="64"/>
      <c r="I683" s="65" t="s">
        <v>12</v>
      </c>
      <c r="J683" s="66"/>
      <c r="K683" s="66" t="e">
        <f t="shared" si="375"/>
        <v>#DIV/0!</v>
      </c>
      <c r="L683" s="67">
        <f t="shared" si="376"/>
        <v>-100</v>
      </c>
      <c r="M683" s="67">
        <f t="shared" si="377"/>
        <v>-100</v>
      </c>
      <c r="N683" s="62"/>
      <c r="O683" s="64"/>
      <c r="P683" s="65" t="s">
        <v>12</v>
      </c>
      <c r="Q683" s="66"/>
      <c r="R683" s="66" t="e">
        <f t="shared" si="378"/>
        <v>#DIV/0!</v>
      </c>
      <c r="S683" s="67">
        <f t="shared" si="379"/>
        <v>-100</v>
      </c>
      <c r="T683" s="67">
        <f t="shared" si="380"/>
        <v>-100</v>
      </c>
    </row>
    <row r="684" spans="1:20" s="63" customFormat="1" ht="9.75" hidden="1" customHeight="1" x14ac:dyDescent="0.2">
      <c r="A684" s="64"/>
      <c r="B684" s="65" t="s">
        <v>13</v>
      </c>
      <c r="C684" s="66"/>
      <c r="D684" s="66" t="e">
        <f t="shared" si="372"/>
        <v>#DIV/0!</v>
      </c>
      <c r="E684" s="67">
        <f t="shared" si="373"/>
        <v>-100</v>
      </c>
      <c r="F684" s="67">
        <f t="shared" si="374"/>
        <v>-100</v>
      </c>
      <c r="G684" s="62"/>
      <c r="H684" s="64"/>
      <c r="I684" s="65" t="s">
        <v>13</v>
      </c>
      <c r="J684" s="66"/>
      <c r="K684" s="66" t="e">
        <f t="shared" si="375"/>
        <v>#DIV/0!</v>
      </c>
      <c r="L684" s="67">
        <f t="shared" si="376"/>
        <v>-100</v>
      </c>
      <c r="M684" s="67">
        <f t="shared" si="377"/>
        <v>-100</v>
      </c>
      <c r="N684" s="62"/>
      <c r="O684" s="64"/>
      <c r="P684" s="65" t="s">
        <v>13</v>
      </c>
      <c r="Q684" s="66"/>
      <c r="R684" s="66" t="e">
        <f t="shared" si="378"/>
        <v>#DIV/0!</v>
      </c>
      <c r="S684" s="67">
        <f t="shared" si="379"/>
        <v>-100</v>
      </c>
      <c r="T684" s="67">
        <f t="shared" si="380"/>
        <v>-100</v>
      </c>
    </row>
    <row r="685" spans="1:20" s="63" customFormat="1" ht="9.75" hidden="1" customHeight="1" x14ac:dyDescent="0.2">
      <c r="A685" s="64"/>
      <c r="B685" s="65" t="s">
        <v>14</v>
      </c>
      <c r="C685" s="66"/>
      <c r="D685" s="66" t="e">
        <f t="shared" si="372"/>
        <v>#DIV/0!</v>
      </c>
      <c r="E685" s="67">
        <f t="shared" si="373"/>
        <v>-100</v>
      </c>
      <c r="F685" s="67">
        <f t="shared" si="374"/>
        <v>-100</v>
      </c>
      <c r="G685" s="62"/>
      <c r="H685" s="64"/>
      <c r="I685" s="65" t="s">
        <v>14</v>
      </c>
      <c r="J685" s="66"/>
      <c r="K685" s="66" t="e">
        <f t="shared" si="375"/>
        <v>#DIV/0!</v>
      </c>
      <c r="L685" s="67">
        <f t="shared" si="376"/>
        <v>-100</v>
      </c>
      <c r="M685" s="67">
        <f t="shared" si="377"/>
        <v>-100</v>
      </c>
      <c r="N685" s="62"/>
      <c r="O685" s="64"/>
      <c r="P685" s="65" t="s">
        <v>14</v>
      </c>
      <c r="Q685" s="66"/>
      <c r="R685" s="66" t="e">
        <f t="shared" si="378"/>
        <v>#DIV/0!</v>
      </c>
      <c r="S685" s="67">
        <f t="shared" si="379"/>
        <v>-100</v>
      </c>
      <c r="T685" s="67">
        <f t="shared" si="380"/>
        <v>-100</v>
      </c>
    </row>
    <row r="686" spans="1:20" s="63" customFormat="1" ht="9.75" customHeight="1" x14ac:dyDescent="0.2">
      <c r="A686" s="6"/>
      <c r="B686" s="27"/>
      <c r="C686" s="28"/>
      <c r="D686" s="28"/>
      <c r="E686" s="28"/>
      <c r="F686" s="29"/>
      <c r="G686" s="14"/>
      <c r="H686" s="6"/>
      <c r="I686" s="27"/>
      <c r="J686" s="28"/>
      <c r="K686" s="28"/>
      <c r="L686" s="28"/>
      <c r="M686" s="29"/>
      <c r="N686" s="26"/>
      <c r="O686" s="6"/>
      <c r="P686" s="27"/>
      <c r="Q686" s="28"/>
      <c r="R686" s="28"/>
      <c r="S686" s="28"/>
      <c r="T686" s="29"/>
    </row>
    <row r="687" spans="1:20" s="63" customFormat="1" ht="9.75" customHeight="1" x14ac:dyDescent="0.2">
      <c r="A687" s="75" t="s">
        <v>23</v>
      </c>
      <c r="B687" s="76"/>
      <c r="C687" s="76"/>
      <c r="D687" s="76"/>
      <c r="E687" s="76"/>
      <c r="F687" s="76"/>
      <c r="G687" s="14"/>
      <c r="H687" s="75" t="s">
        <v>55</v>
      </c>
      <c r="I687" s="76"/>
      <c r="J687" s="76"/>
      <c r="K687" s="76"/>
      <c r="L687" s="76"/>
      <c r="M687" s="76"/>
      <c r="N687" s="14"/>
      <c r="O687" s="75" t="s">
        <v>56</v>
      </c>
      <c r="P687" s="76"/>
      <c r="Q687" s="76"/>
      <c r="R687" s="76"/>
      <c r="S687" s="76"/>
      <c r="T687" s="76"/>
    </row>
    <row r="688" spans="1:20" s="63" customFormat="1" ht="9.75" customHeight="1" x14ac:dyDescent="0.2">
      <c r="A688" s="18" t="s">
        <v>0</v>
      </c>
      <c r="B688" s="19"/>
      <c r="C688" s="71" t="s">
        <v>44</v>
      </c>
      <c r="D688" s="71" t="s">
        <v>45</v>
      </c>
      <c r="E688" s="71"/>
      <c r="F688" s="72"/>
      <c r="G688" s="14"/>
      <c r="H688" s="18" t="s">
        <v>0</v>
      </c>
      <c r="I688" s="19"/>
      <c r="J688" s="71" t="s">
        <v>44</v>
      </c>
      <c r="K688" s="71" t="s">
        <v>45</v>
      </c>
      <c r="L688" s="71"/>
      <c r="M688" s="72"/>
      <c r="N688" s="14"/>
      <c r="O688" s="18" t="s">
        <v>0</v>
      </c>
      <c r="P688" s="19"/>
      <c r="Q688" s="71" t="s">
        <v>44</v>
      </c>
      <c r="R688" s="71" t="s">
        <v>45</v>
      </c>
      <c r="S688" s="71"/>
      <c r="T688" s="72"/>
    </row>
    <row r="689" spans="1:20" s="63" customFormat="1" ht="9.75" customHeight="1" x14ac:dyDescent="0.2">
      <c r="A689" s="22" t="s">
        <v>1</v>
      </c>
      <c r="B689" s="23"/>
      <c r="C689" s="71"/>
      <c r="D689" s="71" t="s">
        <v>46</v>
      </c>
      <c r="E689" s="71" t="s">
        <v>47</v>
      </c>
      <c r="F689" s="72"/>
      <c r="G689" s="14"/>
      <c r="H689" s="22" t="s">
        <v>1</v>
      </c>
      <c r="I689" s="23"/>
      <c r="J689" s="71"/>
      <c r="K689" s="71" t="s">
        <v>46</v>
      </c>
      <c r="L689" s="71" t="s">
        <v>47</v>
      </c>
      <c r="M689" s="72"/>
      <c r="N689" s="14"/>
      <c r="O689" s="22" t="s">
        <v>1</v>
      </c>
      <c r="P689" s="23"/>
      <c r="Q689" s="71"/>
      <c r="R689" s="71" t="s">
        <v>46</v>
      </c>
      <c r="S689" s="71" t="s">
        <v>47</v>
      </c>
      <c r="T689" s="72"/>
    </row>
    <row r="690" spans="1:20" s="63" customFormat="1" ht="9.75" customHeight="1" x14ac:dyDescent="0.2">
      <c r="A690" s="24" t="s">
        <v>2</v>
      </c>
      <c r="B690" s="25"/>
      <c r="C690" s="71"/>
      <c r="D690" s="71"/>
      <c r="E690" s="12" t="s">
        <v>48</v>
      </c>
      <c r="F690" s="13" t="s">
        <v>49</v>
      </c>
      <c r="G690" s="14"/>
      <c r="H690" s="24" t="s">
        <v>2</v>
      </c>
      <c r="I690" s="25"/>
      <c r="J690" s="71"/>
      <c r="K690" s="71"/>
      <c r="L690" s="12" t="s">
        <v>48</v>
      </c>
      <c r="M690" s="13" t="s">
        <v>49</v>
      </c>
      <c r="N690" s="14"/>
      <c r="O690" s="24" t="s">
        <v>2</v>
      </c>
      <c r="P690" s="25"/>
      <c r="Q690" s="71"/>
      <c r="R690" s="71"/>
      <c r="S690" s="12" t="s">
        <v>48</v>
      </c>
      <c r="T690" s="13" t="s">
        <v>49</v>
      </c>
    </row>
    <row r="691" spans="1:20" s="63" customFormat="1" ht="9.75" customHeight="1" x14ac:dyDescent="0.2">
      <c r="A691" s="32">
        <v>2007</v>
      </c>
      <c r="B691" s="33" t="s">
        <v>4</v>
      </c>
      <c r="C691" s="34">
        <v>25.58</v>
      </c>
      <c r="D691" s="34" t="s">
        <v>3</v>
      </c>
      <c r="E691" s="35" t="s">
        <v>3</v>
      </c>
      <c r="F691" s="35" t="s">
        <v>3</v>
      </c>
      <c r="G691" s="14"/>
      <c r="H691" s="32">
        <v>2007</v>
      </c>
      <c r="I691" s="33" t="s">
        <v>4</v>
      </c>
      <c r="J691" s="34">
        <v>10.93</v>
      </c>
      <c r="K691" s="34" t="s">
        <v>3</v>
      </c>
      <c r="L691" s="35" t="s">
        <v>3</v>
      </c>
      <c r="M691" s="35" t="s">
        <v>3</v>
      </c>
      <c r="N691" s="14"/>
      <c r="O691" s="32">
        <v>2007</v>
      </c>
      <c r="P691" s="33" t="s">
        <v>4</v>
      </c>
      <c r="Q691" s="34">
        <v>23.33</v>
      </c>
      <c r="R691" s="34" t="s">
        <v>3</v>
      </c>
      <c r="S691" s="35" t="s">
        <v>3</v>
      </c>
      <c r="T691" s="35" t="s">
        <v>3</v>
      </c>
    </row>
    <row r="692" spans="1:20" s="63" customFormat="1" ht="9.75" customHeight="1" x14ac:dyDescent="0.2">
      <c r="A692" s="32"/>
      <c r="B692" s="33" t="s">
        <v>5</v>
      </c>
      <c r="C692" s="34">
        <v>18.89</v>
      </c>
      <c r="D692" s="34">
        <v>-26.153244722439396</v>
      </c>
      <c r="E692" s="35" t="s">
        <v>3</v>
      </c>
      <c r="F692" s="35" t="s">
        <v>3</v>
      </c>
      <c r="G692" s="14"/>
      <c r="H692" s="32"/>
      <c r="I692" s="33" t="s">
        <v>5</v>
      </c>
      <c r="J692" s="34">
        <v>10.93</v>
      </c>
      <c r="K692" s="34">
        <v>0</v>
      </c>
      <c r="L692" s="35" t="s">
        <v>3</v>
      </c>
      <c r="M692" s="35" t="s">
        <v>3</v>
      </c>
      <c r="N692" s="14"/>
      <c r="O692" s="32"/>
      <c r="P692" s="33" t="s">
        <v>5</v>
      </c>
      <c r="Q692" s="34">
        <v>25.7</v>
      </c>
      <c r="R692" s="34">
        <v>10.158594084869277</v>
      </c>
      <c r="S692" s="35" t="s">
        <v>3</v>
      </c>
      <c r="T692" s="35" t="s">
        <v>3</v>
      </c>
    </row>
    <row r="693" spans="1:20" s="63" customFormat="1" ht="9.75" customHeight="1" x14ac:dyDescent="0.2">
      <c r="A693" s="32"/>
      <c r="B693" s="33" t="s">
        <v>6</v>
      </c>
      <c r="C693" s="34">
        <v>18.899999999999999</v>
      </c>
      <c r="D693" s="34">
        <v>5.2938062466911795E-2</v>
      </c>
      <c r="E693" s="35" t="s">
        <v>3</v>
      </c>
      <c r="F693" s="35" t="s">
        <v>3</v>
      </c>
      <c r="G693" s="14"/>
      <c r="H693" s="32"/>
      <c r="I693" s="33" t="s">
        <v>6</v>
      </c>
      <c r="J693" s="34">
        <v>10.93</v>
      </c>
      <c r="K693" s="34">
        <v>0</v>
      </c>
      <c r="L693" s="35" t="s">
        <v>3</v>
      </c>
      <c r="M693" s="35" t="s">
        <v>3</v>
      </c>
      <c r="N693" s="14"/>
      <c r="O693" s="32"/>
      <c r="P693" s="33" t="s">
        <v>6</v>
      </c>
      <c r="Q693" s="34">
        <v>26.74</v>
      </c>
      <c r="R693" s="34">
        <v>4.0466926070038989</v>
      </c>
      <c r="S693" s="35" t="s">
        <v>3</v>
      </c>
      <c r="T693" s="35" t="s">
        <v>3</v>
      </c>
    </row>
    <row r="694" spans="1:20" s="63" customFormat="1" ht="9.75" customHeight="1" x14ac:dyDescent="0.2">
      <c r="A694" s="32"/>
      <c r="B694" s="33" t="s">
        <v>7</v>
      </c>
      <c r="C694" s="34">
        <v>18.899999999999999</v>
      </c>
      <c r="D694" s="34">
        <v>0</v>
      </c>
      <c r="E694" s="35" t="s">
        <v>3</v>
      </c>
      <c r="F694" s="35" t="s">
        <v>3</v>
      </c>
      <c r="G694" s="14"/>
      <c r="H694" s="32"/>
      <c r="I694" s="33" t="s">
        <v>7</v>
      </c>
      <c r="J694" s="34">
        <v>10.93</v>
      </c>
      <c r="K694" s="34">
        <v>0</v>
      </c>
      <c r="L694" s="35" t="s">
        <v>3</v>
      </c>
      <c r="M694" s="35" t="s">
        <v>3</v>
      </c>
      <c r="N694" s="14"/>
      <c r="O694" s="32"/>
      <c r="P694" s="33" t="s">
        <v>7</v>
      </c>
      <c r="Q694" s="34">
        <v>26.73</v>
      </c>
      <c r="R694" s="34">
        <v>-3.7397157815999282E-2</v>
      </c>
      <c r="S694" s="35" t="s">
        <v>3</v>
      </c>
      <c r="T694" s="35" t="s">
        <v>3</v>
      </c>
    </row>
    <row r="695" spans="1:20" s="63" customFormat="1" ht="9.75" customHeight="1" x14ac:dyDescent="0.2">
      <c r="A695" s="32"/>
      <c r="B695" s="33" t="s">
        <v>8</v>
      </c>
      <c r="C695" s="34">
        <v>18.899999999999999</v>
      </c>
      <c r="D695" s="34">
        <v>0</v>
      </c>
      <c r="E695" s="35" t="s">
        <v>3</v>
      </c>
      <c r="F695" s="35" t="s">
        <v>3</v>
      </c>
      <c r="G695" s="14"/>
      <c r="H695" s="32"/>
      <c r="I695" s="33" t="s">
        <v>8</v>
      </c>
      <c r="J695" s="34">
        <v>10.93</v>
      </c>
      <c r="K695" s="34">
        <v>0</v>
      </c>
      <c r="L695" s="35" t="s">
        <v>3</v>
      </c>
      <c r="M695" s="35" t="s">
        <v>3</v>
      </c>
      <c r="N695" s="14"/>
      <c r="O695" s="32"/>
      <c r="P695" s="33" t="s">
        <v>8</v>
      </c>
      <c r="Q695" s="34">
        <v>26.91</v>
      </c>
      <c r="R695" s="34">
        <v>0.67340067340067034</v>
      </c>
      <c r="S695" s="35" t="s">
        <v>3</v>
      </c>
      <c r="T695" s="35" t="s">
        <v>3</v>
      </c>
    </row>
    <row r="696" spans="1:20" s="63" customFormat="1" ht="9.75" customHeight="1" x14ac:dyDescent="0.2">
      <c r="A696" s="32"/>
      <c r="B696" s="33" t="s">
        <v>9</v>
      </c>
      <c r="C696" s="34">
        <v>18.899999999999999</v>
      </c>
      <c r="D696" s="34">
        <v>0</v>
      </c>
      <c r="E696" s="35" t="s">
        <v>3</v>
      </c>
      <c r="F696" s="35" t="s">
        <v>3</v>
      </c>
      <c r="G696" s="14"/>
      <c r="H696" s="32"/>
      <c r="I696" s="33" t="s">
        <v>9</v>
      </c>
      <c r="J696" s="34">
        <v>11.32</v>
      </c>
      <c r="K696" s="34">
        <v>3.5681610247026541</v>
      </c>
      <c r="L696" s="35" t="s">
        <v>3</v>
      </c>
      <c r="M696" s="35" t="s">
        <v>3</v>
      </c>
      <c r="N696" s="14"/>
      <c r="O696" s="32"/>
      <c r="P696" s="33" t="s">
        <v>9</v>
      </c>
      <c r="Q696" s="34">
        <v>26.97</v>
      </c>
      <c r="R696" s="34">
        <v>0.22296544035673715</v>
      </c>
      <c r="S696" s="35" t="s">
        <v>3</v>
      </c>
      <c r="T696" s="35" t="s">
        <v>3</v>
      </c>
    </row>
    <row r="697" spans="1:20" s="63" customFormat="1" ht="9.75" customHeight="1" x14ac:dyDescent="0.2">
      <c r="A697" s="32"/>
      <c r="B697" s="33" t="s">
        <v>10</v>
      </c>
      <c r="C697" s="34">
        <v>23.01</v>
      </c>
      <c r="D697" s="34">
        <v>21.746031746031758</v>
      </c>
      <c r="E697" s="35" t="s">
        <v>3</v>
      </c>
      <c r="F697" s="35" t="s">
        <v>3</v>
      </c>
      <c r="G697" s="14"/>
      <c r="H697" s="32"/>
      <c r="I697" s="33" t="s">
        <v>10</v>
      </c>
      <c r="J697" s="34">
        <v>10.93</v>
      </c>
      <c r="K697" s="34">
        <v>-3.4452296819788009</v>
      </c>
      <c r="L697" s="35" t="s">
        <v>3</v>
      </c>
      <c r="M697" s="35" t="s">
        <v>3</v>
      </c>
      <c r="N697" s="14"/>
      <c r="O697" s="32"/>
      <c r="P697" s="33" t="s">
        <v>10</v>
      </c>
      <c r="Q697" s="34">
        <v>28.12</v>
      </c>
      <c r="R697" s="34">
        <v>4.263997033741207</v>
      </c>
      <c r="S697" s="35" t="s">
        <v>3</v>
      </c>
      <c r="T697" s="35" t="s">
        <v>3</v>
      </c>
    </row>
    <row r="698" spans="1:20" s="63" customFormat="1" ht="9.75" customHeight="1" x14ac:dyDescent="0.2">
      <c r="A698" s="32"/>
      <c r="B698" s="33" t="s">
        <v>11</v>
      </c>
      <c r="C698" s="34">
        <v>23.01</v>
      </c>
      <c r="D698" s="34">
        <v>0</v>
      </c>
      <c r="E698" s="35" t="s">
        <v>3</v>
      </c>
      <c r="F698" s="35" t="s">
        <v>3</v>
      </c>
      <c r="G698" s="14"/>
      <c r="H698" s="32"/>
      <c r="I698" s="33" t="s">
        <v>11</v>
      </c>
      <c r="J698" s="34">
        <v>10.93</v>
      </c>
      <c r="K698" s="34">
        <v>0</v>
      </c>
      <c r="L698" s="35" t="s">
        <v>3</v>
      </c>
      <c r="M698" s="35" t="s">
        <v>3</v>
      </c>
      <c r="N698" s="14"/>
      <c r="O698" s="32"/>
      <c r="P698" s="33" t="s">
        <v>11</v>
      </c>
      <c r="Q698" s="34">
        <v>28.02</v>
      </c>
      <c r="R698" s="34">
        <v>-0.35561877667141806</v>
      </c>
      <c r="S698" s="35" t="s">
        <v>3</v>
      </c>
      <c r="T698" s="35" t="s">
        <v>3</v>
      </c>
    </row>
    <row r="699" spans="1:20" s="63" customFormat="1" ht="9.75" customHeight="1" x14ac:dyDescent="0.2">
      <c r="A699" s="32"/>
      <c r="B699" s="33" t="s">
        <v>12</v>
      </c>
      <c r="C699" s="34">
        <v>23.01</v>
      </c>
      <c r="D699" s="34">
        <v>0</v>
      </c>
      <c r="E699" s="35" t="s">
        <v>3</v>
      </c>
      <c r="F699" s="35" t="s">
        <v>3</v>
      </c>
      <c r="G699" s="14"/>
      <c r="H699" s="32"/>
      <c r="I699" s="33" t="s">
        <v>12</v>
      </c>
      <c r="J699" s="34">
        <v>10.93</v>
      </c>
      <c r="K699" s="34">
        <v>0</v>
      </c>
      <c r="L699" s="35" t="s">
        <v>3</v>
      </c>
      <c r="M699" s="35" t="s">
        <v>3</v>
      </c>
      <c r="N699" s="14"/>
      <c r="O699" s="32"/>
      <c r="P699" s="33" t="s">
        <v>12</v>
      </c>
      <c r="Q699" s="34">
        <v>28.02</v>
      </c>
      <c r="R699" s="34">
        <v>0</v>
      </c>
      <c r="S699" s="35" t="s">
        <v>3</v>
      </c>
      <c r="T699" s="35" t="s">
        <v>3</v>
      </c>
    </row>
    <row r="700" spans="1:20" s="63" customFormat="1" ht="9.75" customHeight="1" x14ac:dyDescent="0.2">
      <c r="A700" s="32"/>
      <c r="B700" s="33" t="s">
        <v>13</v>
      </c>
      <c r="C700" s="34">
        <v>23.05</v>
      </c>
      <c r="D700" s="34">
        <v>0.17383746197305872</v>
      </c>
      <c r="E700" s="35" t="s">
        <v>3</v>
      </c>
      <c r="F700" s="35" t="s">
        <v>3</v>
      </c>
      <c r="G700" s="14"/>
      <c r="H700" s="32"/>
      <c r="I700" s="33" t="s">
        <v>13</v>
      </c>
      <c r="J700" s="34">
        <v>10.93</v>
      </c>
      <c r="K700" s="34">
        <v>0</v>
      </c>
      <c r="L700" s="35" t="s">
        <v>3</v>
      </c>
      <c r="M700" s="35" t="s">
        <v>3</v>
      </c>
      <c r="N700" s="14"/>
      <c r="O700" s="32"/>
      <c r="P700" s="33" t="s">
        <v>13</v>
      </c>
      <c r="Q700" s="34">
        <v>27.91</v>
      </c>
      <c r="R700" s="34">
        <v>-0.39257673090649092</v>
      </c>
      <c r="S700" s="35" t="s">
        <v>3</v>
      </c>
      <c r="T700" s="35" t="s">
        <v>3</v>
      </c>
    </row>
    <row r="701" spans="1:20" s="63" customFormat="1" ht="9.75" customHeight="1" x14ac:dyDescent="0.2">
      <c r="A701" s="32"/>
      <c r="B701" s="33" t="s">
        <v>14</v>
      </c>
      <c r="C701" s="34">
        <v>23.05</v>
      </c>
      <c r="D701" s="34">
        <v>0</v>
      </c>
      <c r="E701" s="35" t="s">
        <v>3</v>
      </c>
      <c r="F701" s="35" t="s">
        <v>3</v>
      </c>
      <c r="G701" s="14"/>
      <c r="H701" s="32"/>
      <c r="I701" s="33" t="s">
        <v>14</v>
      </c>
      <c r="J701" s="34">
        <v>10.93</v>
      </c>
      <c r="K701" s="34">
        <v>0</v>
      </c>
      <c r="L701" s="35" t="s">
        <v>3</v>
      </c>
      <c r="M701" s="35" t="s">
        <v>3</v>
      </c>
      <c r="N701" s="14"/>
      <c r="O701" s="32"/>
      <c r="P701" s="33" t="s">
        <v>14</v>
      </c>
      <c r="Q701" s="34">
        <v>28.12</v>
      </c>
      <c r="R701" s="34">
        <v>0.75241848799714184</v>
      </c>
      <c r="S701" s="35" t="s">
        <v>3</v>
      </c>
      <c r="T701" s="35" t="s">
        <v>3</v>
      </c>
    </row>
    <row r="702" spans="1:20" s="63" customFormat="1" ht="9.75" customHeight="1" x14ac:dyDescent="0.2">
      <c r="A702" s="40">
        <v>2008</v>
      </c>
      <c r="B702" s="41" t="s">
        <v>37</v>
      </c>
      <c r="C702" s="42">
        <v>23.82</v>
      </c>
      <c r="D702" s="42">
        <v>3.3405639913232088</v>
      </c>
      <c r="E702" s="43">
        <v>3.3405639913232088</v>
      </c>
      <c r="F702" s="43" t="s">
        <v>3</v>
      </c>
      <c r="G702" s="14"/>
      <c r="H702" s="40">
        <v>2008</v>
      </c>
      <c r="I702" s="41" t="s">
        <v>37</v>
      </c>
      <c r="J702" s="42">
        <v>10.93</v>
      </c>
      <c r="K702" s="42">
        <v>0</v>
      </c>
      <c r="L702" s="43">
        <v>0</v>
      </c>
      <c r="M702" s="43" t="s">
        <v>3</v>
      </c>
      <c r="N702" s="14"/>
      <c r="O702" s="40">
        <v>2008</v>
      </c>
      <c r="P702" s="41" t="s">
        <v>37</v>
      </c>
      <c r="Q702" s="42">
        <v>28.02</v>
      </c>
      <c r="R702" s="42">
        <v>-0.35561877667141806</v>
      </c>
      <c r="S702" s="43">
        <v>-0.35561877667141806</v>
      </c>
      <c r="T702" s="43" t="s">
        <v>3</v>
      </c>
    </row>
    <row r="703" spans="1:20" s="63" customFormat="1" ht="9.75" customHeight="1" x14ac:dyDescent="0.2">
      <c r="A703" s="32"/>
      <c r="B703" s="33" t="s">
        <v>4</v>
      </c>
      <c r="C703" s="34">
        <v>25.35</v>
      </c>
      <c r="D703" s="34">
        <v>6.4231738035264607</v>
      </c>
      <c r="E703" s="35">
        <v>9.9783080260303691</v>
      </c>
      <c r="F703" s="35">
        <v>-0.89913995308833483</v>
      </c>
      <c r="G703" s="14"/>
      <c r="H703" s="32"/>
      <c r="I703" s="33" t="s">
        <v>4</v>
      </c>
      <c r="J703" s="34">
        <v>11.32</v>
      </c>
      <c r="K703" s="34">
        <v>3.5681610247026541</v>
      </c>
      <c r="L703" s="35">
        <v>3.5681610247026541</v>
      </c>
      <c r="M703" s="35">
        <v>3.5681610247026541</v>
      </c>
      <c r="N703" s="14"/>
      <c r="O703" s="32"/>
      <c r="P703" s="33" t="s">
        <v>4</v>
      </c>
      <c r="Q703" s="34">
        <v>28.54</v>
      </c>
      <c r="R703" s="34">
        <v>1.8558172733761591</v>
      </c>
      <c r="S703" s="35">
        <v>1.4935988620199181</v>
      </c>
      <c r="T703" s="35">
        <v>22.331761680240049</v>
      </c>
    </row>
    <row r="704" spans="1:20" s="63" customFormat="1" ht="9.75" customHeight="1" x14ac:dyDescent="0.2">
      <c r="A704" s="32"/>
      <c r="B704" s="33" t="s">
        <v>5</v>
      </c>
      <c r="C704" s="34">
        <v>25.95</v>
      </c>
      <c r="D704" s="34">
        <v>2.3668639053254337</v>
      </c>
      <c r="E704" s="35">
        <v>12.581344902386116</v>
      </c>
      <c r="F704" s="35">
        <v>37.374272101641083</v>
      </c>
      <c r="G704" s="14"/>
      <c r="H704" s="32"/>
      <c r="I704" s="33" t="s">
        <v>5</v>
      </c>
      <c r="J704" s="34">
        <v>11.32</v>
      </c>
      <c r="K704" s="34">
        <v>0</v>
      </c>
      <c r="L704" s="35">
        <v>3.5681610247026541</v>
      </c>
      <c r="M704" s="35">
        <v>3.5681610247026541</v>
      </c>
      <c r="N704" s="14"/>
      <c r="O704" s="32"/>
      <c r="P704" s="33" t="s">
        <v>5</v>
      </c>
      <c r="Q704" s="34">
        <v>29.45</v>
      </c>
      <c r="R704" s="34">
        <v>3.1885073580939061</v>
      </c>
      <c r="S704" s="35">
        <v>4.7297297297297147</v>
      </c>
      <c r="T704" s="35">
        <v>14.591439688715946</v>
      </c>
    </row>
    <row r="705" spans="1:20" s="63" customFormat="1" ht="9.75" customHeight="1" x14ac:dyDescent="0.2">
      <c r="A705" s="32"/>
      <c r="B705" s="33" t="s">
        <v>6</v>
      </c>
      <c r="C705" s="34">
        <v>26.49</v>
      </c>
      <c r="D705" s="34">
        <v>2.09</v>
      </c>
      <c r="E705" s="35">
        <v>14.924078091106274</v>
      </c>
      <c r="F705" s="35">
        <v>40.158730158730172</v>
      </c>
      <c r="G705" s="14"/>
      <c r="H705" s="32"/>
      <c r="I705" s="33" t="s">
        <v>6</v>
      </c>
      <c r="J705" s="34">
        <v>11.32</v>
      </c>
      <c r="K705" s="34">
        <v>0</v>
      </c>
      <c r="L705" s="35">
        <v>3.5681610247026541</v>
      </c>
      <c r="M705" s="35">
        <v>3.5681610247026541</v>
      </c>
      <c r="N705" s="14"/>
      <c r="O705" s="32"/>
      <c r="P705" s="33" t="s">
        <v>6</v>
      </c>
      <c r="Q705" s="34">
        <v>29.18</v>
      </c>
      <c r="R705" s="34">
        <v>-0.91680814940576782</v>
      </c>
      <c r="S705" s="35">
        <v>3.7695590327169182</v>
      </c>
      <c r="T705" s="35">
        <v>9.124906507105468</v>
      </c>
    </row>
    <row r="706" spans="1:20" s="63" customFormat="1" ht="9.75" customHeight="1" x14ac:dyDescent="0.2">
      <c r="A706" s="32"/>
      <c r="B706" s="33" t="s">
        <v>7</v>
      </c>
      <c r="C706" s="34">
        <v>26.52</v>
      </c>
      <c r="D706" s="34">
        <v>0.11325028312572094</v>
      </c>
      <c r="E706" s="35">
        <v>15.054229934924068</v>
      </c>
      <c r="F706" s="35">
        <v>40.317460317460331</v>
      </c>
      <c r="G706" s="14"/>
      <c r="H706" s="32"/>
      <c r="I706" s="33" t="s">
        <v>7</v>
      </c>
      <c r="J706" s="34">
        <v>13.77</v>
      </c>
      <c r="K706" s="34">
        <v>21.64310954063604</v>
      </c>
      <c r="L706" s="35">
        <v>25.983531564501373</v>
      </c>
      <c r="M706" s="35">
        <v>25.983531564501373</v>
      </c>
      <c r="N706" s="14"/>
      <c r="O706" s="32"/>
      <c r="P706" s="33" t="s">
        <v>7</v>
      </c>
      <c r="Q706" s="34">
        <v>29.35</v>
      </c>
      <c r="R706" s="34">
        <v>0.58259081562714865</v>
      </c>
      <c r="S706" s="35">
        <v>4.37411095305833</v>
      </c>
      <c r="T706" s="35">
        <v>9.8017209128320246</v>
      </c>
    </row>
    <row r="707" spans="1:20" s="63" customFormat="1" ht="9.75" customHeight="1" x14ac:dyDescent="0.2">
      <c r="A707" s="32"/>
      <c r="B707" s="33" t="s">
        <v>8</v>
      </c>
      <c r="C707" s="34">
        <v>26.59</v>
      </c>
      <c r="D707" s="34">
        <v>0.2639517345399689</v>
      </c>
      <c r="E707" s="35">
        <v>15.357917570498913</v>
      </c>
      <c r="F707" s="35">
        <v>40.687830687830704</v>
      </c>
      <c r="G707" s="14"/>
      <c r="H707" s="32"/>
      <c r="I707" s="33" t="s">
        <v>8</v>
      </c>
      <c r="J707" s="34">
        <v>13.77</v>
      </c>
      <c r="K707" s="34">
        <v>0</v>
      </c>
      <c r="L707" s="35">
        <v>25.983531564501373</v>
      </c>
      <c r="M707" s="35">
        <v>25.983531564501373</v>
      </c>
      <c r="N707" s="14"/>
      <c r="O707" s="32"/>
      <c r="P707" s="33" t="s">
        <v>8</v>
      </c>
      <c r="Q707" s="34">
        <v>29.23</v>
      </c>
      <c r="R707" s="34">
        <v>-0.40885860306644206</v>
      </c>
      <c r="S707" s="35">
        <v>3.9473684210526327</v>
      </c>
      <c r="T707" s="35">
        <v>8.6213303604607994</v>
      </c>
    </row>
    <row r="708" spans="1:20" s="63" customFormat="1" ht="9.75" customHeight="1" x14ac:dyDescent="0.2">
      <c r="A708" s="32"/>
      <c r="B708" s="33" t="s">
        <v>9</v>
      </c>
      <c r="C708" s="34">
        <v>26.59</v>
      </c>
      <c r="D708" s="34">
        <v>0</v>
      </c>
      <c r="E708" s="35">
        <v>15.357917570498913</v>
      </c>
      <c r="F708" s="35">
        <v>40.687830687830704</v>
      </c>
      <c r="G708" s="14"/>
      <c r="H708" s="32"/>
      <c r="I708" s="33" t="s">
        <v>9</v>
      </c>
      <c r="J708" s="34">
        <v>13.77</v>
      </c>
      <c r="K708" s="34">
        <v>0</v>
      </c>
      <c r="L708" s="35">
        <v>25.983531564501373</v>
      </c>
      <c r="M708" s="35">
        <v>21.64310954063604</v>
      </c>
      <c r="N708" s="14"/>
      <c r="O708" s="32"/>
      <c r="P708" s="33" t="s">
        <v>9</v>
      </c>
      <c r="Q708" s="34">
        <v>29.36</v>
      </c>
      <c r="R708" s="34">
        <v>0.44474854601437297</v>
      </c>
      <c r="S708" s="35">
        <v>4.409672830725464</v>
      </c>
      <c r="T708" s="35">
        <v>8.8616981831664887</v>
      </c>
    </row>
    <row r="709" spans="1:20" s="63" customFormat="1" ht="9.75" customHeight="1" x14ac:dyDescent="0.2">
      <c r="A709" s="32"/>
      <c r="B709" s="33" t="s">
        <v>10</v>
      </c>
      <c r="C709" s="34">
        <v>26.59</v>
      </c>
      <c r="D709" s="34">
        <v>0</v>
      </c>
      <c r="E709" s="35">
        <v>15.357917570498913</v>
      </c>
      <c r="F709" s="35">
        <v>15.558452846588434</v>
      </c>
      <c r="G709" s="14"/>
      <c r="H709" s="32"/>
      <c r="I709" s="33" t="s">
        <v>10</v>
      </c>
      <c r="J709" s="34">
        <v>13.77</v>
      </c>
      <c r="K709" s="34">
        <v>0</v>
      </c>
      <c r="L709" s="35">
        <v>25.983531564501373</v>
      </c>
      <c r="M709" s="35">
        <v>25.983531564501373</v>
      </c>
      <c r="N709" s="14"/>
      <c r="O709" s="32"/>
      <c r="P709" s="33" t="s">
        <v>10</v>
      </c>
      <c r="Q709" s="34">
        <v>30.22</v>
      </c>
      <c r="R709" s="34">
        <v>2.9291553133514947</v>
      </c>
      <c r="S709" s="35">
        <v>7.4679943100995683</v>
      </c>
      <c r="T709" s="35">
        <v>7.4679943100995683</v>
      </c>
    </row>
    <row r="710" spans="1:20" s="63" customFormat="1" ht="9.75" customHeight="1" x14ac:dyDescent="0.2">
      <c r="A710" s="32"/>
      <c r="B710" s="33" t="s">
        <v>11</v>
      </c>
      <c r="C710" s="34">
        <v>26.59</v>
      </c>
      <c r="D710" s="34">
        <v>0</v>
      </c>
      <c r="E710" s="35">
        <v>15.357917570498913</v>
      </c>
      <c r="F710" s="35">
        <v>15.558452846588434</v>
      </c>
      <c r="G710" s="14"/>
      <c r="H710" s="32"/>
      <c r="I710" s="33" t="s">
        <v>11</v>
      </c>
      <c r="J710" s="34">
        <v>13.77</v>
      </c>
      <c r="K710" s="34">
        <v>0</v>
      </c>
      <c r="L710" s="35">
        <v>25.983531564501373</v>
      </c>
      <c r="M710" s="35">
        <v>25.983531564501373</v>
      </c>
      <c r="N710" s="14"/>
      <c r="O710" s="32"/>
      <c r="P710" s="33" t="s">
        <v>11</v>
      </c>
      <c r="Q710" s="34">
        <v>29.85</v>
      </c>
      <c r="R710" s="34">
        <v>-1.2243547319655823</v>
      </c>
      <c r="S710" s="35">
        <v>6.1522048364153648</v>
      </c>
      <c r="T710" s="35">
        <v>6.5310492505353368</v>
      </c>
    </row>
    <row r="711" spans="1:20" s="63" customFormat="1" ht="9.75" customHeight="1" x14ac:dyDescent="0.2">
      <c r="A711" s="32"/>
      <c r="B711" s="33" t="s">
        <v>12</v>
      </c>
      <c r="C711" s="34">
        <v>26.59</v>
      </c>
      <c r="D711" s="34">
        <v>0</v>
      </c>
      <c r="E711" s="35">
        <v>15.357917570498913</v>
      </c>
      <c r="F711" s="35">
        <v>15.558452846588434</v>
      </c>
      <c r="G711" s="14"/>
      <c r="H711" s="32"/>
      <c r="I711" s="33" t="s">
        <v>12</v>
      </c>
      <c r="J711" s="34">
        <v>13.77</v>
      </c>
      <c r="K711" s="34">
        <v>0</v>
      </c>
      <c r="L711" s="35">
        <v>25.983531564501373</v>
      </c>
      <c r="M711" s="35">
        <v>25.983531564501373</v>
      </c>
      <c r="N711" s="14"/>
      <c r="O711" s="32"/>
      <c r="P711" s="33" t="s">
        <v>12</v>
      </c>
      <c r="Q711" s="34">
        <v>29.91</v>
      </c>
      <c r="R711" s="34">
        <v>0.20100502512563345</v>
      </c>
      <c r="S711" s="35">
        <v>6.3655761024182134</v>
      </c>
      <c r="T711" s="35">
        <v>6.7451820128479723</v>
      </c>
    </row>
    <row r="712" spans="1:20" s="63" customFormat="1" ht="9.75" customHeight="1" x14ac:dyDescent="0.2">
      <c r="A712" s="32"/>
      <c r="B712" s="33" t="s">
        <v>13</v>
      </c>
      <c r="C712" s="34">
        <v>26.59</v>
      </c>
      <c r="D712" s="34">
        <v>0</v>
      </c>
      <c r="E712" s="35">
        <v>15.357917570498913</v>
      </c>
      <c r="F712" s="35">
        <v>15.357917570498913</v>
      </c>
      <c r="G712" s="14"/>
      <c r="H712" s="32"/>
      <c r="I712" s="33" t="s">
        <v>13</v>
      </c>
      <c r="J712" s="34">
        <v>13.77</v>
      </c>
      <c r="K712" s="34">
        <v>0</v>
      </c>
      <c r="L712" s="35">
        <v>25.983531564501373</v>
      </c>
      <c r="M712" s="35">
        <v>25.983531564501373</v>
      </c>
      <c r="N712" s="14"/>
      <c r="O712" s="32"/>
      <c r="P712" s="33" t="s">
        <v>13</v>
      </c>
      <c r="Q712" s="34">
        <v>29.06</v>
      </c>
      <c r="R712" s="34">
        <v>-2.8418589100635328</v>
      </c>
      <c r="S712" s="35">
        <v>3.3428165007112209</v>
      </c>
      <c r="T712" s="35">
        <v>4.1203869580795471</v>
      </c>
    </row>
    <row r="713" spans="1:20" s="63" customFormat="1" ht="9.75" customHeight="1" x14ac:dyDescent="0.2">
      <c r="A713" s="32"/>
      <c r="B713" s="33" t="s">
        <v>14</v>
      </c>
      <c r="C713" s="34">
        <v>26.63</v>
      </c>
      <c r="D713" s="34">
        <v>0.15043249341857301</v>
      </c>
      <c r="E713" s="35">
        <v>15.531453362255965</v>
      </c>
      <c r="F713" s="35">
        <v>15.531453362255965</v>
      </c>
      <c r="G713" s="14"/>
      <c r="H713" s="32"/>
      <c r="I713" s="33" t="s">
        <v>14</v>
      </c>
      <c r="J713" s="34">
        <v>13.77</v>
      </c>
      <c r="K713" s="34">
        <v>0</v>
      </c>
      <c r="L713" s="35">
        <v>25.983531564501373</v>
      </c>
      <c r="M713" s="35">
        <v>25.983531564501373</v>
      </c>
      <c r="N713" s="14"/>
      <c r="O713" s="32"/>
      <c r="P713" s="33" t="s">
        <v>14</v>
      </c>
      <c r="Q713" s="34">
        <v>29.52</v>
      </c>
      <c r="R713" s="34">
        <v>1.5829318651066737</v>
      </c>
      <c r="S713" s="35">
        <v>4.9786628733997196</v>
      </c>
      <c r="T713" s="35">
        <v>4.9786628733997196</v>
      </c>
    </row>
    <row r="714" spans="1:20" ht="9.75" customHeight="1" x14ac:dyDescent="0.2">
      <c r="A714" s="40">
        <v>2009</v>
      </c>
      <c r="B714" s="41" t="s">
        <v>37</v>
      </c>
      <c r="C714" s="42">
        <v>26.63</v>
      </c>
      <c r="D714" s="42">
        <v>0</v>
      </c>
      <c r="E714" s="43">
        <v>0</v>
      </c>
      <c r="F714" s="43">
        <v>11.796809403862296</v>
      </c>
      <c r="G714" s="30"/>
      <c r="H714" s="40">
        <v>2009</v>
      </c>
      <c r="I714" s="41" t="s">
        <v>37</v>
      </c>
      <c r="J714" s="42">
        <v>13.77</v>
      </c>
      <c r="K714" s="42">
        <v>0</v>
      </c>
      <c r="L714" s="43">
        <v>0</v>
      </c>
      <c r="M714" s="43">
        <v>25.983531564501373</v>
      </c>
      <c r="N714" s="30"/>
      <c r="O714" s="40">
        <v>2009</v>
      </c>
      <c r="P714" s="41" t="s">
        <v>37</v>
      </c>
      <c r="Q714" s="42">
        <v>29.17</v>
      </c>
      <c r="R714" s="42">
        <v>-1.1856368563685549</v>
      </c>
      <c r="S714" s="43">
        <v>-1.1856368563685549</v>
      </c>
      <c r="T714" s="43">
        <v>4.1042112776588313</v>
      </c>
    </row>
    <row r="715" spans="1:20" ht="9.75" customHeight="1" x14ac:dyDescent="0.2">
      <c r="A715" s="32"/>
      <c r="B715" s="33" t="s">
        <v>4</v>
      </c>
      <c r="C715" s="34">
        <v>26.63</v>
      </c>
      <c r="D715" s="34">
        <v>0</v>
      </c>
      <c r="E715" s="35">
        <v>0</v>
      </c>
      <c r="F715" s="35">
        <v>5.0493096646942792</v>
      </c>
      <c r="G715" s="30"/>
      <c r="H715" s="32"/>
      <c r="I715" s="33" t="s">
        <v>4</v>
      </c>
      <c r="J715" s="34">
        <v>13.77</v>
      </c>
      <c r="K715" s="34">
        <v>0</v>
      </c>
      <c r="L715" s="35">
        <v>0</v>
      </c>
      <c r="M715" s="35">
        <v>21.64310954063604</v>
      </c>
      <c r="N715" s="30"/>
      <c r="O715" s="32"/>
      <c r="P715" s="33" t="s">
        <v>4</v>
      </c>
      <c r="Q715" s="34">
        <v>30.8</v>
      </c>
      <c r="R715" s="34">
        <v>5.5879328076791079</v>
      </c>
      <c r="S715" s="35">
        <v>4.3360433604336057</v>
      </c>
      <c r="T715" s="35">
        <v>7.9187105816397985</v>
      </c>
    </row>
    <row r="716" spans="1:20" ht="9.75" customHeight="1" x14ac:dyDescent="0.2">
      <c r="A716" s="32"/>
      <c r="B716" s="33" t="s">
        <v>5</v>
      </c>
      <c r="C716" s="34">
        <v>27.49</v>
      </c>
      <c r="D716" s="34">
        <v>3.2294404806609167</v>
      </c>
      <c r="E716" s="35">
        <v>3.2294404806609167</v>
      </c>
      <c r="F716" s="35">
        <v>5.94</v>
      </c>
      <c r="G716" s="30"/>
      <c r="H716" s="32"/>
      <c r="I716" s="33" t="s">
        <v>5</v>
      </c>
      <c r="J716" s="34">
        <v>13.77</v>
      </c>
      <c r="K716" s="34">
        <v>0</v>
      </c>
      <c r="L716" s="35">
        <v>0</v>
      </c>
      <c r="M716" s="35">
        <v>21.64310954063604</v>
      </c>
      <c r="N716" s="30"/>
      <c r="O716" s="32"/>
      <c r="P716" s="33" t="s">
        <v>5</v>
      </c>
      <c r="Q716" s="34">
        <v>30.95</v>
      </c>
      <c r="R716" s="34">
        <v>0.48701298701299134</v>
      </c>
      <c r="S716" s="35">
        <v>4.8441734417344229</v>
      </c>
      <c r="T716" s="35">
        <v>5.0933786078098509</v>
      </c>
    </row>
    <row r="717" spans="1:20" ht="12.95" customHeight="1" x14ac:dyDescent="0.2">
      <c r="A717" s="32"/>
      <c r="B717" s="33" t="s">
        <v>6</v>
      </c>
      <c r="C717" s="34">
        <v>28.22</v>
      </c>
      <c r="D717" s="34">
        <v>2.6555110949436189</v>
      </c>
      <c r="E717" s="35">
        <v>5.9707097258730801</v>
      </c>
      <c r="F717" s="35">
        <v>6.5307663269158267</v>
      </c>
      <c r="G717" s="30"/>
      <c r="H717" s="32"/>
      <c r="I717" s="33" t="s">
        <v>6</v>
      </c>
      <c r="J717" s="34">
        <v>13.77</v>
      </c>
      <c r="K717" s="34">
        <v>0</v>
      </c>
      <c r="L717" s="35">
        <v>0</v>
      </c>
      <c r="M717" s="35">
        <v>21.64310954063604</v>
      </c>
      <c r="N717" s="30"/>
      <c r="O717" s="32"/>
      <c r="P717" s="33" t="s">
        <v>6</v>
      </c>
      <c r="Q717" s="34">
        <v>30.34</v>
      </c>
      <c r="R717" s="34">
        <v>-1.9709208400646161</v>
      </c>
      <c r="S717" s="35">
        <v>2.7777777777777679</v>
      </c>
      <c r="T717" s="35">
        <v>3.9753255654557895</v>
      </c>
    </row>
    <row r="718" spans="1:20" ht="9.75" customHeight="1" x14ac:dyDescent="0.2">
      <c r="A718" s="32"/>
      <c r="B718" s="33" t="s">
        <v>7</v>
      </c>
      <c r="C718" s="34">
        <v>28.35</v>
      </c>
      <c r="D718" s="34">
        <v>0.46066619418851928</v>
      </c>
      <c r="E718" s="35">
        <v>6.4588809613218334</v>
      </c>
      <c r="F718" s="35">
        <v>6.9004524886877805</v>
      </c>
      <c r="G718" s="30"/>
      <c r="H718" s="32"/>
      <c r="I718" s="33" t="s">
        <v>7</v>
      </c>
      <c r="J718" s="34">
        <v>13.77</v>
      </c>
      <c r="K718" s="34">
        <v>0</v>
      </c>
      <c r="L718" s="35">
        <v>0</v>
      </c>
      <c r="M718" s="35">
        <v>0</v>
      </c>
      <c r="N718" s="30"/>
      <c r="O718" s="32"/>
      <c r="P718" s="33" t="s">
        <v>7</v>
      </c>
      <c r="Q718" s="34">
        <v>30.12</v>
      </c>
      <c r="R718" s="34">
        <v>-0.72511535926169657</v>
      </c>
      <c r="S718" s="35">
        <v>2.0325203252032464</v>
      </c>
      <c r="T718" s="35">
        <v>2.6235093696763245</v>
      </c>
    </row>
    <row r="719" spans="1:20" ht="9.75" customHeight="1" x14ac:dyDescent="0.2">
      <c r="A719" s="32"/>
      <c r="B719" s="33" t="s">
        <v>8</v>
      </c>
      <c r="C719" s="34">
        <v>28.22</v>
      </c>
      <c r="D719" s="34">
        <v>-0.45855379188713963</v>
      </c>
      <c r="E719" s="35">
        <v>5.9707097258730801</v>
      </c>
      <c r="F719" s="35">
        <v>6.1301241068070667</v>
      </c>
      <c r="G719" s="30"/>
      <c r="H719" s="32"/>
      <c r="I719" s="33" t="s">
        <v>8</v>
      </c>
      <c r="J719" s="34">
        <v>13.77</v>
      </c>
      <c r="K719" s="34">
        <v>0</v>
      </c>
      <c r="L719" s="35">
        <v>0</v>
      </c>
      <c r="M719" s="35">
        <v>0</v>
      </c>
      <c r="N719" s="30"/>
      <c r="O719" s="32"/>
      <c r="P719" s="33" t="s">
        <v>8</v>
      </c>
      <c r="Q719" s="34">
        <v>30.09</v>
      </c>
      <c r="R719" s="34">
        <v>-9.960159362549792E-2</v>
      </c>
      <c r="S719" s="35">
        <v>1.9308943089430874</v>
      </c>
      <c r="T719" s="35">
        <v>2.9421826890181357</v>
      </c>
    </row>
    <row r="720" spans="1:20" ht="9.75" customHeight="1" x14ac:dyDescent="0.2">
      <c r="A720" s="32"/>
      <c r="B720" s="33" t="s">
        <v>9</v>
      </c>
      <c r="C720" s="34">
        <v>28.22</v>
      </c>
      <c r="D720" s="34">
        <v>0</v>
      </c>
      <c r="E720" s="35">
        <v>5.9707097258730801</v>
      </c>
      <c r="F720" s="35">
        <v>6.1301241068070667</v>
      </c>
      <c r="G720" s="30"/>
      <c r="H720" s="32"/>
      <c r="I720" s="33" t="s">
        <v>9</v>
      </c>
      <c r="J720" s="34">
        <v>13.77</v>
      </c>
      <c r="K720" s="34">
        <v>0</v>
      </c>
      <c r="L720" s="35">
        <v>0</v>
      </c>
      <c r="M720" s="35">
        <v>0</v>
      </c>
      <c r="N720" s="30"/>
      <c r="O720" s="32"/>
      <c r="P720" s="33" t="s">
        <v>9</v>
      </c>
      <c r="Q720" s="34">
        <v>30.7</v>
      </c>
      <c r="R720" s="34">
        <v>2.0272515785975331</v>
      </c>
      <c r="S720" s="35">
        <v>3.9972899728997202</v>
      </c>
      <c r="T720" s="35">
        <v>4.5640326975476819</v>
      </c>
    </row>
    <row r="721" spans="1:20" ht="9.75" customHeight="1" x14ac:dyDescent="0.2">
      <c r="A721" s="32"/>
      <c r="B721" s="33" t="s">
        <v>10</v>
      </c>
      <c r="C721" s="34">
        <v>28.22</v>
      </c>
      <c r="D721" s="34">
        <v>0</v>
      </c>
      <c r="E721" s="35">
        <v>5.9707097258730801</v>
      </c>
      <c r="F721" s="35">
        <v>6.1301241068070667</v>
      </c>
      <c r="G721" s="30"/>
      <c r="H721" s="32"/>
      <c r="I721" s="33" t="s">
        <v>10</v>
      </c>
      <c r="J721" s="34">
        <v>13.77</v>
      </c>
      <c r="K721" s="34">
        <v>0</v>
      </c>
      <c r="L721" s="35">
        <v>0</v>
      </c>
      <c r="M721" s="35">
        <v>0</v>
      </c>
      <c r="N721" s="30"/>
      <c r="O721" s="32"/>
      <c r="P721" s="33" t="s">
        <v>10</v>
      </c>
      <c r="Q721" s="34">
        <v>31.05</v>
      </c>
      <c r="R721" s="34">
        <v>1.1400651465798051</v>
      </c>
      <c r="S721" s="35">
        <v>5.1829268292682862</v>
      </c>
      <c r="T721" s="35">
        <v>2.7465254798146876</v>
      </c>
    </row>
    <row r="722" spans="1:20" ht="9.75" customHeight="1" x14ac:dyDescent="0.2">
      <c r="A722" s="32"/>
      <c r="B722" s="33" t="s">
        <v>11</v>
      </c>
      <c r="C722" s="34">
        <v>28.95</v>
      </c>
      <c r="D722" s="34">
        <v>2.5868178596739844</v>
      </c>
      <c r="E722" s="35">
        <v>8.7119789710852444</v>
      </c>
      <c r="F722" s="35">
        <v>8.8755171116961193</v>
      </c>
      <c r="G722" s="30"/>
      <c r="H722" s="32"/>
      <c r="I722" s="33" t="s">
        <v>11</v>
      </c>
      <c r="J722" s="34">
        <v>13.77</v>
      </c>
      <c r="K722" s="34">
        <v>0</v>
      </c>
      <c r="L722" s="35">
        <v>0</v>
      </c>
      <c r="M722" s="35">
        <v>0</v>
      </c>
      <c r="N722" s="30"/>
      <c r="O722" s="32"/>
      <c r="P722" s="33" t="s">
        <v>11</v>
      </c>
      <c r="Q722" s="34">
        <v>31.05</v>
      </c>
      <c r="R722" s="34">
        <v>0</v>
      </c>
      <c r="S722" s="35">
        <v>5.1829268292682862</v>
      </c>
      <c r="T722" s="35">
        <v>4.020100502512558</v>
      </c>
    </row>
    <row r="723" spans="1:20" ht="9.75" customHeight="1" x14ac:dyDescent="0.2">
      <c r="A723" s="32"/>
      <c r="B723" s="33" t="s">
        <v>12</v>
      </c>
      <c r="C723" s="34">
        <v>28.95</v>
      </c>
      <c r="D723" s="34">
        <f>((C723/C722)-1)*100</f>
        <v>0</v>
      </c>
      <c r="E723" s="35">
        <f>((C723/C$713)-1)*100</f>
        <v>8.7119789710852444</v>
      </c>
      <c r="F723" s="35">
        <f>((C723/C711)-1)*100</f>
        <v>8.8755171116961193</v>
      </c>
      <c r="G723" s="30"/>
      <c r="H723" s="32"/>
      <c r="I723" s="33" t="s">
        <v>12</v>
      </c>
      <c r="J723" s="34">
        <v>13.77</v>
      </c>
      <c r="K723" s="34">
        <f>((J723/J722)-1)*100</f>
        <v>0</v>
      </c>
      <c r="L723" s="35">
        <f>((J723/J$713)-1)*100</f>
        <v>0</v>
      </c>
      <c r="M723" s="35">
        <f>((J723/J711)-1)*100</f>
        <v>0</v>
      </c>
      <c r="N723" s="30"/>
      <c r="O723" s="32"/>
      <c r="P723" s="33" t="s">
        <v>12</v>
      </c>
      <c r="Q723" s="34">
        <v>31.43</v>
      </c>
      <c r="R723" s="34">
        <f>((Q723/Q722)-1)*100</f>
        <v>1.2238325281803464</v>
      </c>
      <c r="S723" s="35">
        <f>((Q723/Q$713)-1)*100</f>
        <v>6.4701897018970111</v>
      </c>
      <c r="T723" s="35">
        <f>((Q723/Q711)-1)*100</f>
        <v>5.081912403878297</v>
      </c>
    </row>
    <row r="724" spans="1:20" ht="9.75" customHeight="1" x14ac:dyDescent="0.2">
      <c r="A724" s="32"/>
      <c r="B724" s="33" t="s">
        <v>13</v>
      </c>
      <c r="C724" s="34">
        <v>28.95</v>
      </c>
      <c r="D724" s="34">
        <f>((C724/C723)-1)*100</f>
        <v>0</v>
      </c>
      <c r="E724" s="35">
        <f>((C724/C$713)-1)*100</f>
        <v>8.7119789710852444</v>
      </c>
      <c r="F724" s="35">
        <f>((C724/C712)-1)*100</f>
        <v>8.8755171116961193</v>
      </c>
      <c r="G724" s="30"/>
      <c r="H724" s="32"/>
      <c r="I724" s="33" t="s">
        <v>13</v>
      </c>
      <c r="J724" s="34">
        <v>13.77</v>
      </c>
      <c r="K724" s="34">
        <f>((J724/J723)-1)*100</f>
        <v>0</v>
      </c>
      <c r="L724" s="35">
        <f>((J724/J$713)-1)*100</f>
        <v>0</v>
      </c>
      <c r="M724" s="35">
        <f>((J724/J712)-1)*100</f>
        <v>0</v>
      </c>
      <c r="N724" s="30"/>
      <c r="O724" s="32"/>
      <c r="P724" s="33" t="s">
        <v>13</v>
      </c>
      <c r="Q724" s="34">
        <v>30.65</v>
      </c>
      <c r="R724" s="34">
        <f>((Q724/Q723)-1)*100</f>
        <v>-2.4817053770283204</v>
      </c>
      <c r="S724" s="35">
        <f>((Q724/Q$713)-1)*100</f>
        <v>3.8279132791327886</v>
      </c>
      <c r="T724" s="35">
        <f>((Q724/Q712)-1)*100</f>
        <v>5.4714384033035079</v>
      </c>
    </row>
    <row r="725" spans="1:20" ht="9.75" customHeight="1" x14ac:dyDescent="0.2">
      <c r="A725" s="32"/>
      <c r="B725" s="33" t="s">
        <v>14</v>
      </c>
      <c r="C725" s="34">
        <v>28.95</v>
      </c>
      <c r="D725" s="34">
        <f>((C725/C724)-1)*100</f>
        <v>0</v>
      </c>
      <c r="E725" s="35">
        <f>((C725/C$713)-1)*100</f>
        <v>8.7119789710852444</v>
      </c>
      <c r="F725" s="35">
        <f>((C725/C713)-1)*100</f>
        <v>8.7119789710852444</v>
      </c>
      <c r="G725" s="30"/>
      <c r="H725" s="32"/>
      <c r="I725" s="33" t="s">
        <v>14</v>
      </c>
      <c r="J725" s="34">
        <v>13.77</v>
      </c>
      <c r="K725" s="34">
        <f>((J725/J724)-1)*100</f>
        <v>0</v>
      </c>
      <c r="L725" s="35">
        <f>((J725/J$713)-1)*100</f>
        <v>0</v>
      </c>
      <c r="M725" s="35">
        <f>((J725/J713)-1)*100</f>
        <v>0</v>
      </c>
      <c r="N725" s="30"/>
      <c r="O725" s="32"/>
      <c r="P725" s="33" t="s">
        <v>14</v>
      </c>
      <c r="Q725" s="34">
        <v>31.05</v>
      </c>
      <c r="R725" s="34">
        <f>((Q725/Q724)-1)*100</f>
        <v>1.3050570962479746</v>
      </c>
      <c r="S725" s="35">
        <f>((Q725/Q$713)-1)*100</f>
        <v>5.1829268292682862</v>
      </c>
      <c r="T725" s="35">
        <f>((Q725/Q713)-1)*100</f>
        <v>5.1829268292682862</v>
      </c>
    </row>
    <row r="726" spans="1:20" ht="9.75" customHeight="1" x14ac:dyDescent="0.2">
      <c r="A726" s="40">
        <v>2010</v>
      </c>
      <c r="B726" s="41" t="s">
        <v>37</v>
      </c>
      <c r="C726" s="42">
        <v>28.95</v>
      </c>
      <c r="D726" s="42">
        <f>((C726/C725)-1)*100</f>
        <v>0</v>
      </c>
      <c r="E726" s="43">
        <f>((C726/C$725)-1)*100</f>
        <v>0</v>
      </c>
      <c r="F726" s="43">
        <f t="shared" ref="F726:F737" si="381">((C726/C714)-1)*100</f>
        <v>8.7119789710852444</v>
      </c>
      <c r="G726" s="30"/>
      <c r="H726" s="40">
        <v>2010</v>
      </c>
      <c r="I726" s="41" t="s">
        <v>37</v>
      </c>
      <c r="J726" s="42">
        <v>13.77</v>
      </c>
      <c r="K726" s="42">
        <f>((J726/J725)-1)*100</f>
        <v>0</v>
      </c>
      <c r="L726" s="43">
        <f>((J726/J$725)-1)*100</f>
        <v>0</v>
      </c>
      <c r="M726" s="43">
        <f t="shared" ref="M726:M737" si="382">((J726/J714)-1)*100</f>
        <v>0</v>
      </c>
      <c r="N726" s="30"/>
      <c r="O726" s="40">
        <v>2010</v>
      </c>
      <c r="P726" s="41" t="s">
        <v>37</v>
      </c>
      <c r="Q726" s="42">
        <v>32.39</v>
      </c>
      <c r="R726" s="42">
        <f>((Q726/Q725)-1)*100</f>
        <v>4.3156199677938822</v>
      </c>
      <c r="S726" s="43">
        <f>((Q726/Q$725)-1)*100</f>
        <v>4.3156199677938822</v>
      </c>
      <c r="T726" s="43">
        <f t="shared" ref="T726:T737" si="383">((Q726/Q714)-1)*100</f>
        <v>11.038738429893712</v>
      </c>
    </row>
    <row r="727" spans="1:20" ht="9.75" customHeight="1" x14ac:dyDescent="0.2">
      <c r="A727" s="32"/>
      <c r="B727" s="33" t="s">
        <v>4</v>
      </c>
      <c r="C727" s="34">
        <v>28.95</v>
      </c>
      <c r="D727" s="34">
        <f t="shared" ref="D727:D749" si="384">((C727/C726)-1)*100</f>
        <v>0</v>
      </c>
      <c r="E727" s="35">
        <f t="shared" ref="E727:E737" si="385">((C727/C$725)-1)*100</f>
        <v>0</v>
      </c>
      <c r="F727" s="35">
        <f t="shared" si="381"/>
        <v>8.7119789710852444</v>
      </c>
      <c r="G727" s="30"/>
      <c r="H727" s="32"/>
      <c r="I727" s="33" t="s">
        <v>4</v>
      </c>
      <c r="J727" s="34">
        <v>13.77</v>
      </c>
      <c r="K727" s="34">
        <f t="shared" ref="K727:K761" si="386">((J727/J726)-1)*100</f>
        <v>0</v>
      </c>
      <c r="L727" s="35">
        <f t="shared" ref="L727:L737" si="387">((J727/J$725)-1)*100</f>
        <v>0</v>
      </c>
      <c r="M727" s="35">
        <f t="shared" si="382"/>
        <v>0</v>
      </c>
      <c r="N727" s="30"/>
      <c r="O727" s="32"/>
      <c r="P727" s="33" t="s">
        <v>4</v>
      </c>
      <c r="Q727" s="34">
        <v>32.049999999999997</v>
      </c>
      <c r="R727" s="34">
        <f t="shared" ref="R727:R761" si="388">((Q727/Q726)-1)*100</f>
        <v>-1.0497066995986515</v>
      </c>
      <c r="S727" s="35">
        <f t="shared" ref="S727:S737" si="389">((Q727/Q$725)-1)*100</f>
        <v>3.2206119162640823</v>
      </c>
      <c r="T727" s="35">
        <f t="shared" si="383"/>
        <v>4.0584415584415501</v>
      </c>
    </row>
    <row r="728" spans="1:20" ht="9.75" customHeight="1" x14ac:dyDescent="0.2">
      <c r="A728" s="32"/>
      <c r="B728" s="33" t="s">
        <v>5</v>
      </c>
      <c r="C728" s="34">
        <v>30.92</v>
      </c>
      <c r="D728" s="34">
        <f t="shared" si="384"/>
        <v>6.8048359240069134</v>
      </c>
      <c r="E728" s="35">
        <f t="shared" si="385"/>
        <v>6.8048359240069134</v>
      </c>
      <c r="F728" s="35">
        <f t="shared" si="381"/>
        <v>12.477264459803571</v>
      </c>
      <c r="G728" s="30"/>
      <c r="H728" s="32"/>
      <c r="I728" s="33" t="s">
        <v>5</v>
      </c>
      <c r="J728" s="34">
        <v>13.77</v>
      </c>
      <c r="K728" s="34">
        <f t="shared" si="386"/>
        <v>0</v>
      </c>
      <c r="L728" s="35">
        <f t="shared" si="387"/>
        <v>0</v>
      </c>
      <c r="M728" s="35">
        <f t="shared" si="382"/>
        <v>0</v>
      </c>
      <c r="N728" s="30"/>
      <c r="O728" s="32"/>
      <c r="P728" s="33" t="s">
        <v>5</v>
      </c>
      <c r="Q728" s="34">
        <v>33.979999999999997</v>
      </c>
      <c r="R728" s="34">
        <f t="shared" si="388"/>
        <v>6.0218408736349538</v>
      </c>
      <c r="S728" s="35">
        <f t="shared" si="389"/>
        <v>9.4363929146537693</v>
      </c>
      <c r="T728" s="35">
        <f t="shared" si="383"/>
        <v>9.7899838449111432</v>
      </c>
    </row>
    <row r="729" spans="1:20" ht="9.75" customHeight="1" x14ac:dyDescent="0.2">
      <c r="A729" s="32"/>
      <c r="B729" s="33" t="s">
        <v>6</v>
      </c>
      <c r="C729" s="34">
        <v>31.78</v>
      </c>
      <c r="D729" s="34">
        <f t="shared" si="384"/>
        <v>2.7813712807244428</v>
      </c>
      <c r="E729" s="35">
        <f t="shared" si="385"/>
        <v>9.7754749568221158</v>
      </c>
      <c r="F729" s="35">
        <f t="shared" si="381"/>
        <v>12.61516654854713</v>
      </c>
      <c r="G729" s="30"/>
      <c r="H729" s="32"/>
      <c r="I729" s="33" t="s">
        <v>6</v>
      </c>
      <c r="J729" s="34">
        <v>13.77</v>
      </c>
      <c r="K729" s="34">
        <f t="shared" si="386"/>
        <v>0</v>
      </c>
      <c r="L729" s="35">
        <f t="shared" si="387"/>
        <v>0</v>
      </c>
      <c r="M729" s="35">
        <f t="shared" si="382"/>
        <v>0</v>
      </c>
      <c r="N729" s="30"/>
      <c r="O729" s="32"/>
      <c r="P729" s="33" t="s">
        <v>6</v>
      </c>
      <c r="Q729" s="34">
        <v>33.979999999999997</v>
      </c>
      <c r="R729" s="34">
        <f t="shared" si="388"/>
        <v>0</v>
      </c>
      <c r="S729" s="35">
        <f t="shared" si="389"/>
        <v>9.4363929146537693</v>
      </c>
      <c r="T729" s="35">
        <f t="shared" si="383"/>
        <v>11.997363216875412</v>
      </c>
    </row>
    <row r="730" spans="1:20" ht="9.75" customHeight="1" x14ac:dyDescent="0.2">
      <c r="A730" s="32"/>
      <c r="B730" s="33" t="s">
        <v>7</v>
      </c>
      <c r="C730" s="34">
        <v>31.78</v>
      </c>
      <c r="D730" s="34">
        <f t="shared" si="384"/>
        <v>0</v>
      </c>
      <c r="E730" s="35">
        <f t="shared" si="385"/>
        <v>9.7754749568221158</v>
      </c>
      <c r="F730" s="35">
        <f t="shared" si="381"/>
        <v>12.098765432098757</v>
      </c>
      <c r="G730" s="30"/>
      <c r="H730" s="32"/>
      <c r="I730" s="33" t="s">
        <v>7</v>
      </c>
      <c r="J730" s="34">
        <v>13.77</v>
      </c>
      <c r="K730" s="34">
        <f t="shared" si="386"/>
        <v>0</v>
      </c>
      <c r="L730" s="35">
        <f t="shared" si="387"/>
        <v>0</v>
      </c>
      <c r="M730" s="35">
        <f t="shared" si="382"/>
        <v>0</v>
      </c>
      <c r="N730" s="30"/>
      <c r="O730" s="32"/>
      <c r="P730" s="33" t="s">
        <v>7</v>
      </c>
      <c r="Q730" s="34">
        <v>33.39</v>
      </c>
      <c r="R730" s="34">
        <f>((Q730/Q729)-1)*100</f>
        <v>-1.7363154796939284</v>
      </c>
      <c r="S730" s="35">
        <f t="shared" si="389"/>
        <v>7.5362318840579645</v>
      </c>
      <c r="T730" s="35">
        <f t="shared" si="383"/>
        <v>10.856573705179272</v>
      </c>
    </row>
    <row r="731" spans="1:20" ht="9.75" customHeight="1" x14ac:dyDescent="0.2">
      <c r="A731" s="32"/>
      <c r="B731" s="33" t="s">
        <v>8</v>
      </c>
      <c r="C731" s="34">
        <v>31.78</v>
      </c>
      <c r="D731" s="34">
        <f t="shared" si="384"/>
        <v>0</v>
      </c>
      <c r="E731" s="35">
        <f t="shared" si="385"/>
        <v>9.7754749568221158</v>
      </c>
      <c r="F731" s="35">
        <f t="shared" si="381"/>
        <v>12.61516654854713</v>
      </c>
      <c r="G731" s="30"/>
      <c r="H731" s="32"/>
      <c r="I731" s="33" t="s">
        <v>8</v>
      </c>
      <c r="J731" s="34">
        <v>13.77</v>
      </c>
      <c r="K731" s="34">
        <f t="shared" si="386"/>
        <v>0</v>
      </c>
      <c r="L731" s="35">
        <f t="shared" si="387"/>
        <v>0</v>
      </c>
      <c r="M731" s="35">
        <f t="shared" si="382"/>
        <v>0</v>
      </c>
      <c r="N731" s="30"/>
      <c r="O731" s="32"/>
      <c r="P731" s="33" t="s">
        <v>8</v>
      </c>
      <c r="Q731" s="34">
        <v>33.53</v>
      </c>
      <c r="R731" s="34">
        <f t="shared" si="388"/>
        <v>0.41928721174004924</v>
      </c>
      <c r="S731" s="35">
        <f t="shared" si="389"/>
        <v>7.9871175523349436</v>
      </c>
      <c r="T731" s="35">
        <f t="shared" si="383"/>
        <v>11.432369557992693</v>
      </c>
    </row>
    <row r="732" spans="1:20" ht="9.75" customHeight="1" x14ac:dyDescent="0.2">
      <c r="A732" s="32"/>
      <c r="B732" s="33" t="s">
        <v>9</v>
      </c>
      <c r="C732" s="34">
        <v>31.78</v>
      </c>
      <c r="D732" s="34">
        <f t="shared" si="384"/>
        <v>0</v>
      </c>
      <c r="E732" s="35">
        <f t="shared" si="385"/>
        <v>9.7754749568221158</v>
      </c>
      <c r="F732" s="35">
        <f t="shared" si="381"/>
        <v>12.61516654854713</v>
      </c>
      <c r="G732" s="30"/>
      <c r="H732" s="32"/>
      <c r="I732" s="33" t="s">
        <v>9</v>
      </c>
      <c r="J732" s="34">
        <v>13.77</v>
      </c>
      <c r="K732" s="34">
        <f t="shared" si="386"/>
        <v>0</v>
      </c>
      <c r="L732" s="35">
        <f t="shared" si="387"/>
        <v>0</v>
      </c>
      <c r="M732" s="35">
        <f t="shared" si="382"/>
        <v>0</v>
      </c>
      <c r="N732" s="30"/>
      <c r="O732" s="32"/>
      <c r="P732" s="33" t="s">
        <v>9</v>
      </c>
      <c r="Q732" s="34">
        <v>33.74</v>
      </c>
      <c r="R732" s="34">
        <f t="shared" si="388"/>
        <v>0.62630480167014113</v>
      </c>
      <c r="S732" s="35">
        <f t="shared" si="389"/>
        <v>8.663446054750402</v>
      </c>
      <c r="T732" s="35">
        <f t="shared" si="383"/>
        <v>9.9022801302931729</v>
      </c>
    </row>
    <row r="733" spans="1:20" ht="9.75" customHeight="1" x14ac:dyDescent="0.2">
      <c r="A733" s="32"/>
      <c r="B733" s="33" t="s">
        <v>10</v>
      </c>
      <c r="C733" s="34">
        <v>31.78</v>
      </c>
      <c r="D733" s="34">
        <f t="shared" si="384"/>
        <v>0</v>
      </c>
      <c r="E733" s="35">
        <f t="shared" si="385"/>
        <v>9.7754749568221158</v>
      </c>
      <c r="F733" s="35">
        <f t="shared" si="381"/>
        <v>12.61516654854713</v>
      </c>
      <c r="G733" s="30"/>
      <c r="H733" s="32"/>
      <c r="I733" s="33" t="s">
        <v>10</v>
      </c>
      <c r="J733" s="34">
        <v>13.77</v>
      </c>
      <c r="K733" s="34">
        <f t="shared" si="386"/>
        <v>0</v>
      </c>
      <c r="L733" s="35">
        <f t="shared" si="387"/>
        <v>0</v>
      </c>
      <c r="M733" s="35">
        <f t="shared" si="382"/>
        <v>0</v>
      </c>
      <c r="N733" s="30"/>
      <c r="O733" s="32"/>
      <c r="P733" s="33" t="s">
        <v>10</v>
      </c>
      <c r="Q733" s="34">
        <v>33.65</v>
      </c>
      <c r="R733" s="34">
        <f>((Q733/Q732)-1)*100</f>
        <v>-0.26674570243035989</v>
      </c>
      <c r="S733" s="35">
        <f t="shared" si="389"/>
        <v>8.3735909822866272</v>
      </c>
      <c r="T733" s="35">
        <f t="shared" si="383"/>
        <v>8.3735909822866272</v>
      </c>
    </row>
    <row r="734" spans="1:20" ht="9.75" customHeight="1" x14ac:dyDescent="0.2">
      <c r="A734" s="32"/>
      <c r="B734" s="33" t="s">
        <v>11</v>
      </c>
      <c r="C734" s="34">
        <v>31.78</v>
      </c>
      <c r="D734" s="34">
        <f t="shared" si="384"/>
        <v>0</v>
      </c>
      <c r="E734" s="35">
        <f t="shared" si="385"/>
        <v>9.7754749568221158</v>
      </c>
      <c r="F734" s="35">
        <f t="shared" si="381"/>
        <v>9.7754749568221158</v>
      </c>
      <c r="G734" s="30"/>
      <c r="H734" s="32"/>
      <c r="I734" s="33" t="s">
        <v>11</v>
      </c>
      <c r="J734" s="34">
        <v>13.77</v>
      </c>
      <c r="K734" s="34">
        <f t="shared" si="386"/>
        <v>0</v>
      </c>
      <c r="L734" s="35">
        <f t="shared" si="387"/>
        <v>0</v>
      </c>
      <c r="M734" s="35">
        <f t="shared" si="382"/>
        <v>0</v>
      </c>
      <c r="N734" s="30"/>
      <c r="O734" s="32"/>
      <c r="P734" s="33" t="s">
        <v>11</v>
      </c>
      <c r="Q734" s="34">
        <v>33.49</v>
      </c>
      <c r="R734" s="34">
        <f t="shared" si="388"/>
        <v>-0.47548291233282525</v>
      </c>
      <c r="S734" s="35">
        <f t="shared" si="389"/>
        <v>7.858293075684375</v>
      </c>
      <c r="T734" s="35">
        <f t="shared" si="383"/>
        <v>7.858293075684375</v>
      </c>
    </row>
    <row r="735" spans="1:20" ht="9.75" customHeight="1" x14ac:dyDescent="0.2">
      <c r="A735" s="32"/>
      <c r="B735" s="33" t="s">
        <v>12</v>
      </c>
      <c r="C735" s="34">
        <v>31.78</v>
      </c>
      <c r="D735" s="34">
        <f t="shared" si="384"/>
        <v>0</v>
      </c>
      <c r="E735" s="35">
        <f t="shared" si="385"/>
        <v>9.7754749568221158</v>
      </c>
      <c r="F735" s="35">
        <f t="shared" si="381"/>
        <v>9.7754749568221158</v>
      </c>
      <c r="G735" s="30"/>
      <c r="H735" s="32"/>
      <c r="I735" s="33" t="s">
        <v>12</v>
      </c>
      <c r="J735" s="34">
        <v>13.77</v>
      </c>
      <c r="K735" s="34">
        <f t="shared" si="386"/>
        <v>0</v>
      </c>
      <c r="L735" s="35">
        <f t="shared" si="387"/>
        <v>0</v>
      </c>
      <c r="M735" s="35">
        <f t="shared" si="382"/>
        <v>0</v>
      </c>
      <c r="N735" s="30"/>
      <c r="O735" s="32"/>
      <c r="P735" s="33" t="s">
        <v>12</v>
      </c>
      <c r="Q735" s="34">
        <v>36</v>
      </c>
      <c r="R735" s="34">
        <f t="shared" si="388"/>
        <v>7.4947745595700166</v>
      </c>
      <c r="S735" s="35">
        <f t="shared" si="389"/>
        <v>15.94202898550725</v>
      </c>
      <c r="T735" s="35">
        <f t="shared" si="383"/>
        <v>14.540248170537694</v>
      </c>
    </row>
    <row r="736" spans="1:20" ht="9.75" customHeight="1" x14ac:dyDescent="0.2">
      <c r="A736" s="32"/>
      <c r="B736" s="33" t="s">
        <v>13</v>
      </c>
      <c r="C736" s="34">
        <v>31.78</v>
      </c>
      <c r="D736" s="34">
        <f t="shared" si="384"/>
        <v>0</v>
      </c>
      <c r="E736" s="35">
        <f t="shared" si="385"/>
        <v>9.7754749568221158</v>
      </c>
      <c r="F736" s="35">
        <f t="shared" si="381"/>
        <v>9.7754749568221158</v>
      </c>
      <c r="G736" s="30"/>
      <c r="H736" s="32"/>
      <c r="I736" s="33" t="s">
        <v>13</v>
      </c>
      <c r="J736" s="34">
        <v>13.77</v>
      </c>
      <c r="K736" s="34">
        <f t="shared" si="386"/>
        <v>0</v>
      </c>
      <c r="L736" s="35">
        <f t="shared" si="387"/>
        <v>0</v>
      </c>
      <c r="M736" s="35">
        <f t="shared" si="382"/>
        <v>0</v>
      </c>
      <c r="N736" s="30"/>
      <c r="O736" s="32"/>
      <c r="P736" s="33" t="s">
        <v>13</v>
      </c>
      <c r="Q736" s="34">
        <v>36</v>
      </c>
      <c r="R736" s="34">
        <f t="shared" si="388"/>
        <v>0</v>
      </c>
      <c r="S736" s="35">
        <f t="shared" si="389"/>
        <v>15.94202898550725</v>
      </c>
      <c r="T736" s="35">
        <f t="shared" si="383"/>
        <v>17.455138662316472</v>
      </c>
    </row>
    <row r="737" spans="1:20" ht="9.75" customHeight="1" x14ac:dyDescent="0.2">
      <c r="A737" s="32"/>
      <c r="B737" s="33" t="s">
        <v>14</v>
      </c>
      <c r="C737" s="34">
        <v>31.78</v>
      </c>
      <c r="D737" s="34">
        <f t="shared" si="384"/>
        <v>0</v>
      </c>
      <c r="E737" s="35">
        <f t="shared" si="385"/>
        <v>9.7754749568221158</v>
      </c>
      <c r="F737" s="35">
        <f t="shared" si="381"/>
        <v>9.7754749568221158</v>
      </c>
      <c r="G737" s="30"/>
      <c r="H737" s="32"/>
      <c r="I737" s="33" t="s">
        <v>14</v>
      </c>
      <c r="J737" s="34">
        <v>13.77</v>
      </c>
      <c r="K737" s="34">
        <f t="shared" si="386"/>
        <v>0</v>
      </c>
      <c r="L737" s="35">
        <f t="shared" si="387"/>
        <v>0</v>
      </c>
      <c r="M737" s="35">
        <f t="shared" si="382"/>
        <v>0</v>
      </c>
      <c r="N737" s="30"/>
      <c r="O737" s="32"/>
      <c r="P737" s="33" t="s">
        <v>14</v>
      </c>
      <c r="Q737" s="34">
        <v>35.93</v>
      </c>
      <c r="R737" s="34">
        <f t="shared" si="388"/>
        <v>-0.19444444444444153</v>
      </c>
      <c r="S737" s="35">
        <f t="shared" si="389"/>
        <v>15.71658615136875</v>
      </c>
      <c r="T737" s="35">
        <f t="shared" si="383"/>
        <v>15.71658615136875</v>
      </c>
    </row>
    <row r="738" spans="1:20" ht="9.75" customHeight="1" x14ac:dyDescent="0.2">
      <c r="A738" s="58">
        <f>$A$56</f>
        <v>2011</v>
      </c>
      <c r="B738" s="59" t="s">
        <v>37</v>
      </c>
      <c r="C738" s="60">
        <v>31.78</v>
      </c>
      <c r="D738" s="60">
        <f t="shared" si="384"/>
        <v>0</v>
      </c>
      <c r="E738" s="61">
        <f>((C738/C$737)-1)*100</f>
        <v>0</v>
      </c>
      <c r="F738" s="61">
        <f>((C738/C726)-1)*100</f>
        <v>9.7754749568221158</v>
      </c>
      <c r="G738" s="62"/>
      <c r="H738" s="58">
        <f>$A$56</f>
        <v>2011</v>
      </c>
      <c r="I738" s="59" t="s">
        <v>37</v>
      </c>
      <c r="J738" s="60">
        <v>13.77</v>
      </c>
      <c r="K738" s="60">
        <f t="shared" si="386"/>
        <v>0</v>
      </c>
      <c r="L738" s="61">
        <f t="shared" ref="L738:L749" si="390">((J738/J$737)-1)*100</f>
        <v>0</v>
      </c>
      <c r="M738" s="61">
        <f>((J738/J726)-1)*100</f>
        <v>0</v>
      </c>
      <c r="N738" s="62"/>
      <c r="O738" s="58">
        <f>$A$56</f>
        <v>2011</v>
      </c>
      <c r="P738" s="59" t="s">
        <v>37</v>
      </c>
      <c r="Q738" s="60">
        <v>36.92</v>
      </c>
      <c r="R738" s="60">
        <f t="shared" si="388"/>
        <v>2.7553576398552826</v>
      </c>
      <c r="S738" s="61">
        <f t="shared" ref="S738:S749" si="391">((Q738/Q$737)-1)*100</f>
        <v>2.7553576398552826</v>
      </c>
      <c r="T738" s="61">
        <f>((Q738/Q726)-1)*100</f>
        <v>13.985798085828961</v>
      </c>
    </row>
    <row r="739" spans="1:20" ht="9.75" customHeight="1" x14ac:dyDescent="0.2">
      <c r="A739" s="64"/>
      <c r="B739" s="65" t="s">
        <v>4</v>
      </c>
      <c r="C739" s="66">
        <v>31.78</v>
      </c>
      <c r="D739" s="66">
        <f t="shared" si="384"/>
        <v>0</v>
      </c>
      <c r="E739" s="67">
        <f t="shared" ref="E739:E749" si="392">((C739/C$737)-1)*100</f>
        <v>0</v>
      </c>
      <c r="F739" s="67">
        <f t="shared" ref="F739:F749" si="393">((C739/C727)-1)*100</f>
        <v>9.7754749568221158</v>
      </c>
      <c r="G739" s="62"/>
      <c r="H739" s="64"/>
      <c r="I739" s="65" t="s">
        <v>4</v>
      </c>
      <c r="J739" s="66">
        <v>17.920000000000002</v>
      </c>
      <c r="K739" s="66">
        <f t="shared" si="386"/>
        <v>30.13798111837329</v>
      </c>
      <c r="L739" s="67">
        <f t="shared" si="390"/>
        <v>30.13798111837329</v>
      </c>
      <c r="M739" s="67">
        <f t="shared" ref="M739:M749" si="394">((J739/J727)-1)*100</f>
        <v>30.13798111837329</v>
      </c>
      <c r="N739" s="62"/>
      <c r="O739" s="64"/>
      <c r="P739" s="65" t="s">
        <v>4</v>
      </c>
      <c r="Q739" s="66">
        <v>37.04</v>
      </c>
      <c r="R739" s="66">
        <f t="shared" si="388"/>
        <v>0.3250270855904569</v>
      </c>
      <c r="S739" s="67">
        <f t="shared" si="391"/>
        <v>3.0893403840801525</v>
      </c>
      <c r="T739" s="67">
        <f t="shared" ref="T739:T749" si="395">((Q739/Q727)-1)*100</f>
        <v>15.56942277691109</v>
      </c>
    </row>
    <row r="740" spans="1:20" ht="9.75" customHeight="1" x14ac:dyDescent="0.2">
      <c r="A740" s="64"/>
      <c r="B740" s="65" t="s">
        <v>5</v>
      </c>
      <c r="C740" s="66">
        <v>32.64</v>
      </c>
      <c r="D740" s="66">
        <f t="shared" si="384"/>
        <v>2.706104468218995</v>
      </c>
      <c r="E740" s="67">
        <f t="shared" si="392"/>
        <v>2.706104468218995</v>
      </c>
      <c r="F740" s="67">
        <f t="shared" si="393"/>
        <v>5.5627425614488857</v>
      </c>
      <c r="G740" s="62"/>
      <c r="H740" s="64"/>
      <c r="I740" s="65" t="s">
        <v>5</v>
      </c>
      <c r="J740" s="66">
        <v>16.87</v>
      </c>
      <c r="K740" s="66">
        <f t="shared" si="386"/>
        <v>-5.859375</v>
      </c>
      <c r="L740" s="67">
        <f t="shared" si="390"/>
        <v>22.512708787218607</v>
      </c>
      <c r="M740" s="67">
        <f t="shared" si="394"/>
        <v>22.512708787218607</v>
      </c>
      <c r="N740" s="62"/>
      <c r="O740" s="64"/>
      <c r="P740" s="65" t="s">
        <v>5</v>
      </c>
      <c r="Q740" s="66">
        <v>36.57</v>
      </c>
      <c r="R740" s="66">
        <f t="shared" si="388"/>
        <v>-1.2688984881209509</v>
      </c>
      <c r="S740" s="67">
        <f t="shared" si="391"/>
        <v>1.781241302532699</v>
      </c>
      <c r="T740" s="67">
        <f t="shared" si="395"/>
        <v>7.6221306650971377</v>
      </c>
    </row>
    <row r="741" spans="1:20" ht="9.75" customHeight="1" x14ac:dyDescent="0.2">
      <c r="A741" s="64"/>
      <c r="B741" s="65" t="s">
        <v>6</v>
      </c>
      <c r="C741" s="66">
        <v>32.64</v>
      </c>
      <c r="D741" s="66">
        <f t="shared" si="384"/>
        <v>0</v>
      </c>
      <c r="E741" s="67">
        <f t="shared" si="392"/>
        <v>2.706104468218995</v>
      </c>
      <c r="F741" s="67">
        <f t="shared" si="393"/>
        <v>2.706104468218995</v>
      </c>
      <c r="G741" s="62"/>
      <c r="H741" s="64"/>
      <c r="I741" s="65" t="s">
        <v>6</v>
      </c>
      <c r="J741" s="66">
        <v>16.87</v>
      </c>
      <c r="K741" s="66">
        <f t="shared" si="386"/>
        <v>0</v>
      </c>
      <c r="L741" s="67">
        <f t="shared" si="390"/>
        <v>22.512708787218607</v>
      </c>
      <c r="M741" s="67">
        <f t="shared" si="394"/>
        <v>22.512708787218607</v>
      </c>
      <c r="N741" s="62"/>
      <c r="O741" s="64"/>
      <c r="P741" s="65" t="s">
        <v>6</v>
      </c>
      <c r="Q741" s="66">
        <v>38.14</v>
      </c>
      <c r="R741" s="66">
        <f t="shared" si="388"/>
        <v>4.2931364506425984</v>
      </c>
      <c r="S741" s="67">
        <f t="shared" si="391"/>
        <v>6.1508488728082344</v>
      </c>
      <c r="T741" s="67">
        <f t="shared" si="395"/>
        <v>12.242495585638613</v>
      </c>
    </row>
    <row r="742" spans="1:20" ht="9.75" customHeight="1" x14ac:dyDescent="0.2">
      <c r="A742" s="64"/>
      <c r="B742" s="65" t="s">
        <v>7</v>
      </c>
      <c r="C742" s="66">
        <v>32.64</v>
      </c>
      <c r="D742" s="66">
        <f t="shared" si="384"/>
        <v>0</v>
      </c>
      <c r="E742" s="67">
        <f t="shared" si="392"/>
        <v>2.706104468218995</v>
      </c>
      <c r="F742" s="67">
        <f t="shared" si="393"/>
        <v>2.706104468218995</v>
      </c>
      <c r="G742" s="62"/>
      <c r="H742" s="64"/>
      <c r="I742" s="65" t="s">
        <v>7</v>
      </c>
      <c r="J742" s="66">
        <v>16.87</v>
      </c>
      <c r="K742" s="66">
        <f t="shared" si="386"/>
        <v>0</v>
      </c>
      <c r="L742" s="67">
        <f t="shared" si="390"/>
        <v>22.512708787218607</v>
      </c>
      <c r="M742" s="67">
        <f t="shared" si="394"/>
        <v>22.512708787218607</v>
      </c>
      <c r="N742" s="62"/>
      <c r="O742" s="64"/>
      <c r="P742" s="65" t="s">
        <v>7</v>
      </c>
      <c r="Q742" s="66">
        <v>38.479999999999997</v>
      </c>
      <c r="R742" s="66">
        <f t="shared" si="388"/>
        <v>0.89145254326166157</v>
      </c>
      <c r="S742" s="67">
        <f t="shared" si="391"/>
        <v>7.0971333147787252</v>
      </c>
      <c r="T742" s="67">
        <f t="shared" si="395"/>
        <v>15.244085055405797</v>
      </c>
    </row>
    <row r="743" spans="1:20" ht="9.75" customHeight="1" x14ac:dyDescent="0.2">
      <c r="A743" s="64"/>
      <c r="B743" s="65" t="s">
        <v>8</v>
      </c>
      <c r="C743" s="66">
        <v>32.64</v>
      </c>
      <c r="D743" s="66">
        <f t="shared" si="384"/>
        <v>0</v>
      </c>
      <c r="E743" s="67">
        <f t="shared" si="392"/>
        <v>2.706104468218995</v>
      </c>
      <c r="F743" s="67">
        <f t="shared" si="393"/>
        <v>2.706104468218995</v>
      </c>
      <c r="G743" s="62"/>
      <c r="H743" s="64"/>
      <c r="I743" s="65" t="s">
        <v>8</v>
      </c>
      <c r="J743" s="66">
        <v>16.87</v>
      </c>
      <c r="K743" s="66">
        <f t="shared" si="386"/>
        <v>0</v>
      </c>
      <c r="L743" s="67">
        <f t="shared" si="390"/>
        <v>22.512708787218607</v>
      </c>
      <c r="M743" s="67">
        <f t="shared" si="394"/>
        <v>22.512708787218607</v>
      </c>
      <c r="N743" s="62"/>
      <c r="O743" s="64"/>
      <c r="P743" s="65" t="s">
        <v>8</v>
      </c>
      <c r="Q743" s="66">
        <v>38.96</v>
      </c>
      <c r="R743" s="66">
        <f t="shared" si="388"/>
        <v>1.2474012474012586</v>
      </c>
      <c r="S743" s="67">
        <f t="shared" si="391"/>
        <v>8.4330642916782708</v>
      </c>
      <c r="T743" s="67">
        <f t="shared" si="395"/>
        <v>16.194452728899499</v>
      </c>
    </row>
    <row r="744" spans="1:20" ht="9.75" customHeight="1" x14ac:dyDescent="0.2">
      <c r="A744" s="64"/>
      <c r="B744" s="65" t="s">
        <v>9</v>
      </c>
      <c r="C744" s="66">
        <v>32.64</v>
      </c>
      <c r="D744" s="66">
        <f t="shared" si="384"/>
        <v>0</v>
      </c>
      <c r="E744" s="67">
        <f t="shared" si="392"/>
        <v>2.706104468218995</v>
      </c>
      <c r="F744" s="67">
        <f t="shared" si="393"/>
        <v>2.706104468218995</v>
      </c>
      <c r="G744" s="62"/>
      <c r="H744" s="64"/>
      <c r="I744" s="65" t="s">
        <v>9</v>
      </c>
      <c r="J744" s="66">
        <v>16.87</v>
      </c>
      <c r="K744" s="66">
        <f t="shared" si="386"/>
        <v>0</v>
      </c>
      <c r="L744" s="67">
        <f t="shared" si="390"/>
        <v>22.512708787218607</v>
      </c>
      <c r="M744" s="67">
        <f t="shared" si="394"/>
        <v>22.512708787218607</v>
      </c>
      <c r="N744" s="62"/>
      <c r="O744" s="64"/>
      <c r="P744" s="65" t="s">
        <v>9</v>
      </c>
      <c r="Q744" s="66">
        <v>40.47</v>
      </c>
      <c r="R744" s="66">
        <f t="shared" si="388"/>
        <v>3.8757700205338752</v>
      </c>
      <c r="S744" s="67">
        <f t="shared" si="391"/>
        <v>12.635680489841361</v>
      </c>
      <c r="T744" s="67">
        <f t="shared" si="395"/>
        <v>19.946650859513927</v>
      </c>
    </row>
    <row r="745" spans="1:20" ht="9.75" customHeight="1" x14ac:dyDescent="0.2">
      <c r="A745" s="64"/>
      <c r="B745" s="65" t="s">
        <v>10</v>
      </c>
      <c r="C745" s="66">
        <v>32.64</v>
      </c>
      <c r="D745" s="66">
        <f t="shared" si="384"/>
        <v>0</v>
      </c>
      <c r="E745" s="67">
        <f t="shared" si="392"/>
        <v>2.706104468218995</v>
      </c>
      <c r="F745" s="67">
        <f t="shared" si="393"/>
        <v>2.706104468218995</v>
      </c>
      <c r="G745" s="62"/>
      <c r="H745" s="64"/>
      <c r="I745" s="65" t="s">
        <v>10</v>
      </c>
      <c r="J745" s="66">
        <v>16.87</v>
      </c>
      <c r="K745" s="66">
        <f t="shared" si="386"/>
        <v>0</v>
      </c>
      <c r="L745" s="67">
        <f t="shared" si="390"/>
        <v>22.512708787218607</v>
      </c>
      <c r="M745" s="67">
        <f t="shared" si="394"/>
        <v>22.512708787218607</v>
      </c>
      <c r="N745" s="62"/>
      <c r="O745" s="64"/>
      <c r="P745" s="65" t="s">
        <v>10</v>
      </c>
      <c r="Q745" s="66">
        <v>41.17</v>
      </c>
      <c r="R745" s="66">
        <f t="shared" si="388"/>
        <v>1.7296763034346574</v>
      </c>
      <c r="S745" s="67">
        <f t="shared" si="391"/>
        <v>14.583913164486507</v>
      </c>
      <c r="T745" s="67">
        <f t="shared" si="395"/>
        <v>22.347696879643397</v>
      </c>
    </row>
    <row r="746" spans="1:20" ht="9.75" customHeight="1" x14ac:dyDescent="0.2">
      <c r="A746" s="64"/>
      <c r="B746" s="65" t="s">
        <v>11</v>
      </c>
      <c r="C746" s="66">
        <v>32.64</v>
      </c>
      <c r="D746" s="66">
        <f t="shared" si="384"/>
        <v>0</v>
      </c>
      <c r="E746" s="67">
        <f t="shared" si="392"/>
        <v>2.706104468218995</v>
      </c>
      <c r="F746" s="67">
        <f t="shared" si="393"/>
        <v>2.706104468218995</v>
      </c>
      <c r="G746" s="62"/>
      <c r="H746" s="64"/>
      <c r="I746" s="65" t="s">
        <v>11</v>
      </c>
      <c r="J746" s="66">
        <v>16.87</v>
      </c>
      <c r="K746" s="66">
        <f t="shared" si="386"/>
        <v>0</v>
      </c>
      <c r="L746" s="67">
        <f t="shared" si="390"/>
        <v>22.512708787218607</v>
      </c>
      <c r="M746" s="67">
        <f t="shared" si="394"/>
        <v>22.512708787218607</v>
      </c>
      <c r="N746" s="62"/>
      <c r="O746" s="64"/>
      <c r="P746" s="65" t="s">
        <v>11</v>
      </c>
      <c r="Q746" s="66">
        <v>42.67</v>
      </c>
      <c r="R746" s="66">
        <f t="shared" si="388"/>
        <v>3.643429681807131</v>
      </c>
      <c r="S746" s="67">
        <f t="shared" si="391"/>
        <v>18.758697467297523</v>
      </c>
      <c r="T746" s="67">
        <f t="shared" si="395"/>
        <v>27.411167512690348</v>
      </c>
    </row>
    <row r="747" spans="1:20" ht="9.75" customHeight="1" x14ac:dyDescent="0.2">
      <c r="A747" s="64"/>
      <c r="B747" s="65" t="s">
        <v>12</v>
      </c>
      <c r="C747" s="66">
        <v>32.85</v>
      </c>
      <c r="D747" s="66">
        <f t="shared" si="384"/>
        <v>0.64338235294116863</v>
      </c>
      <c r="E747" s="67">
        <f t="shared" si="392"/>
        <v>3.3668974197608614</v>
      </c>
      <c r="F747" s="67">
        <f t="shared" si="393"/>
        <v>3.3668974197608614</v>
      </c>
      <c r="G747" s="62"/>
      <c r="H747" s="64"/>
      <c r="I747" s="65" t="s">
        <v>12</v>
      </c>
      <c r="J747" s="66">
        <v>16.87</v>
      </c>
      <c r="K747" s="66">
        <f t="shared" si="386"/>
        <v>0</v>
      </c>
      <c r="L747" s="67">
        <f t="shared" si="390"/>
        <v>22.512708787218607</v>
      </c>
      <c r="M747" s="67">
        <f t="shared" si="394"/>
        <v>22.512708787218607</v>
      </c>
      <c r="N747" s="62"/>
      <c r="O747" s="64"/>
      <c r="P747" s="65" t="s">
        <v>12</v>
      </c>
      <c r="Q747" s="66">
        <v>43.49</v>
      </c>
      <c r="R747" s="66">
        <f t="shared" si="388"/>
        <v>1.9217248652449115</v>
      </c>
      <c r="S747" s="67">
        <f t="shared" si="391"/>
        <v>21.040912886167561</v>
      </c>
      <c r="T747" s="67">
        <f t="shared" si="395"/>
        <v>20.805555555555564</v>
      </c>
    </row>
    <row r="748" spans="1:20" ht="9.75" customHeight="1" x14ac:dyDescent="0.2">
      <c r="A748" s="64"/>
      <c r="B748" s="65" t="s">
        <v>13</v>
      </c>
      <c r="C748" s="66">
        <v>32.85</v>
      </c>
      <c r="D748" s="66">
        <f t="shared" si="384"/>
        <v>0</v>
      </c>
      <c r="E748" s="67">
        <f t="shared" si="392"/>
        <v>3.3668974197608614</v>
      </c>
      <c r="F748" s="67">
        <f t="shared" si="393"/>
        <v>3.3668974197608614</v>
      </c>
      <c r="G748" s="62"/>
      <c r="H748" s="64"/>
      <c r="I748" s="65" t="s">
        <v>13</v>
      </c>
      <c r="J748" s="66">
        <v>16.87</v>
      </c>
      <c r="K748" s="66">
        <f t="shared" si="386"/>
        <v>0</v>
      </c>
      <c r="L748" s="67">
        <f t="shared" si="390"/>
        <v>22.512708787218607</v>
      </c>
      <c r="M748" s="67">
        <f t="shared" si="394"/>
        <v>22.512708787218607</v>
      </c>
      <c r="N748" s="62"/>
      <c r="O748" s="64"/>
      <c r="P748" s="65" t="s">
        <v>13</v>
      </c>
      <c r="Q748" s="66">
        <v>43.22</v>
      </c>
      <c r="R748" s="66">
        <f t="shared" si="388"/>
        <v>-0.62083237525868418</v>
      </c>
      <c r="S748" s="67">
        <f t="shared" si="391"/>
        <v>20.289451711661567</v>
      </c>
      <c r="T748" s="67">
        <f t="shared" si="395"/>
        <v>20.055555555555561</v>
      </c>
    </row>
    <row r="749" spans="1:20" ht="9.75" customHeight="1" x14ac:dyDescent="0.2">
      <c r="A749" s="64"/>
      <c r="B749" s="65" t="s">
        <v>14</v>
      </c>
      <c r="C749" s="66">
        <v>32.85</v>
      </c>
      <c r="D749" s="66">
        <f t="shared" si="384"/>
        <v>0</v>
      </c>
      <c r="E749" s="67">
        <f t="shared" si="392"/>
        <v>3.3668974197608614</v>
      </c>
      <c r="F749" s="67">
        <f t="shared" si="393"/>
        <v>3.3668974197608614</v>
      </c>
      <c r="G749" s="62"/>
      <c r="H749" s="64"/>
      <c r="I749" s="65" t="s">
        <v>14</v>
      </c>
      <c r="J749" s="66">
        <v>16.87</v>
      </c>
      <c r="K749" s="66">
        <f t="shared" si="386"/>
        <v>0</v>
      </c>
      <c r="L749" s="67">
        <f t="shared" si="390"/>
        <v>22.512708787218607</v>
      </c>
      <c r="M749" s="67">
        <f t="shared" si="394"/>
        <v>22.512708787218607</v>
      </c>
      <c r="N749" s="62"/>
      <c r="O749" s="64"/>
      <c r="P749" s="65" t="s">
        <v>14</v>
      </c>
      <c r="Q749" s="66">
        <v>43.58</v>
      </c>
      <c r="R749" s="66">
        <f t="shared" si="388"/>
        <v>0.83294770939379426</v>
      </c>
      <c r="S749" s="67">
        <f t="shared" si="391"/>
        <v>21.291399944336199</v>
      </c>
      <c r="T749" s="67">
        <f t="shared" si="395"/>
        <v>21.291399944336199</v>
      </c>
    </row>
    <row r="750" spans="1:20" ht="9.75" customHeight="1" x14ac:dyDescent="0.2">
      <c r="A750" s="58">
        <v>2012</v>
      </c>
      <c r="B750" s="59" t="s">
        <v>37</v>
      </c>
      <c r="C750" s="60">
        <v>32.85</v>
      </c>
      <c r="D750" s="60">
        <f>((C750/C749)-1)*100</f>
        <v>0</v>
      </c>
      <c r="E750" s="61">
        <f>((C750/C$749)-1)*100</f>
        <v>0</v>
      </c>
      <c r="F750" s="61">
        <f>((C750/C738)-1)*100</f>
        <v>3.3668974197608614</v>
      </c>
      <c r="G750" s="62"/>
      <c r="H750" s="58">
        <v>2012</v>
      </c>
      <c r="I750" s="59" t="s">
        <v>37</v>
      </c>
      <c r="J750" s="60">
        <v>19.37</v>
      </c>
      <c r="K750" s="60">
        <f t="shared" si="386"/>
        <v>14.819205690574977</v>
      </c>
      <c r="L750" s="61">
        <f>((J750/J$749)-1)*100</f>
        <v>14.819205690574977</v>
      </c>
      <c r="M750" s="61">
        <f>((J750/J738)-1)*100</f>
        <v>40.668119099491662</v>
      </c>
      <c r="N750" s="62"/>
      <c r="O750" s="58">
        <v>2012</v>
      </c>
      <c r="P750" s="59" t="s">
        <v>37</v>
      </c>
      <c r="Q750" s="60">
        <v>44.35</v>
      </c>
      <c r="R750" s="60">
        <f t="shared" si="388"/>
        <v>1.7668655346489315</v>
      </c>
      <c r="S750" s="61">
        <f>((Q750/Q$749)-1)*100</f>
        <v>1.7668655346489315</v>
      </c>
      <c r="T750" s="61">
        <f>((Q750/Q738)-1)*100</f>
        <v>20.124593716143014</v>
      </c>
    </row>
    <row r="751" spans="1:20" ht="9.75" customHeight="1" x14ac:dyDescent="0.2">
      <c r="A751" s="64"/>
      <c r="B751" s="65" t="s">
        <v>4</v>
      </c>
      <c r="C751" s="66">
        <v>32.85</v>
      </c>
      <c r="D751" s="66">
        <f t="shared" ref="D751:D761" si="396">((C751/C750)-1)*100</f>
        <v>0</v>
      </c>
      <c r="E751" s="67">
        <f t="shared" ref="E751:E761" si="397">((C751/C$749)-1)*100</f>
        <v>0</v>
      </c>
      <c r="F751" s="67">
        <f t="shared" ref="F751:F761" si="398">((C751/C739)-1)*100</f>
        <v>3.3668974197608614</v>
      </c>
      <c r="G751" s="62"/>
      <c r="H751" s="64"/>
      <c r="I751" s="65" t="s">
        <v>4</v>
      </c>
      <c r="J751" s="66">
        <v>19.37</v>
      </c>
      <c r="K751" s="66">
        <f t="shared" si="386"/>
        <v>0</v>
      </c>
      <c r="L751" s="67">
        <f t="shared" ref="L751:L761" si="399">((J751/J$749)-1)*100</f>
        <v>14.819205690574977</v>
      </c>
      <c r="M751" s="67">
        <f t="shared" ref="M751:M761" si="400">((J751/J739)-1)*100</f>
        <v>8.0915178571428612</v>
      </c>
      <c r="N751" s="62"/>
      <c r="O751" s="64"/>
      <c r="P751" s="65" t="s">
        <v>4</v>
      </c>
      <c r="Q751" s="66">
        <v>46.62</v>
      </c>
      <c r="R751" s="66">
        <f t="shared" si="388"/>
        <v>5.1183765501690903</v>
      </c>
      <c r="S751" s="67">
        <f t="shared" ref="S751:S761" si="401">((Q751/Q$749)-1)*100</f>
        <v>6.9756769160165266</v>
      </c>
      <c r="T751" s="67">
        <f t="shared" ref="T751:T761" si="402">((Q751/Q739)-1)*100</f>
        <v>25.863930885529165</v>
      </c>
    </row>
    <row r="752" spans="1:20" ht="9.75" customHeight="1" x14ac:dyDescent="0.2">
      <c r="A752" s="64"/>
      <c r="B752" s="65" t="s">
        <v>5</v>
      </c>
      <c r="C752" s="66">
        <v>35.82</v>
      </c>
      <c r="D752" s="66">
        <f t="shared" si="396"/>
        <v>9.0410958904109542</v>
      </c>
      <c r="E752" s="67">
        <f t="shared" si="397"/>
        <v>9.0410958904109542</v>
      </c>
      <c r="F752" s="67">
        <f t="shared" si="398"/>
        <v>9.742647058823529</v>
      </c>
      <c r="G752" s="62"/>
      <c r="H752" s="64"/>
      <c r="I752" s="65" t="s">
        <v>5</v>
      </c>
      <c r="J752" s="66">
        <v>19.37</v>
      </c>
      <c r="K752" s="66">
        <f t="shared" si="386"/>
        <v>0</v>
      </c>
      <c r="L752" s="67">
        <f t="shared" si="399"/>
        <v>14.819205690574977</v>
      </c>
      <c r="M752" s="67">
        <f t="shared" si="400"/>
        <v>14.819205690574977</v>
      </c>
      <c r="N752" s="62"/>
      <c r="O752" s="64"/>
      <c r="P752" s="65" t="s">
        <v>5</v>
      </c>
      <c r="Q752" s="66">
        <v>46.35</v>
      </c>
      <c r="R752" s="66">
        <f t="shared" si="388"/>
        <v>-0.57915057915056689</v>
      </c>
      <c r="S752" s="67">
        <f t="shared" si="401"/>
        <v>6.3561266636071645</v>
      </c>
      <c r="T752" s="67">
        <f t="shared" si="402"/>
        <v>26.743232157506156</v>
      </c>
    </row>
    <row r="753" spans="1:20" ht="9.75" customHeight="1" x14ac:dyDescent="0.2">
      <c r="A753" s="64"/>
      <c r="B753" s="65" t="s">
        <v>6</v>
      </c>
      <c r="C753" s="66">
        <v>36.08</v>
      </c>
      <c r="D753" s="66">
        <f t="shared" si="396"/>
        <v>0.72585147962032082</v>
      </c>
      <c r="E753" s="67">
        <f t="shared" si="397"/>
        <v>9.8325722983257045</v>
      </c>
      <c r="F753" s="67">
        <f t="shared" si="398"/>
        <v>10.539215686274495</v>
      </c>
      <c r="G753" s="62"/>
      <c r="H753" s="64"/>
      <c r="I753" s="65" t="s">
        <v>6</v>
      </c>
      <c r="J753" s="66">
        <v>19.37</v>
      </c>
      <c r="K753" s="66">
        <f t="shared" si="386"/>
        <v>0</v>
      </c>
      <c r="L753" s="67">
        <f t="shared" si="399"/>
        <v>14.819205690574977</v>
      </c>
      <c r="M753" s="67">
        <f t="shared" si="400"/>
        <v>14.819205690574977</v>
      </c>
      <c r="N753" s="62"/>
      <c r="O753" s="64"/>
      <c r="P753" s="65" t="s">
        <v>6</v>
      </c>
      <c r="Q753" s="66">
        <v>46.07</v>
      </c>
      <c r="R753" s="66">
        <f t="shared" si="388"/>
        <v>-0.60409924487594413</v>
      </c>
      <c r="S753" s="67">
        <f t="shared" si="401"/>
        <v>5.7136301055530136</v>
      </c>
      <c r="T753" s="67">
        <f t="shared" si="402"/>
        <v>20.791819611955951</v>
      </c>
    </row>
    <row r="754" spans="1:20" ht="9.75" customHeight="1" x14ac:dyDescent="0.2">
      <c r="A754" s="64"/>
      <c r="B754" s="65" t="s">
        <v>7</v>
      </c>
      <c r="C754" s="66">
        <v>36.08</v>
      </c>
      <c r="D754" s="66">
        <f t="shared" si="396"/>
        <v>0</v>
      </c>
      <c r="E754" s="67">
        <f t="shared" si="397"/>
        <v>9.8325722983257045</v>
      </c>
      <c r="F754" s="67">
        <f t="shared" si="398"/>
        <v>10.539215686274495</v>
      </c>
      <c r="G754" s="62"/>
      <c r="H754" s="64"/>
      <c r="I754" s="65" t="s">
        <v>7</v>
      </c>
      <c r="J754" s="66">
        <v>19.37</v>
      </c>
      <c r="K754" s="66">
        <f t="shared" si="386"/>
        <v>0</v>
      </c>
      <c r="L754" s="67">
        <f t="shared" si="399"/>
        <v>14.819205690574977</v>
      </c>
      <c r="M754" s="67">
        <f t="shared" si="400"/>
        <v>14.819205690574977</v>
      </c>
      <c r="N754" s="62"/>
      <c r="O754" s="64"/>
      <c r="P754" s="65" t="s">
        <v>7</v>
      </c>
      <c r="Q754" s="66">
        <v>46.07</v>
      </c>
      <c r="R754" s="66">
        <f t="shared" si="388"/>
        <v>0</v>
      </c>
      <c r="S754" s="67">
        <f t="shared" si="401"/>
        <v>5.7136301055530136</v>
      </c>
      <c r="T754" s="67">
        <f t="shared" si="402"/>
        <v>19.724532224532233</v>
      </c>
    </row>
    <row r="755" spans="1:20" ht="9.75" customHeight="1" x14ac:dyDescent="0.2">
      <c r="A755" s="64"/>
      <c r="B755" s="65" t="s">
        <v>8</v>
      </c>
      <c r="C755" s="66">
        <v>36.08</v>
      </c>
      <c r="D755" s="66">
        <f t="shared" si="396"/>
        <v>0</v>
      </c>
      <c r="E755" s="67">
        <f t="shared" si="397"/>
        <v>9.8325722983257045</v>
      </c>
      <c r="F755" s="67">
        <f t="shared" si="398"/>
        <v>10.539215686274495</v>
      </c>
      <c r="G755" s="62"/>
      <c r="H755" s="64"/>
      <c r="I755" s="65" t="s">
        <v>8</v>
      </c>
      <c r="J755" s="66">
        <v>19.37</v>
      </c>
      <c r="K755" s="66">
        <f t="shared" si="386"/>
        <v>0</v>
      </c>
      <c r="L755" s="67">
        <f t="shared" si="399"/>
        <v>14.819205690574977</v>
      </c>
      <c r="M755" s="67">
        <f t="shared" si="400"/>
        <v>14.819205690574977</v>
      </c>
      <c r="N755" s="62"/>
      <c r="O755" s="64"/>
      <c r="P755" s="65" t="s">
        <v>8</v>
      </c>
      <c r="Q755" s="66">
        <v>46.21</v>
      </c>
      <c r="R755" s="66">
        <f t="shared" si="388"/>
        <v>0.303885391795089</v>
      </c>
      <c r="S755" s="67">
        <f t="shared" si="401"/>
        <v>6.034878384580078</v>
      </c>
      <c r="T755" s="67">
        <f t="shared" si="402"/>
        <v>18.608829568788508</v>
      </c>
    </row>
    <row r="756" spans="1:20" ht="9.75" customHeight="1" x14ac:dyDescent="0.2">
      <c r="A756" s="64"/>
      <c r="B756" s="65" t="s">
        <v>9</v>
      </c>
      <c r="C756" s="66">
        <v>36.08</v>
      </c>
      <c r="D756" s="66">
        <f t="shared" si="396"/>
        <v>0</v>
      </c>
      <c r="E756" s="67">
        <f t="shared" si="397"/>
        <v>9.8325722983257045</v>
      </c>
      <c r="F756" s="67">
        <f t="shared" si="398"/>
        <v>10.539215686274495</v>
      </c>
      <c r="G756" s="62"/>
      <c r="H756" s="64"/>
      <c r="I756" s="65" t="s">
        <v>9</v>
      </c>
      <c r="J756" s="66">
        <v>19.37</v>
      </c>
      <c r="K756" s="66">
        <f t="shared" si="386"/>
        <v>0</v>
      </c>
      <c r="L756" s="67">
        <f t="shared" si="399"/>
        <v>14.819205690574977</v>
      </c>
      <c r="M756" s="67">
        <f t="shared" si="400"/>
        <v>14.819205690574977</v>
      </c>
      <c r="N756" s="62"/>
      <c r="O756" s="64"/>
      <c r="P756" s="65" t="s">
        <v>9</v>
      </c>
      <c r="Q756" s="66">
        <v>46.98</v>
      </c>
      <c r="R756" s="66">
        <f t="shared" si="388"/>
        <v>1.6663059943734959</v>
      </c>
      <c r="S756" s="67">
        <f t="shared" si="401"/>
        <v>7.8017439192290094</v>
      </c>
      <c r="T756" s="67">
        <f t="shared" si="402"/>
        <v>16.085989621942165</v>
      </c>
    </row>
    <row r="757" spans="1:20" ht="9.75" customHeight="1" x14ac:dyDescent="0.2">
      <c r="A757" s="64"/>
      <c r="B757" s="65" t="s">
        <v>10</v>
      </c>
      <c r="C757" s="66">
        <v>36.08</v>
      </c>
      <c r="D757" s="66">
        <f t="shared" si="396"/>
        <v>0</v>
      </c>
      <c r="E757" s="67">
        <f t="shared" si="397"/>
        <v>9.8325722983257045</v>
      </c>
      <c r="F757" s="67">
        <f t="shared" si="398"/>
        <v>10.539215686274495</v>
      </c>
      <c r="G757" s="62"/>
      <c r="H757" s="64"/>
      <c r="I757" s="65" t="s">
        <v>10</v>
      </c>
      <c r="J757" s="66">
        <v>19.37</v>
      </c>
      <c r="K757" s="66">
        <f t="shared" si="386"/>
        <v>0</v>
      </c>
      <c r="L757" s="67">
        <f t="shared" si="399"/>
        <v>14.819205690574977</v>
      </c>
      <c r="M757" s="67">
        <f t="shared" si="400"/>
        <v>14.819205690574977</v>
      </c>
      <c r="N757" s="62"/>
      <c r="O757" s="64"/>
      <c r="P757" s="65" t="s">
        <v>10</v>
      </c>
      <c r="Q757" s="66">
        <v>47.44</v>
      </c>
      <c r="R757" s="66">
        <f t="shared" si="388"/>
        <v>0.97914005959982564</v>
      </c>
      <c r="S757" s="67">
        <f t="shared" si="401"/>
        <v>8.8572739788894026</v>
      </c>
      <c r="T757" s="67">
        <f t="shared" si="402"/>
        <v>15.229536069953831</v>
      </c>
    </row>
    <row r="758" spans="1:20" ht="9.75" customHeight="1" x14ac:dyDescent="0.2">
      <c r="A758" s="64"/>
      <c r="B758" s="65" t="s">
        <v>11</v>
      </c>
      <c r="C758" s="66">
        <v>36.08</v>
      </c>
      <c r="D758" s="66">
        <f t="shared" si="396"/>
        <v>0</v>
      </c>
      <c r="E758" s="67">
        <f t="shared" si="397"/>
        <v>9.8325722983257045</v>
      </c>
      <c r="F758" s="67">
        <f t="shared" si="398"/>
        <v>10.539215686274495</v>
      </c>
      <c r="G758" s="62"/>
      <c r="H758" s="64"/>
      <c r="I758" s="65" t="s">
        <v>11</v>
      </c>
      <c r="J758" s="66">
        <v>19.37</v>
      </c>
      <c r="K758" s="66">
        <f t="shared" si="386"/>
        <v>0</v>
      </c>
      <c r="L758" s="67">
        <f t="shared" si="399"/>
        <v>14.819205690574977</v>
      </c>
      <c r="M758" s="67">
        <f t="shared" si="400"/>
        <v>14.819205690574977</v>
      </c>
      <c r="N758" s="62"/>
      <c r="O758" s="64"/>
      <c r="P758" s="65" t="s">
        <v>11</v>
      </c>
      <c r="Q758" s="66">
        <v>47.25</v>
      </c>
      <c r="R758" s="66">
        <f t="shared" si="388"/>
        <v>-0.40050590219223858</v>
      </c>
      <c r="S758" s="67">
        <f t="shared" si="401"/>
        <v>8.4212941716383725</v>
      </c>
      <c r="T758" s="67">
        <f t="shared" si="402"/>
        <v>10.733536442465418</v>
      </c>
    </row>
    <row r="759" spans="1:20" ht="9.75" customHeight="1" x14ac:dyDescent="0.2">
      <c r="A759" s="64"/>
      <c r="B759" s="65" t="s">
        <v>12</v>
      </c>
      <c r="C759" s="66">
        <v>36.08</v>
      </c>
      <c r="D759" s="66">
        <f t="shared" si="396"/>
        <v>0</v>
      </c>
      <c r="E759" s="67">
        <f t="shared" si="397"/>
        <v>9.8325722983257045</v>
      </c>
      <c r="F759" s="67">
        <f t="shared" si="398"/>
        <v>9.8325722983257045</v>
      </c>
      <c r="G759" s="62"/>
      <c r="H759" s="64"/>
      <c r="I759" s="65" t="s">
        <v>12</v>
      </c>
      <c r="J759" s="66">
        <v>19.37</v>
      </c>
      <c r="K759" s="66">
        <f t="shared" si="386"/>
        <v>0</v>
      </c>
      <c r="L759" s="67">
        <f t="shared" si="399"/>
        <v>14.819205690574977</v>
      </c>
      <c r="M759" s="67">
        <f t="shared" si="400"/>
        <v>14.819205690574977</v>
      </c>
      <c r="N759" s="62"/>
      <c r="O759" s="64"/>
      <c r="P759" s="65" t="s">
        <v>12</v>
      </c>
      <c r="Q759" s="66">
        <v>47.36</v>
      </c>
      <c r="R759" s="66">
        <f t="shared" si="388"/>
        <v>0.23280423280422902</v>
      </c>
      <c r="S759" s="67">
        <f t="shared" si="401"/>
        <v>8.6737035337310697</v>
      </c>
      <c r="T759" s="67">
        <f t="shared" si="402"/>
        <v>8.8985973787077519</v>
      </c>
    </row>
    <row r="760" spans="1:20" ht="9.75" customHeight="1" x14ac:dyDescent="0.2">
      <c r="A760" s="64"/>
      <c r="B760" s="65" t="s">
        <v>13</v>
      </c>
      <c r="C760" s="66">
        <v>36.08</v>
      </c>
      <c r="D760" s="66">
        <f t="shared" si="396"/>
        <v>0</v>
      </c>
      <c r="E760" s="67">
        <f t="shared" si="397"/>
        <v>9.8325722983257045</v>
      </c>
      <c r="F760" s="67">
        <f t="shared" si="398"/>
        <v>9.8325722983257045</v>
      </c>
      <c r="G760" s="62"/>
      <c r="H760" s="64"/>
      <c r="I760" s="65" t="s">
        <v>13</v>
      </c>
      <c r="J760" s="66">
        <v>19.37</v>
      </c>
      <c r="K760" s="66">
        <f t="shared" si="386"/>
        <v>0</v>
      </c>
      <c r="L760" s="67">
        <f t="shared" si="399"/>
        <v>14.819205690574977</v>
      </c>
      <c r="M760" s="67">
        <f t="shared" si="400"/>
        <v>14.819205690574977</v>
      </c>
      <c r="N760" s="62"/>
      <c r="O760" s="64"/>
      <c r="P760" s="65" t="s">
        <v>13</v>
      </c>
      <c r="Q760" s="66">
        <v>47.75</v>
      </c>
      <c r="R760" s="66">
        <f t="shared" si="388"/>
        <v>0.82347972972973693</v>
      </c>
      <c r="S760" s="67">
        <f t="shared" si="401"/>
        <v>9.56860945387794</v>
      </c>
      <c r="T760" s="67">
        <f t="shared" si="402"/>
        <v>10.481258676538641</v>
      </c>
    </row>
    <row r="761" spans="1:20" ht="9.75" customHeight="1" x14ac:dyDescent="0.2">
      <c r="A761" s="64"/>
      <c r="B761" s="65" t="s">
        <v>14</v>
      </c>
      <c r="C761" s="66">
        <v>36.51</v>
      </c>
      <c r="D761" s="66">
        <f t="shared" si="396"/>
        <v>1.1917960088691837</v>
      </c>
      <c r="E761" s="67">
        <f t="shared" si="397"/>
        <v>11.141552511415508</v>
      </c>
      <c r="F761" s="67">
        <f t="shared" si="398"/>
        <v>11.141552511415508</v>
      </c>
      <c r="G761" s="62"/>
      <c r="H761" s="64"/>
      <c r="I761" s="65" t="s">
        <v>14</v>
      </c>
      <c r="J761" s="66">
        <v>19.37</v>
      </c>
      <c r="K761" s="66">
        <f t="shared" si="386"/>
        <v>0</v>
      </c>
      <c r="L761" s="67">
        <f t="shared" si="399"/>
        <v>14.819205690574977</v>
      </c>
      <c r="M761" s="67">
        <f t="shared" si="400"/>
        <v>14.819205690574977</v>
      </c>
      <c r="N761" s="62"/>
      <c r="O761" s="64"/>
      <c r="P761" s="65" t="s">
        <v>14</v>
      </c>
      <c r="Q761" s="66">
        <v>46.44</v>
      </c>
      <c r="R761" s="66">
        <f t="shared" si="388"/>
        <v>-2.7434554973822078</v>
      </c>
      <c r="S761" s="67">
        <f t="shared" si="401"/>
        <v>6.5626434144102852</v>
      </c>
      <c r="T761" s="67">
        <f t="shared" si="402"/>
        <v>6.5626434144102852</v>
      </c>
    </row>
    <row r="762" spans="1:20" ht="9.75" customHeight="1" x14ac:dyDescent="0.2">
      <c r="A762" s="58">
        <v>2013</v>
      </c>
      <c r="B762" s="59" t="s">
        <v>37</v>
      </c>
      <c r="C762" s="60">
        <v>36.51</v>
      </c>
      <c r="D762" s="60">
        <f>((C762/C761)-1)*100</f>
        <v>0</v>
      </c>
      <c r="E762" s="61">
        <f>((C762/C$761)-1)*100</f>
        <v>0</v>
      </c>
      <c r="F762" s="61">
        <f>((C762/C750)-1)*100</f>
        <v>11.141552511415508</v>
      </c>
      <c r="G762" s="62"/>
      <c r="H762" s="58">
        <v>2013</v>
      </c>
      <c r="I762" s="59" t="s">
        <v>37</v>
      </c>
      <c r="J762" s="60">
        <v>21.18</v>
      </c>
      <c r="K762" s="60">
        <f t="shared" ref="K762:K773" si="403">((J762/J761)-1)*100</f>
        <v>9.3443469282395331</v>
      </c>
      <c r="L762" s="61">
        <f>((J762/J$761)-1)*100</f>
        <v>9.3443469282395331</v>
      </c>
      <c r="M762" s="61">
        <f>((J762/J750)-1)*100</f>
        <v>9.3443469282395331</v>
      </c>
      <c r="N762" s="62"/>
      <c r="O762" s="58">
        <v>2013</v>
      </c>
      <c r="P762" s="59" t="s">
        <v>37</v>
      </c>
      <c r="Q762" s="60">
        <v>47.04</v>
      </c>
      <c r="R762" s="60">
        <f t="shared" ref="R762:R773" si="404">((Q762/Q761)-1)*100</f>
        <v>1.2919896640826822</v>
      </c>
      <c r="S762" s="61">
        <f>((Q762/Q$761)-1)*100</f>
        <v>1.2919896640826822</v>
      </c>
      <c r="T762" s="61">
        <f>((Q762/Q750)-1)*100</f>
        <v>6.0653889515219772</v>
      </c>
    </row>
    <row r="763" spans="1:20" ht="9.75" customHeight="1" x14ac:dyDescent="0.2">
      <c r="A763" s="64"/>
      <c r="B763" s="65" t="s">
        <v>4</v>
      </c>
      <c r="C763" s="66">
        <v>36.51</v>
      </c>
      <c r="D763" s="66">
        <f t="shared" ref="D763:D773" si="405">((C763/C762)-1)*100</f>
        <v>0</v>
      </c>
      <c r="E763" s="67">
        <f t="shared" ref="E763:E773" si="406">((C763/C$761)-1)*100</f>
        <v>0</v>
      </c>
      <c r="F763" s="67">
        <f t="shared" ref="F763:F773" si="407">((C763/C751)-1)*100</f>
        <v>11.141552511415508</v>
      </c>
      <c r="G763" s="62"/>
      <c r="H763" s="64"/>
      <c r="I763" s="65" t="s">
        <v>4</v>
      </c>
      <c r="J763" s="66">
        <v>21.18</v>
      </c>
      <c r="K763" s="66">
        <f t="shared" si="403"/>
        <v>0</v>
      </c>
      <c r="L763" s="67">
        <f t="shared" ref="L763:L773" si="408">((J763/J$761)-1)*100</f>
        <v>9.3443469282395331</v>
      </c>
      <c r="M763" s="67">
        <f t="shared" ref="M763:M773" si="409">((J763/J751)-1)*100</f>
        <v>9.3443469282395331</v>
      </c>
      <c r="N763" s="62"/>
      <c r="O763" s="64"/>
      <c r="P763" s="65" t="s">
        <v>4</v>
      </c>
      <c r="Q763" s="66">
        <v>49.53</v>
      </c>
      <c r="R763" s="66">
        <f t="shared" si="404"/>
        <v>5.293367346938771</v>
      </c>
      <c r="S763" s="67">
        <f t="shared" ref="S763:S773" si="410">((Q763/Q$761)-1)*100</f>
        <v>6.6537467700258368</v>
      </c>
      <c r="T763" s="67">
        <f t="shared" ref="T763:T773" si="411">((Q763/Q751)-1)*100</f>
        <v>6.241956241956248</v>
      </c>
    </row>
    <row r="764" spans="1:20" ht="9.75" customHeight="1" x14ac:dyDescent="0.2">
      <c r="A764" s="64"/>
      <c r="B764" s="65" t="s">
        <v>5</v>
      </c>
      <c r="C764" s="66">
        <v>39.86</v>
      </c>
      <c r="D764" s="66">
        <f t="shared" si="405"/>
        <v>9.1755683374417973</v>
      </c>
      <c r="E764" s="67">
        <f t="shared" si="406"/>
        <v>9.1755683374417973</v>
      </c>
      <c r="F764" s="67">
        <f t="shared" si="407"/>
        <v>11.278615298715788</v>
      </c>
      <c r="G764" s="62"/>
      <c r="H764" s="64"/>
      <c r="I764" s="65" t="s">
        <v>5</v>
      </c>
      <c r="J764" s="66">
        <v>21.18</v>
      </c>
      <c r="K764" s="66">
        <f t="shared" si="403"/>
        <v>0</v>
      </c>
      <c r="L764" s="67">
        <f t="shared" si="408"/>
        <v>9.3443469282395331</v>
      </c>
      <c r="M764" s="67">
        <f t="shared" si="409"/>
        <v>9.3443469282395331</v>
      </c>
      <c r="N764" s="62"/>
      <c r="O764" s="64"/>
      <c r="P764" s="65" t="s">
        <v>5</v>
      </c>
      <c r="Q764" s="66">
        <v>50.2</v>
      </c>
      <c r="R764" s="66">
        <f t="shared" si="404"/>
        <v>1.3527155259438706</v>
      </c>
      <c r="S764" s="67">
        <f t="shared" si="410"/>
        <v>8.0964685615848566</v>
      </c>
      <c r="T764" s="67">
        <f t="shared" si="411"/>
        <v>8.3063646170442382</v>
      </c>
    </row>
    <row r="765" spans="1:20" ht="9.75" customHeight="1" x14ac:dyDescent="0.2">
      <c r="A765" s="64"/>
      <c r="B765" s="65" t="s">
        <v>6</v>
      </c>
      <c r="C765" s="66">
        <v>39.86</v>
      </c>
      <c r="D765" s="66">
        <f t="shared" si="405"/>
        <v>0</v>
      </c>
      <c r="E765" s="67">
        <f t="shared" si="406"/>
        <v>9.1755683374417973</v>
      </c>
      <c r="F765" s="67">
        <f t="shared" si="407"/>
        <v>10.476718403547668</v>
      </c>
      <c r="G765" s="62"/>
      <c r="H765" s="64"/>
      <c r="I765" s="65" t="s">
        <v>6</v>
      </c>
      <c r="J765" s="66">
        <v>21.18</v>
      </c>
      <c r="K765" s="66">
        <f t="shared" si="403"/>
        <v>0</v>
      </c>
      <c r="L765" s="67">
        <f t="shared" si="408"/>
        <v>9.3443469282395331</v>
      </c>
      <c r="M765" s="67">
        <f t="shared" si="409"/>
        <v>9.3443469282395331</v>
      </c>
      <c r="N765" s="62"/>
      <c r="O765" s="64"/>
      <c r="P765" s="65" t="s">
        <v>6</v>
      </c>
      <c r="Q765" s="66">
        <v>50.48</v>
      </c>
      <c r="R765" s="66">
        <f t="shared" si="404"/>
        <v>0.55776892430277059</v>
      </c>
      <c r="S765" s="67">
        <f t="shared" si="410"/>
        <v>8.6993970714901003</v>
      </c>
      <c r="T765" s="67">
        <f t="shared" si="411"/>
        <v>9.5723898415454691</v>
      </c>
    </row>
    <row r="766" spans="1:20" ht="9.75" customHeight="1" x14ac:dyDescent="0.2">
      <c r="A766" s="64"/>
      <c r="B766" s="65" t="s">
        <v>7</v>
      </c>
      <c r="C766" s="66">
        <v>39.61</v>
      </c>
      <c r="D766" s="66">
        <f t="shared" si="405"/>
        <v>-0.62719518314099387</v>
      </c>
      <c r="E766" s="67">
        <f t="shared" si="406"/>
        <v>8.4908244316625581</v>
      </c>
      <c r="F766" s="67">
        <f t="shared" si="407"/>
        <v>9.7838137472283861</v>
      </c>
      <c r="G766" s="62"/>
      <c r="H766" s="64"/>
      <c r="I766" s="65" t="s">
        <v>7</v>
      </c>
      <c r="J766" s="66">
        <v>21.18</v>
      </c>
      <c r="K766" s="66">
        <f t="shared" si="403"/>
        <v>0</v>
      </c>
      <c r="L766" s="67">
        <f t="shared" si="408"/>
        <v>9.3443469282395331</v>
      </c>
      <c r="M766" s="67">
        <f t="shared" si="409"/>
        <v>9.3443469282395331</v>
      </c>
      <c r="N766" s="62"/>
      <c r="O766" s="64"/>
      <c r="P766" s="65" t="s">
        <v>7</v>
      </c>
      <c r="Q766" s="66">
        <v>51.21</v>
      </c>
      <c r="R766" s="66">
        <f t="shared" si="404"/>
        <v>1.4461172741679906</v>
      </c>
      <c r="S766" s="67">
        <f t="shared" si="410"/>
        <v>10.271317829457383</v>
      </c>
      <c r="T766" s="67">
        <f t="shared" si="411"/>
        <v>11.156935098762744</v>
      </c>
    </row>
    <row r="767" spans="1:20" ht="9.75" customHeight="1" x14ac:dyDescent="0.2">
      <c r="A767" s="64"/>
      <c r="B767" s="65" t="s">
        <v>8</v>
      </c>
      <c r="C767" s="66">
        <v>39.86</v>
      </c>
      <c r="D767" s="66">
        <f t="shared" si="405"/>
        <v>0.63115374905327037</v>
      </c>
      <c r="E767" s="67">
        <f t="shared" si="406"/>
        <v>9.1755683374417973</v>
      </c>
      <c r="F767" s="67">
        <f t="shared" si="407"/>
        <v>10.476718403547668</v>
      </c>
      <c r="G767" s="62"/>
      <c r="H767" s="64"/>
      <c r="I767" s="65" t="s">
        <v>8</v>
      </c>
      <c r="J767" s="66">
        <v>21.18</v>
      </c>
      <c r="K767" s="66">
        <f t="shared" si="403"/>
        <v>0</v>
      </c>
      <c r="L767" s="67">
        <f t="shared" si="408"/>
        <v>9.3443469282395331</v>
      </c>
      <c r="M767" s="67">
        <f t="shared" si="409"/>
        <v>9.3443469282395331</v>
      </c>
      <c r="N767" s="62"/>
      <c r="O767" s="64"/>
      <c r="P767" s="65" t="s">
        <v>8</v>
      </c>
      <c r="Q767" s="66">
        <v>51.69</v>
      </c>
      <c r="R767" s="66">
        <f t="shared" si="404"/>
        <v>0.93731693028704655</v>
      </c>
      <c r="S767" s="67">
        <f t="shared" si="410"/>
        <v>11.304909560723519</v>
      </c>
      <c r="T767" s="67">
        <f t="shared" si="411"/>
        <v>11.858904998917975</v>
      </c>
    </row>
    <row r="768" spans="1:20" s="63" customFormat="1" ht="9.75" customHeight="1" x14ac:dyDescent="0.2">
      <c r="A768" s="64"/>
      <c r="B768" s="65" t="s">
        <v>9</v>
      </c>
      <c r="C768" s="66">
        <v>39.729999999999997</v>
      </c>
      <c r="D768" s="66">
        <f t="shared" si="405"/>
        <v>-0.32614149523332303</v>
      </c>
      <c r="E768" s="67">
        <f t="shared" si="406"/>
        <v>8.8195015064366</v>
      </c>
      <c r="F768" s="67">
        <f t="shared" si="407"/>
        <v>10.116407982261633</v>
      </c>
      <c r="G768" s="62"/>
      <c r="H768" s="64"/>
      <c r="I768" s="65" t="s">
        <v>9</v>
      </c>
      <c r="J768" s="66">
        <v>21.18</v>
      </c>
      <c r="K768" s="66">
        <f t="shared" si="403"/>
        <v>0</v>
      </c>
      <c r="L768" s="67">
        <f t="shared" si="408"/>
        <v>9.3443469282395331</v>
      </c>
      <c r="M768" s="67">
        <f t="shared" si="409"/>
        <v>9.3443469282395331</v>
      </c>
      <c r="N768" s="62"/>
      <c r="O768" s="64"/>
      <c r="P768" s="65" t="s">
        <v>9</v>
      </c>
      <c r="Q768" s="66">
        <v>52.27</v>
      </c>
      <c r="R768" s="66">
        <f t="shared" si="404"/>
        <v>1.1220739021087445</v>
      </c>
      <c r="S768" s="67">
        <f t="shared" si="410"/>
        <v>12.553832902670115</v>
      </c>
      <c r="T768" s="67">
        <f t="shared" si="411"/>
        <v>11.26011068539805</v>
      </c>
    </row>
    <row r="769" spans="1:20" s="63" customFormat="1" ht="9.75" customHeight="1" x14ac:dyDescent="0.2">
      <c r="A769" s="64"/>
      <c r="B769" s="65" t="s">
        <v>10</v>
      </c>
      <c r="C769" s="66">
        <v>39.729999999999997</v>
      </c>
      <c r="D769" s="66">
        <f t="shared" si="405"/>
        <v>0</v>
      </c>
      <c r="E769" s="67">
        <f t="shared" si="406"/>
        <v>8.8195015064366</v>
      </c>
      <c r="F769" s="67">
        <f t="shared" si="407"/>
        <v>10.116407982261633</v>
      </c>
      <c r="G769" s="62"/>
      <c r="H769" s="64"/>
      <c r="I769" s="65" t="s">
        <v>10</v>
      </c>
      <c r="J769" s="66">
        <v>21.18</v>
      </c>
      <c r="K769" s="66">
        <f t="shared" si="403"/>
        <v>0</v>
      </c>
      <c r="L769" s="67">
        <f t="shared" si="408"/>
        <v>9.3443469282395331</v>
      </c>
      <c r="M769" s="67">
        <f t="shared" si="409"/>
        <v>9.3443469282395331</v>
      </c>
      <c r="N769" s="62"/>
      <c r="O769" s="64"/>
      <c r="P769" s="65" t="s">
        <v>10</v>
      </c>
      <c r="Q769" s="66">
        <v>54.84</v>
      </c>
      <c r="R769" s="66">
        <f t="shared" si="404"/>
        <v>4.9167782666921678</v>
      </c>
      <c r="S769" s="67">
        <f t="shared" si="410"/>
        <v>18.087855297157638</v>
      </c>
      <c r="T769" s="67">
        <f t="shared" si="411"/>
        <v>15.598650927487355</v>
      </c>
    </row>
    <row r="770" spans="1:20" s="63" customFormat="1" ht="9.75" customHeight="1" x14ac:dyDescent="0.2">
      <c r="A770" s="64"/>
      <c r="B770" s="65" t="s">
        <v>11</v>
      </c>
      <c r="C770" s="66">
        <v>40.369999999999997</v>
      </c>
      <c r="D770" s="66">
        <f t="shared" si="405"/>
        <v>1.6108733954190768</v>
      </c>
      <c r="E770" s="67">
        <f t="shared" si="406"/>
        <v>10.572445905231454</v>
      </c>
      <c r="F770" s="67">
        <f t="shared" si="407"/>
        <v>11.890243902439025</v>
      </c>
      <c r="G770" s="62"/>
      <c r="H770" s="64"/>
      <c r="I770" s="65" t="s">
        <v>11</v>
      </c>
      <c r="J770" s="66">
        <v>21.18</v>
      </c>
      <c r="K770" s="66">
        <f t="shared" si="403"/>
        <v>0</v>
      </c>
      <c r="L770" s="67">
        <f t="shared" si="408"/>
        <v>9.3443469282395331</v>
      </c>
      <c r="M770" s="67">
        <f t="shared" si="409"/>
        <v>9.3443469282395331</v>
      </c>
      <c r="N770" s="62"/>
      <c r="O770" s="64"/>
      <c r="P770" s="65" t="s">
        <v>11</v>
      </c>
      <c r="Q770" s="66">
        <v>51.83</v>
      </c>
      <c r="R770" s="66">
        <f t="shared" si="404"/>
        <v>-5.4886943836615742</v>
      </c>
      <c r="S770" s="67">
        <f t="shared" si="410"/>
        <v>11.606373815676152</v>
      </c>
      <c r="T770" s="67">
        <f t="shared" si="411"/>
        <v>9.6931216931216859</v>
      </c>
    </row>
    <row r="771" spans="1:20" s="63" customFormat="1" ht="9.75" customHeight="1" x14ac:dyDescent="0.2">
      <c r="A771" s="64"/>
      <c r="B771" s="65" t="s">
        <v>12</v>
      </c>
      <c r="C771" s="66">
        <v>40.369999999999997</v>
      </c>
      <c r="D771" s="66">
        <f t="shared" si="405"/>
        <v>0</v>
      </c>
      <c r="E771" s="67">
        <f t="shared" si="406"/>
        <v>10.572445905231454</v>
      </c>
      <c r="F771" s="67">
        <f t="shared" si="407"/>
        <v>11.890243902439025</v>
      </c>
      <c r="G771" s="62"/>
      <c r="H771" s="64"/>
      <c r="I771" s="65" t="s">
        <v>12</v>
      </c>
      <c r="J771" s="66">
        <v>21.18</v>
      </c>
      <c r="K771" s="66">
        <f t="shared" si="403"/>
        <v>0</v>
      </c>
      <c r="L771" s="67">
        <f t="shared" si="408"/>
        <v>9.3443469282395331</v>
      </c>
      <c r="M771" s="67">
        <f t="shared" si="409"/>
        <v>9.3443469282395331</v>
      </c>
      <c r="N771" s="62"/>
      <c r="O771" s="64"/>
      <c r="P771" s="65" t="s">
        <v>12</v>
      </c>
      <c r="Q771" s="66">
        <v>51.83</v>
      </c>
      <c r="R771" s="66">
        <f t="shared" si="404"/>
        <v>0</v>
      </c>
      <c r="S771" s="67">
        <f t="shared" si="410"/>
        <v>11.606373815676152</v>
      </c>
      <c r="T771" s="67">
        <f t="shared" si="411"/>
        <v>9.4383445945945823</v>
      </c>
    </row>
    <row r="772" spans="1:20" s="63" customFormat="1" ht="9.75" customHeight="1" x14ac:dyDescent="0.2">
      <c r="A772" s="64"/>
      <c r="B772" s="65" t="s">
        <v>13</v>
      </c>
      <c r="C772" s="66">
        <v>40.799999999999997</v>
      </c>
      <c r="D772" s="66">
        <f t="shared" si="405"/>
        <v>1.0651473866732708</v>
      </c>
      <c r="E772" s="67">
        <f t="shared" si="406"/>
        <v>11.750205423171733</v>
      </c>
      <c r="F772" s="67">
        <f t="shared" si="407"/>
        <v>13.082039911308208</v>
      </c>
      <c r="G772" s="62"/>
      <c r="H772" s="64"/>
      <c r="I772" s="65" t="s">
        <v>13</v>
      </c>
      <c r="J772" s="66">
        <v>21.18</v>
      </c>
      <c r="K772" s="66">
        <f t="shared" si="403"/>
        <v>0</v>
      </c>
      <c r="L772" s="67">
        <f t="shared" si="408"/>
        <v>9.3443469282395331</v>
      </c>
      <c r="M772" s="67">
        <f t="shared" si="409"/>
        <v>9.3443469282395331</v>
      </c>
      <c r="N772" s="62"/>
      <c r="O772" s="64"/>
      <c r="P772" s="65" t="s">
        <v>13</v>
      </c>
      <c r="Q772" s="66">
        <v>53.93</v>
      </c>
      <c r="R772" s="66">
        <f t="shared" si="404"/>
        <v>4.0517075053058127</v>
      </c>
      <c r="S772" s="67">
        <f t="shared" si="410"/>
        <v>16.128337639965551</v>
      </c>
      <c r="T772" s="67">
        <f t="shared" si="411"/>
        <v>12.942408376963343</v>
      </c>
    </row>
    <row r="773" spans="1:20" s="63" customFormat="1" ht="9.75" customHeight="1" x14ac:dyDescent="0.2">
      <c r="A773" s="64"/>
      <c r="B773" s="65" t="s">
        <v>14</v>
      </c>
      <c r="C773" s="66">
        <v>40.630000000000003</v>
      </c>
      <c r="D773" s="66">
        <f t="shared" si="405"/>
        <v>-0.41666666666665408</v>
      </c>
      <c r="E773" s="67">
        <f t="shared" si="406"/>
        <v>11.28457956724187</v>
      </c>
      <c r="F773" s="67">
        <f t="shared" si="407"/>
        <v>11.28457956724187</v>
      </c>
      <c r="G773" s="62"/>
      <c r="H773" s="64"/>
      <c r="I773" s="65" t="s">
        <v>14</v>
      </c>
      <c r="J773" s="66">
        <v>21.18</v>
      </c>
      <c r="K773" s="66">
        <f t="shared" si="403"/>
        <v>0</v>
      </c>
      <c r="L773" s="67">
        <f t="shared" si="408"/>
        <v>9.3443469282395331</v>
      </c>
      <c r="M773" s="67">
        <f t="shared" si="409"/>
        <v>9.3443469282395331</v>
      </c>
      <c r="N773" s="62"/>
      <c r="O773" s="64"/>
      <c r="P773" s="65" t="s">
        <v>14</v>
      </c>
      <c r="Q773" s="66">
        <v>55.48</v>
      </c>
      <c r="R773" s="66">
        <f t="shared" si="404"/>
        <v>2.8740960504357371</v>
      </c>
      <c r="S773" s="67">
        <f t="shared" si="410"/>
        <v>19.465977605512496</v>
      </c>
      <c r="T773" s="67">
        <f t="shared" si="411"/>
        <v>19.465977605512496</v>
      </c>
    </row>
    <row r="774" spans="1:20" s="63" customFormat="1" ht="9.75" customHeight="1" x14ac:dyDescent="0.2">
      <c r="A774" s="58">
        <v>2014</v>
      </c>
      <c r="B774" s="59" t="s">
        <v>37</v>
      </c>
      <c r="C774" s="60">
        <v>40.630000000000003</v>
      </c>
      <c r="D774" s="60">
        <f>((C774/C773)-1)*100</f>
        <v>0</v>
      </c>
      <c r="E774" s="61">
        <f t="shared" ref="E774:E785" si="412">((C774/C$773)-1)*100</f>
        <v>0</v>
      </c>
      <c r="F774" s="61">
        <f>((C774/C762)-1)*100</f>
        <v>11.28457956724187</v>
      </c>
      <c r="G774" s="62"/>
      <c r="H774" s="58">
        <f>A774</f>
        <v>2014</v>
      </c>
      <c r="I774" s="59" t="s">
        <v>37</v>
      </c>
      <c r="J774" s="60">
        <v>21.18</v>
      </c>
      <c r="K774" s="60">
        <f t="shared" ref="K774:K785" si="413">((J774/J773)-1)*100</f>
        <v>0</v>
      </c>
      <c r="L774" s="61">
        <f t="shared" ref="L774:L785" si="414">((J774/J$773)-1)*100</f>
        <v>0</v>
      </c>
      <c r="M774" s="61">
        <f>((J774/J762)-1)*100</f>
        <v>0</v>
      </c>
      <c r="N774" s="62"/>
      <c r="O774" s="58">
        <f>A774</f>
        <v>2014</v>
      </c>
      <c r="P774" s="59" t="s">
        <v>37</v>
      </c>
      <c r="Q774" s="60">
        <v>55.06</v>
      </c>
      <c r="R774" s="60">
        <f t="shared" ref="R774:R785" si="415">((Q774/Q773)-1)*100</f>
        <v>-0.75702956020186063</v>
      </c>
      <c r="S774" s="61">
        <f t="shared" ref="S774:S785" si="416">((Q774/Q$773)-1)*100</f>
        <v>-0.75702956020186063</v>
      </c>
      <c r="T774" s="61">
        <f>((Q774/Q762)-1)*100</f>
        <v>17.049319727891167</v>
      </c>
    </row>
    <row r="775" spans="1:20" s="63" customFormat="1" ht="9.75" customHeight="1" x14ac:dyDescent="0.2">
      <c r="A775" s="64"/>
      <c r="B775" s="65" t="s">
        <v>4</v>
      </c>
      <c r="C775" s="66">
        <v>41.23</v>
      </c>
      <c r="D775" s="66">
        <f t="shared" ref="D775:D785" si="417">((C775/C774)-1)*100</f>
        <v>1.4767413241447036</v>
      </c>
      <c r="E775" s="67">
        <f t="shared" si="412"/>
        <v>1.4767413241447036</v>
      </c>
      <c r="F775" s="67">
        <f t="shared" ref="F775:F785" si="418">((C775/C763)-1)*100</f>
        <v>12.927964941112013</v>
      </c>
      <c r="G775" s="62"/>
      <c r="H775" s="64"/>
      <c r="I775" s="65" t="s">
        <v>4</v>
      </c>
      <c r="J775" s="66">
        <v>21.18</v>
      </c>
      <c r="K775" s="66">
        <f t="shared" si="413"/>
        <v>0</v>
      </c>
      <c r="L775" s="67">
        <f t="shared" si="414"/>
        <v>0</v>
      </c>
      <c r="M775" s="67">
        <f t="shared" ref="M775:M785" si="419">((J775/J763)-1)*100</f>
        <v>0</v>
      </c>
      <c r="N775" s="62"/>
      <c r="O775" s="64"/>
      <c r="P775" s="65" t="s">
        <v>4</v>
      </c>
      <c r="Q775" s="66">
        <v>55.41</v>
      </c>
      <c r="R775" s="66">
        <f t="shared" si="415"/>
        <v>0.63567017798764613</v>
      </c>
      <c r="S775" s="67">
        <f t="shared" si="416"/>
        <v>-0.12617159336697492</v>
      </c>
      <c r="T775" s="67">
        <f t="shared" ref="T775:T785" si="420">((Q775/Q763)-1)*100</f>
        <v>11.87159297395517</v>
      </c>
    </row>
    <row r="776" spans="1:20" s="63" customFormat="1" ht="9.75" customHeight="1" x14ac:dyDescent="0.2">
      <c r="A776" s="64"/>
      <c r="B776" s="65" t="s">
        <v>5</v>
      </c>
      <c r="C776" s="66">
        <v>44.88</v>
      </c>
      <c r="D776" s="66">
        <f t="shared" si="417"/>
        <v>8.8527771040504568</v>
      </c>
      <c r="E776" s="67">
        <f t="shared" si="412"/>
        <v>10.460251046025103</v>
      </c>
      <c r="F776" s="67">
        <f t="shared" si="418"/>
        <v>12.59407927747116</v>
      </c>
      <c r="G776" s="62"/>
      <c r="H776" s="64"/>
      <c r="I776" s="65" t="s">
        <v>5</v>
      </c>
      <c r="J776" s="66">
        <v>21.18</v>
      </c>
      <c r="K776" s="66">
        <f t="shared" si="413"/>
        <v>0</v>
      </c>
      <c r="L776" s="67">
        <f t="shared" si="414"/>
        <v>0</v>
      </c>
      <c r="M776" s="67">
        <f t="shared" si="419"/>
        <v>0</v>
      </c>
      <c r="N776" s="62"/>
      <c r="O776" s="64"/>
      <c r="P776" s="65" t="s">
        <v>5</v>
      </c>
      <c r="Q776" s="66">
        <v>56.86</v>
      </c>
      <c r="R776" s="66">
        <f t="shared" si="415"/>
        <v>2.6168561631474407</v>
      </c>
      <c r="S776" s="67">
        <f t="shared" si="416"/>
        <v>2.4873828406632992</v>
      </c>
      <c r="T776" s="67">
        <f t="shared" si="420"/>
        <v>13.266932270916332</v>
      </c>
    </row>
    <row r="777" spans="1:20" s="63" customFormat="1" ht="9.75" customHeight="1" x14ac:dyDescent="0.2">
      <c r="A777" s="64"/>
      <c r="B777" s="65" t="s">
        <v>6</v>
      </c>
      <c r="C777" s="66">
        <v>44.88</v>
      </c>
      <c r="D777" s="66">
        <f t="shared" si="417"/>
        <v>0</v>
      </c>
      <c r="E777" s="67">
        <f t="shared" si="412"/>
        <v>10.460251046025103</v>
      </c>
      <c r="F777" s="67">
        <f t="shared" si="418"/>
        <v>12.59407927747116</v>
      </c>
      <c r="G777" s="62"/>
      <c r="H777" s="64"/>
      <c r="I777" s="65" t="s">
        <v>6</v>
      </c>
      <c r="J777" s="66">
        <v>21.18</v>
      </c>
      <c r="K777" s="66">
        <f t="shared" si="413"/>
        <v>0</v>
      </c>
      <c r="L777" s="67">
        <f t="shared" si="414"/>
        <v>0</v>
      </c>
      <c r="M777" s="67">
        <f t="shared" si="419"/>
        <v>0</v>
      </c>
      <c r="N777" s="62"/>
      <c r="O777" s="64"/>
      <c r="P777" s="65" t="s">
        <v>6</v>
      </c>
      <c r="Q777" s="66">
        <v>57.7</v>
      </c>
      <c r="R777" s="66">
        <f t="shared" si="415"/>
        <v>1.4773126978543827</v>
      </c>
      <c r="S777" s="67">
        <f t="shared" si="416"/>
        <v>4.0014419610670648</v>
      </c>
      <c r="T777" s="67">
        <f t="shared" si="420"/>
        <v>14.302694136291617</v>
      </c>
    </row>
    <row r="778" spans="1:20" s="63" customFormat="1" ht="9.75" customHeight="1" x14ac:dyDescent="0.2">
      <c r="A778" s="64"/>
      <c r="B778" s="65" t="s">
        <v>7</v>
      </c>
      <c r="C778" s="66">
        <v>44.88</v>
      </c>
      <c r="D778" s="66">
        <f t="shared" si="417"/>
        <v>0</v>
      </c>
      <c r="E778" s="67">
        <f t="shared" si="412"/>
        <v>10.460251046025103</v>
      </c>
      <c r="F778" s="67">
        <f t="shared" si="418"/>
        <v>13.30472103004292</v>
      </c>
      <c r="G778" s="62"/>
      <c r="H778" s="64"/>
      <c r="I778" s="65" t="s">
        <v>7</v>
      </c>
      <c r="J778" s="66">
        <v>21.18</v>
      </c>
      <c r="K778" s="66">
        <f t="shared" si="413"/>
        <v>0</v>
      </c>
      <c r="L778" s="67">
        <f t="shared" si="414"/>
        <v>0</v>
      </c>
      <c r="M778" s="67">
        <f t="shared" si="419"/>
        <v>0</v>
      </c>
      <c r="N778" s="62"/>
      <c r="O778" s="64"/>
      <c r="P778" s="65" t="s">
        <v>7</v>
      </c>
      <c r="Q778" s="66">
        <v>57.32</v>
      </c>
      <c r="R778" s="66">
        <f t="shared" si="415"/>
        <v>-0.6585788561525141</v>
      </c>
      <c r="S778" s="67">
        <f t="shared" si="416"/>
        <v>3.316510454217747</v>
      </c>
      <c r="T778" s="67">
        <f t="shared" si="420"/>
        <v>11.931263425112281</v>
      </c>
    </row>
    <row r="779" spans="1:20" s="63" customFormat="1" ht="9.75" customHeight="1" x14ac:dyDescent="0.2">
      <c r="A779" s="64"/>
      <c r="B779" s="65" t="s">
        <v>8</v>
      </c>
      <c r="C779" s="66">
        <v>44.88</v>
      </c>
      <c r="D779" s="66">
        <f t="shared" si="417"/>
        <v>0</v>
      </c>
      <c r="E779" s="67">
        <f t="shared" si="412"/>
        <v>10.460251046025103</v>
      </c>
      <c r="F779" s="67">
        <f t="shared" si="418"/>
        <v>12.59407927747116</v>
      </c>
      <c r="G779" s="62"/>
      <c r="H779" s="64"/>
      <c r="I779" s="65" t="s">
        <v>8</v>
      </c>
      <c r="J779" s="66">
        <v>21.18</v>
      </c>
      <c r="K779" s="66">
        <f t="shared" si="413"/>
        <v>0</v>
      </c>
      <c r="L779" s="67">
        <f t="shared" si="414"/>
        <v>0</v>
      </c>
      <c r="M779" s="67">
        <f t="shared" si="419"/>
        <v>0</v>
      </c>
      <c r="N779" s="62"/>
      <c r="O779" s="64"/>
      <c r="P779" s="65" t="s">
        <v>8</v>
      </c>
      <c r="Q779" s="66">
        <v>58.56</v>
      </c>
      <c r="R779" s="66">
        <f t="shared" si="415"/>
        <v>2.1632937892533288</v>
      </c>
      <c r="S779" s="67">
        <f t="shared" si="416"/>
        <v>5.5515501081470964</v>
      </c>
      <c r="T779" s="67">
        <f t="shared" si="420"/>
        <v>13.290771909460265</v>
      </c>
    </row>
    <row r="780" spans="1:20" s="63" customFormat="1" ht="9.75" customHeight="1" x14ac:dyDescent="0.2">
      <c r="A780" s="64"/>
      <c r="B780" s="65" t="s">
        <v>9</v>
      </c>
      <c r="C780" s="66">
        <v>44.88</v>
      </c>
      <c r="D780" s="66">
        <f t="shared" si="417"/>
        <v>0</v>
      </c>
      <c r="E780" s="67">
        <f t="shared" si="412"/>
        <v>10.460251046025103</v>
      </c>
      <c r="F780" s="67">
        <f t="shared" si="418"/>
        <v>12.962496853762918</v>
      </c>
      <c r="G780" s="62"/>
      <c r="H780" s="64"/>
      <c r="I780" s="65" t="s">
        <v>9</v>
      </c>
      <c r="J780" s="66">
        <v>21.18</v>
      </c>
      <c r="K780" s="66">
        <f t="shared" si="413"/>
        <v>0</v>
      </c>
      <c r="L780" s="67">
        <f t="shared" si="414"/>
        <v>0</v>
      </c>
      <c r="M780" s="67">
        <f t="shared" si="419"/>
        <v>0</v>
      </c>
      <c r="N780" s="62"/>
      <c r="O780" s="64"/>
      <c r="P780" s="65" t="s">
        <v>9</v>
      </c>
      <c r="Q780" s="66">
        <v>59.69</v>
      </c>
      <c r="R780" s="66">
        <f t="shared" si="415"/>
        <v>1.9296448087431584</v>
      </c>
      <c r="S780" s="67">
        <f t="shared" si="416"/>
        <v>7.5883201153568836</v>
      </c>
      <c r="T780" s="67">
        <f t="shared" si="420"/>
        <v>14.195523244691021</v>
      </c>
    </row>
    <row r="781" spans="1:20" s="63" customFormat="1" ht="9.75" customHeight="1" x14ac:dyDescent="0.2">
      <c r="A781" s="64"/>
      <c r="B781" s="65" t="s">
        <v>10</v>
      </c>
      <c r="C781" s="66">
        <v>44.88</v>
      </c>
      <c r="D781" s="66">
        <f t="shared" si="417"/>
        <v>0</v>
      </c>
      <c r="E781" s="67">
        <f t="shared" si="412"/>
        <v>10.460251046025103</v>
      </c>
      <c r="F781" s="67">
        <f t="shared" si="418"/>
        <v>12.962496853762918</v>
      </c>
      <c r="G781" s="62"/>
      <c r="H781" s="64"/>
      <c r="I781" s="65" t="s">
        <v>10</v>
      </c>
      <c r="J781" s="66">
        <v>21.18</v>
      </c>
      <c r="K781" s="66">
        <f t="shared" si="413"/>
        <v>0</v>
      </c>
      <c r="L781" s="67">
        <f t="shared" si="414"/>
        <v>0</v>
      </c>
      <c r="M781" s="67">
        <f t="shared" si="419"/>
        <v>0</v>
      </c>
      <c r="N781" s="62"/>
      <c r="O781" s="64"/>
      <c r="P781" s="65" t="s">
        <v>10</v>
      </c>
      <c r="Q781" s="66">
        <v>60.09</v>
      </c>
      <c r="R781" s="66">
        <f t="shared" si="415"/>
        <v>0.67012899983247554</v>
      </c>
      <c r="S781" s="67">
        <f t="shared" si="416"/>
        <v>8.3093006488824894</v>
      </c>
      <c r="T781" s="67">
        <f t="shared" si="420"/>
        <v>9.5733041575492237</v>
      </c>
    </row>
    <row r="782" spans="1:20" s="63" customFormat="1" ht="9.75" customHeight="1" x14ac:dyDescent="0.2">
      <c r="A782" s="64"/>
      <c r="B782" s="65" t="s">
        <v>11</v>
      </c>
      <c r="C782" s="66">
        <v>44.88</v>
      </c>
      <c r="D782" s="66">
        <f t="shared" si="417"/>
        <v>0</v>
      </c>
      <c r="E782" s="67">
        <f t="shared" si="412"/>
        <v>10.460251046025103</v>
      </c>
      <c r="F782" s="67">
        <f t="shared" si="418"/>
        <v>11.171662125340621</v>
      </c>
      <c r="G782" s="62"/>
      <c r="H782" s="64"/>
      <c r="I782" s="65" t="s">
        <v>11</v>
      </c>
      <c r="J782" s="66">
        <v>21.18</v>
      </c>
      <c r="K782" s="66">
        <f t="shared" si="413"/>
        <v>0</v>
      </c>
      <c r="L782" s="67">
        <f t="shared" si="414"/>
        <v>0</v>
      </c>
      <c r="M782" s="67">
        <f t="shared" si="419"/>
        <v>0</v>
      </c>
      <c r="N782" s="62"/>
      <c r="O782" s="64"/>
      <c r="P782" s="65" t="s">
        <v>11</v>
      </c>
      <c r="Q782" s="66">
        <v>60.91</v>
      </c>
      <c r="R782" s="66">
        <f t="shared" si="415"/>
        <v>1.3646197370610569</v>
      </c>
      <c r="S782" s="67">
        <f t="shared" si="416"/>
        <v>9.7873107426099448</v>
      </c>
      <c r="T782" s="67">
        <f t="shared" si="420"/>
        <v>17.518811499131772</v>
      </c>
    </row>
    <row r="783" spans="1:20" s="63" customFormat="1" ht="9.75" customHeight="1" x14ac:dyDescent="0.2">
      <c r="A783" s="64"/>
      <c r="B783" s="65" t="s">
        <v>12</v>
      </c>
      <c r="C783" s="66">
        <v>44.88</v>
      </c>
      <c r="D783" s="66">
        <f t="shared" si="417"/>
        <v>0</v>
      </c>
      <c r="E783" s="67">
        <f t="shared" si="412"/>
        <v>10.460251046025103</v>
      </c>
      <c r="F783" s="67">
        <f t="shared" si="418"/>
        <v>11.171662125340621</v>
      </c>
      <c r="G783" s="62"/>
      <c r="H783" s="64"/>
      <c r="I783" s="65" t="s">
        <v>12</v>
      </c>
      <c r="J783" s="66">
        <v>21.18</v>
      </c>
      <c r="K783" s="66">
        <f t="shared" si="413"/>
        <v>0</v>
      </c>
      <c r="L783" s="67">
        <f t="shared" si="414"/>
        <v>0</v>
      </c>
      <c r="M783" s="67">
        <f t="shared" si="419"/>
        <v>0</v>
      </c>
      <c r="N783" s="62"/>
      <c r="O783" s="64"/>
      <c r="P783" s="65" t="s">
        <v>12</v>
      </c>
      <c r="Q783" s="66">
        <v>61</v>
      </c>
      <c r="R783" s="66">
        <f t="shared" si="415"/>
        <v>0.14775898867180892</v>
      </c>
      <c r="S783" s="67">
        <f t="shared" si="416"/>
        <v>9.949531362653218</v>
      </c>
      <c r="T783" s="67">
        <f t="shared" si="420"/>
        <v>17.692456106502028</v>
      </c>
    </row>
    <row r="784" spans="1:20" s="63" customFormat="1" ht="9.75" customHeight="1" x14ac:dyDescent="0.2">
      <c r="A784" s="64"/>
      <c r="B784" s="65" t="s">
        <v>13</v>
      </c>
      <c r="C784" s="66">
        <v>44.88</v>
      </c>
      <c r="D784" s="66">
        <f t="shared" si="417"/>
        <v>0</v>
      </c>
      <c r="E784" s="67">
        <f t="shared" si="412"/>
        <v>10.460251046025103</v>
      </c>
      <c r="F784" s="67">
        <f t="shared" si="418"/>
        <v>10.000000000000009</v>
      </c>
      <c r="G784" s="62"/>
      <c r="H784" s="64"/>
      <c r="I784" s="65" t="s">
        <v>13</v>
      </c>
      <c r="J784" s="66">
        <v>21.18</v>
      </c>
      <c r="K784" s="66">
        <f t="shared" si="413"/>
        <v>0</v>
      </c>
      <c r="L784" s="67">
        <f t="shared" si="414"/>
        <v>0</v>
      </c>
      <c r="M784" s="67">
        <f t="shared" si="419"/>
        <v>0</v>
      </c>
      <c r="N784" s="62"/>
      <c r="O784" s="64"/>
      <c r="P784" s="65" t="s">
        <v>13</v>
      </c>
      <c r="Q784" s="66">
        <v>61.07</v>
      </c>
      <c r="R784" s="66">
        <f t="shared" si="415"/>
        <v>0.11475409836065875</v>
      </c>
      <c r="S784" s="67">
        <f t="shared" si="416"/>
        <v>10.075702956020205</v>
      </c>
      <c r="T784" s="67">
        <f t="shared" si="420"/>
        <v>13.239384387168563</v>
      </c>
    </row>
    <row r="785" spans="1:20" s="63" customFormat="1" ht="9.75" customHeight="1" x14ac:dyDescent="0.2">
      <c r="A785" s="64"/>
      <c r="B785" s="65" t="s">
        <v>14</v>
      </c>
      <c r="C785" s="66">
        <v>44.88</v>
      </c>
      <c r="D785" s="66">
        <f t="shared" si="417"/>
        <v>0</v>
      </c>
      <c r="E785" s="67">
        <f t="shared" si="412"/>
        <v>10.460251046025103</v>
      </c>
      <c r="F785" s="67">
        <f t="shared" si="418"/>
        <v>10.460251046025103</v>
      </c>
      <c r="G785" s="62"/>
      <c r="H785" s="64"/>
      <c r="I785" s="65" t="s">
        <v>14</v>
      </c>
      <c r="J785" s="66">
        <v>21.18</v>
      </c>
      <c r="K785" s="66">
        <f t="shared" si="413"/>
        <v>0</v>
      </c>
      <c r="L785" s="67">
        <f t="shared" si="414"/>
        <v>0</v>
      </c>
      <c r="M785" s="67">
        <f t="shared" si="419"/>
        <v>0</v>
      </c>
      <c r="N785" s="62"/>
      <c r="O785" s="64"/>
      <c r="P785" s="65" t="s">
        <v>14</v>
      </c>
      <c r="Q785" s="66">
        <v>59.95</v>
      </c>
      <c r="R785" s="66">
        <f t="shared" si="415"/>
        <v>-1.833961028328146</v>
      </c>
      <c r="S785" s="67">
        <f t="shared" si="416"/>
        <v>8.0569574621485387</v>
      </c>
      <c r="T785" s="67">
        <f t="shared" si="420"/>
        <v>8.0569574621485387</v>
      </c>
    </row>
    <row r="786" spans="1:20" s="63" customFormat="1" ht="9.75" customHeight="1" x14ac:dyDescent="0.2">
      <c r="A786" s="58">
        <v>2015</v>
      </c>
      <c r="B786" s="59" t="s">
        <v>37</v>
      </c>
      <c r="C786" s="60">
        <v>44.88</v>
      </c>
      <c r="D786" s="60">
        <f>((C786/C785)-1)*100</f>
        <v>0</v>
      </c>
      <c r="E786" s="61">
        <f>((C786/C$785)-1)*100</f>
        <v>0</v>
      </c>
      <c r="F786" s="61">
        <f>((C786/C774)-1)*100</f>
        <v>10.460251046025103</v>
      </c>
      <c r="G786" s="62"/>
      <c r="H786" s="58">
        <v>2015</v>
      </c>
      <c r="I786" s="59" t="s">
        <v>37</v>
      </c>
      <c r="J786" s="60">
        <v>21.18</v>
      </c>
      <c r="K786" s="60">
        <f t="shared" ref="K786:K797" si="421">((J786/J785)-1)*100</f>
        <v>0</v>
      </c>
      <c r="L786" s="61">
        <f t="shared" ref="L786:L791" si="422">((J786/J$785)-1)*100</f>
        <v>0</v>
      </c>
      <c r="M786" s="61">
        <f>((J786/J774)-1)*100</f>
        <v>0</v>
      </c>
      <c r="N786" s="62"/>
      <c r="O786" s="58">
        <v>2015</v>
      </c>
      <c r="P786" s="59" t="s">
        <v>37</v>
      </c>
      <c r="Q786" s="60">
        <v>61</v>
      </c>
      <c r="R786" s="60">
        <f t="shared" ref="R786:R797" si="423">((Q786/Q785)-1)*100</f>
        <v>1.7514595496246788</v>
      </c>
      <c r="S786" s="61">
        <f t="shared" ref="S786:S791" si="424">((Q786/Q$785)-1)*100</f>
        <v>1.7514595496246788</v>
      </c>
      <c r="T786" s="61">
        <f t="shared" ref="T786:T791" si="425">((Q786/Q774)-1)*100</f>
        <v>10.788231020704675</v>
      </c>
    </row>
    <row r="787" spans="1:20" s="63" customFormat="1" ht="9.75" customHeight="1" x14ac:dyDescent="0.2">
      <c r="A787" s="64"/>
      <c r="B787" s="65" t="s">
        <v>4</v>
      </c>
      <c r="C787" s="66">
        <v>44.88</v>
      </c>
      <c r="D787" s="66">
        <f t="shared" ref="D787:D797" si="426">((C787/C786)-1)*100</f>
        <v>0</v>
      </c>
      <c r="E787" s="67">
        <f>((C787/C$785)-1)*100</f>
        <v>0</v>
      </c>
      <c r="F787" s="67">
        <f t="shared" ref="F787:F797" si="427">((C787/C775)-1)*100</f>
        <v>8.8527771040504568</v>
      </c>
      <c r="G787" s="62"/>
      <c r="H787" s="64"/>
      <c r="I787" s="65" t="s">
        <v>4</v>
      </c>
      <c r="J787" s="66">
        <v>21.18</v>
      </c>
      <c r="K787" s="66">
        <f t="shared" si="421"/>
        <v>0</v>
      </c>
      <c r="L787" s="67">
        <f t="shared" si="422"/>
        <v>0</v>
      </c>
      <c r="M787" s="67">
        <f t="shared" ref="M787:M797" si="428">((J787/J775)-1)*100</f>
        <v>0</v>
      </c>
      <c r="N787" s="62"/>
      <c r="O787" s="64"/>
      <c r="P787" s="65" t="s">
        <v>4</v>
      </c>
      <c r="Q787" s="66">
        <v>60.81</v>
      </c>
      <c r="R787" s="66">
        <f t="shared" ref="R787:R792" si="429">((Q787/Q786)-1)*100</f>
        <v>-0.31147540983605948</v>
      </c>
      <c r="S787" s="67">
        <f t="shared" si="424"/>
        <v>1.4345287739783164</v>
      </c>
      <c r="T787" s="67">
        <f t="shared" si="425"/>
        <v>9.7455332972387723</v>
      </c>
    </row>
    <row r="788" spans="1:20" s="63" customFormat="1" ht="9.75" customHeight="1" x14ac:dyDescent="0.2">
      <c r="A788" s="64"/>
      <c r="B788" s="65" t="s">
        <v>5</v>
      </c>
      <c r="C788" s="66">
        <v>44.88</v>
      </c>
      <c r="D788" s="66">
        <f>((C788/C787)-1)*100</f>
        <v>0</v>
      </c>
      <c r="E788" s="67">
        <f>((C788/C$785)-1)*100</f>
        <v>0</v>
      </c>
      <c r="F788" s="67">
        <f>((C788/C776)-1)*100</f>
        <v>0</v>
      </c>
      <c r="G788" s="62"/>
      <c r="H788" s="64"/>
      <c r="I788" s="65" t="s">
        <v>5</v>
      </c>
      <c r="J788" s="66">
        <v>21.18</v>
      </c>
      <c r="K788" s="66">
        <f>((J788/J787)-1)*100</f>
        <v>0</v>
      </c>
      <c r="L788" s="67">
        <f t="shared" si="422"/>
        <v>0</v>
      </c>
      <c r="M788" s="67">
        <f>((J788/J776)-1)*100</f>
        <v>0</v>
      </c>
      <c r="N788" s="62"/>
      <c r="O788" s="64"/>
      <c r="P788" s="65" t="s">
        <v>5</v>
      </c>
      <c r="Q788" s="66">
        <v>61.46</v>
      </c>
      <c r="R788" s="66">
        <f t="shared" si="429"/>
        <v>1.0689031409307548</v>
      </c>
      <c r="S788" s="67">
        <f t="shared" si="424"/>
        <v>2.5187656380316836</v>
      </c>
      <c r="T788" s="67">
        <f t="shared" si="425"/>
        <v>8.0900457263454193</v>
      </c>
    </row>
    <row r="789" spans="1:20" s="63" customFormat="1" ht="9.75" customHeight="1" x14ac:dyDescent="0.2">
      <c r="A789" s="64"/>
      <c r="B789" s="65" t="s">
        <v>6</v>
      </c>
      <c r="C789" s="66">
        <v>46.73</v>
      </c>
      <c r="D789" s="66">
        <v>4.1100000000000003</v>
      </c>
      <c r="E789" s="67">
        <v>4.1100000000000003</v>
      </c>
      <c r="F789" s="67">
        <v>4.1100000000000003</v>
      </c>
      <c r="G789" s="62"/>
      <c r="H789" s="64"/>
      <c r="I789" s="65" t="s">
        <v>6</v>
      </c>
      <c r="J789" s="66">
        <v>21.18</v>
      </c>
      <c r="K789" s="66">
        <f t="shared" si="421"/>
        <v>0</v>
      </c>
      <c r="L789" s="67">
        <f t="shared" si="422"/>
        <v>0</v>
      </c>
      <c r="M789" s="67">
        <f t="shared" si="428"/>
        <v>0</v>
      </c>
      <c r="N789" s="62"/>
      <c r="O789" s="64"/>
      <c r="P789" s="65" t="s">
        <v>6</v>
      </c>
      <c r="Q789" s="66">
        <v>61.46</v>
      </c>
      <c r="R789" s="66">
        <f t="shared" si="429"/>
        <v>0</v>
      </c>
      <c r="S789" s="67">
        <f t="shared" si="424"/>
        <v>2.5187656380316836</v>
      </c>
      <c r="T789" s="67">
        <f t="shared" si="425"/>
        <v>6.5164644714038156</v>
      </c>
    </row>
    <row r="790" spans="1:20" s="63" customFormat="1" ht="9.75" customHeight="1" x14ac:dyDescent="0.2">
      <c r="A790" s="64"/>
      <c r="B790" s="65" t="s">
        <v>7</v>
      </c>
      <c r="C790" s="66">
        <v>48.1</v>
      </c>
      <c r="D790" s="66">
        <v>2.94</v>
      </c>
      <c r="E790" s="67">
        <f t="shared" ref="E790:E795" si="430">((C790/C$785)-1)*100</f>
        <v>7.174688057041001</v>
      </c>
      <c r="F790" s="67">
        <f t="shared" ref="F790:F795" si="431">((C790/C778)-1)*100</f>
        <v>7.174688057041001</v>
      </c>
      <c r="G790" s="62"/>
      <c r="H790" s="64"/>
      <c r="I790" s="65" t="s">
        <v>7</v>
      </c>
      <c r="J790" s="66">
        <v>24.61</v>
      </c>
      <c r="K790" s="66">
        <f>((J790/J789)-1)*100</f>
        <v>16.194523135033045</v>
      </c>
      <c r="L790" s="67">
        <f t="shared" si="422"/>
        <v>16.194523135033045</v>
      </c>
      <c r="M790" s="67">
        <f t="shared" ref="M790:M795" si="432">((J790/J778)-1)*100</f>
        <v>16.194523135033045</v>
      </c>
      <c r="N790" s="62"/>
      <c r="O790" s="64"/>
      <c r="P790" s="65" t="s">
        <v>7</v>
      </c>
      <c r="Q790" s="66">
        <v>60.84</v>
      </c>
      <c r="R790" s="66">
        <f t="shared" si="429"/>
        <v>-1.0087862024080629</v>
      </c>
      <c r="S790" s="67">
        <f t="shared" si="424"/>
        <v>1.484570475396163</v>
      </c>
      <c r="T790" s="67">
        <f t="shared" si="425"/>
        <v>6.1409630146545657</v>
      </c>
    </row>
    <row r="791" spans="1:20" s="63" customFormat="1" ht="9.75" customHeight="1" x14ac:dyDescent="0.2">
      <c r="A791" s="64"/>
      <c r="B791" s="65" t="s">
        <v>8</v>
      </c>
      <c r="C791" s="66">
        <v>48.79</v>
      </c>
      <c r="D791" s="66">
        <f>((C791/C790)-1)*100</f>
        <v>1.4345114345114318</v>
      </c>
      <c r="E791" s="67">
        <f t="shared" si="430"/>
        <v>8.7121212121211933</v>
      </c>
      <c r="F791" s="67">
        <f t="shared" si="431"/>
        <v>8.7121212121211933</v>
      </c>
      <c r="G791" s="62"/>
      <c r="H791" s="64"/>
      <c r="I791" s="65" t="s">
        <v>8</v>
      </c>
      <c r="J791" s="66">
        <v>24.61</v>
      </c>
      <c r="K791" s="66">
        <f>((J791/J790)-1)*100</f>
        <v>0</v>
      </c>
      <c r="L791" s="67">
        <f t="shared" si="422"/>
        <v>16.194523135033045</v>
      </c>
      <c r="M791" s="67">
        <f t="shared" si="432"/>
        <v>16.194523135033045</v>
      </c>
      <c r="N791" s="62"/>
      <c r="O791" s="64"/>
      <c r="P791" s="65" t="s">
        <v>8</v>
      </c>
      <c r="Q791" s="66">
        <v>60.81</v>
      </c>
      <c r="R791" s="66">
        <f t="shared" si="429"/>
        <v>-4.9309664694285882E-2</v>
      </c>
      <c r="S791" s="67">
        <f t="shared" si="424"/>
        <v>1.4345287739783164</v>
      </c>
      <c r="T791" s="67">
        <f t="shared" si="425"/>
        <v>3.8422131147541005</v>
      </c>
    </row>
    <row r="792" spans="1:20" s="63" customFormat="1" ht="9.75" customHeight="1" x14ac:dyDescent="0.2">
      <c r="A792" s="64"/>
      <c r="B792" s="65" t="s">
        <v>9</v>
      </c>
      <c r="C792" s="66">
        <v>48.79</v>
      </c>
      <c r="D792" s="66">
        <f>((C792/C791)-1)*100</f>
        <v>0</v>
      </c>
      <c r="E792" s="67">
        <f t="shared" si="430"/>
        <v>8.7121212121211933</v>
      </c>
      <c r="F792" s="67">
        <f t="shared" si="431"/>
        <v>8.7121212121211933</v>
      </c>
      <c r="G792" s="62"/>
      <c r="H792" s="64"/>
      <c r="I792" s="65" t="s">
        <v>9</v>
      </c>
      <c r="J792" s="66">
        <v>24.61</v>
      </c>
      <c r="K792" s="66">
        <f>((J792/J791)-1)*100</f>
        <v>0</v>
      </c>
      <c r="L792" s="67">
        <f t="shared" ref="L792:L797" si="433">((J792/J$785)-1)*100</f>
        <v>16.194523135033045</v>
      </c>
      <c r="M792" s="67">
        <f t="shared" si="432"/>
        <v>16.194523135033045</v>
      </c>
      <c r="N792" s="62"/>
      <c r="O792" s="64"/>
      <c r="P792" s="65" t="s">
        <v>9</v>
      </c>
      <c r="Q792" s="66">
        <v>59.56</v>
      </c>
      <c r="R792" s="66">
        <f t="shared" si="429"/>
        <v>-2.0555829633283951</v>
      </c>
      <c r="S792" s="67">
        <f t="shared" ref="S792:S797" si="434">((Q792/Q$785)-1)*100</f>
        <v>-0.65054211843202925</v>
      </c>
      <c r="T792" s="67">
        <f>((Q792/Q780)-1)*100</f>
        <v>-0.21779192494554289</v>
      </c>
    </row>
    <row r="793" spans="1:20" s="63" customFormat="1" ht="9.75" customHeight="1" x14ac:dyDescent="0.2">
      <c r="A793" s="64"/>
      <c r="B793" s="65" t="s">
        <v>10</v>
      </c>
      <c r="C793" s="66">
        <v>48.79</v>
      </c>
      <c r="D793" s="66">
        <f t="shared" si="426"/>
        <v>0</v>
      </c>
      <c r="E793" s="67">
        <f t="shared" si="430"/>
        <v>8.7121212121211933</v>
      </c>
      <c r="F793" s="67">
        <f t="shared" si="431"/>
        <v>8.7121212121211933</v>
      </c>
      <c r="G793" s="62"/>
      <c r="H793" s="64"/>
      <c r="I793" s="65" t="s">
        <v>10</v>
      </c>
      <c r="J793" s="66">
        <v>24.61</v>
      </c>
      <c r="K793" s="66">
        <f t="shared" si="421"/>
        <v>0</v>
      </c>
      <c r="L793" s="67">
        <f t="shared" si="433"/>
        <v>16.194523135033045</v>
      </c>
      <c r="M793" s="67">
        <f t="shared" si="432"/>
        <v>16.194523135033045</v>
      </c>
      <c r="N793" s="62"/>
      <c r="O793" s="64"/>
      <c r="P793" s="65" t="s">
        <v>10</v>
      </c>
      <c r="Q793" s="66">
        <v>59.05</v>
      </c>
      <c r="R793" s="66">
        <f t="shared" si="423"/>
        <v>-0.85627938213567178</v>
      </c>
      <c r="S793" s="67">
        <f t="shared" si="434"/>
        <v>-1.5012510425354564</v>
      </c>
      <c r="T793" s="67">
        <f>((Q793/Q781)-1)*100</f>
        <v>-1.7307372274921073</v>
      </c>
    </row>
    <row r="794" spans="1:20" s="63" customFormat="1" ht="9.75" customHeight="1" x14ac:dyDescent="0.2">
      <c r="A794" s="64"/>
      <c r="B794" s="65" t="s">
        <v>11</v>
      </c>
      <c r="C794" s="66">
        <v>48.79</v>
      </c>
      <c r="D794" s="66">
        <f t="shared" si="426"/>
        <v>0</v>
      </c>
      <c r="E794" s="67">
        <f t="shared" si="430"/>
        <v>8.7121212121211933</v>
      </c>
      <c r="F794" s="67">
        <f t="shared" si="431"/>
        <v>8.7121212121211933</v>
      </c>
      <c r="G794" s="62"/>
      <c r="H794" s="64"/>
      <c r="I794" s="65" t="s">
        <v>11</v>
      </c>
      <c r="J794" s="66">
        <v>24.61</v>
      </c>
      <c r="K794" s="66">
        <f t="shared" si="421"/>
        <v>0</v>
      </c>
      <c r="L794" s="67">
        <f t="shared" si="433"/>
        <v>16.194523135033045</v>
      </c>
      <c r="M794" s="67">
        <f t="shared" si="432"/>
        <v>16.194523135033045</v>
      </c>
      <c r="N794" s="62"/>
      <c r="O794" s="64"/>
      <c r="P794" s="65" t="s">
        <v>11</v>
      </c>
      <c r="Q794" s="66">
        <v>59.96</v>
      </c>
      <c r="R794" s="66">
        <f>((Q794/Q793)-1)*100</f>
        <v>1.5410668924640269</v>
      </c>
      <c r="S794" s="67">
        <f t="shared" si="434"/>
        <v>1.6680567139282232E-2</v>
      </c>
      <c r="T794" s="67">
        <f>((Q794/Q782)-1)*100</f>
        <v>-1.5596782137579979</v>
      </c>
    </row>
    <row r="795" spans="1:20" s="63" customFormat="1" ht="9.75" customHeight="1" x14ac:dyDescent="0.2">
      <c r="A795" s="64"/>
      <c r="B795" s="65" t="s">
        <v>12</v>
      </c>
      <c r="C795" s="66">
        <v>48.79</v>
      </c>
      <c r="D795" s="66">
        <f t="shared" si="426"/>
        <v>0</v>
      </c>
      <c r="E795" s="67">
        <f t="shared" si="430"/>
        <v>8.7121212121211933</v>
      </c>
      <c r="F795" s="67">
        <f t="shared" si="431"/>
        <v>8.7121212121211933</v>
      </c>
      <c r="G795" s="62"/>
      <c r="H795" s="64"/>
      <c r="I795" s="65" t="s">
        <v>12</v>
      </c>
      <c r="J795" s="66">
        <v>24.61</v>
      </c>
      <c r="K795" s="66">
        <f t="shared" si="421"/>
        <v>0</v>
      </c>
      <c r="L795" s="67">
        <f t="shared" si="433"/>
        <v>16.194523135033045</v>
      </c>
      <c r="M795" s="67">
        <f t="shared" si="432"/>
        <v>16.194523135033045</v>
      </c>
      <c r="N795" s="62"/>
      <c r="O795" s="64"/>
      <c r="P795" s="65" t="s">
        <v>12</v>
      </c>
      <c r="Q795" s="66">
        <v>62.71</v>
      </c>
      <c r="R795" s="66">
        <f>((Q795/Q794)-1)*100</f>
        <v>4.5863909272848558</v>
      </c>
      <c r="S795" s="67">
        <f t="shared" si="434"/>
        <v>4.6038365304420292</v>
      </c>
      <c r="T795" s="67">
        <f>((Q795/Q783)-1)*100</f>
        <v>2.8032786885245908</v>
      </c>
    </row>
    <row r="796" spans="1:20" s="63" customFormat="1" ht="9.75" customHeight="1" x14ac:dyDescent="0.2">
      <c r="A796" s="64"/>
      <c r="B796" s="65" t="s">
        <v>13</v>
      </c>
      <c r="C796" s="66">
        <v>48.79</v>
      </c>
      <c r="D796" s="66">
        <f t="shared" si="426"/>
        <v>0</v>
      </c>
      <c r="E796" s="67">
        <f>((C796/C$785)-1)*100</f>
        <v>8.7121212121211933</v>
      </c>
      <c r="F796" s="67">
        <f>((C796/C784)-1)*100</f>
        <v>8.7121212121211933</v>
      </c>
      <c r="G796" s="62"/>
      <c r="H796" s="64"/>
      <c r="I796" s="65" t="s">
        <v>13</v>
      </c>
      <c r="J796" s="66">
        <v>24.61</v>
      </c>
      <c r="K796" s="66">
        <f t="shared" si="421"/>
        <v>0</v>
      </c>
      <c r="L796" s="67">
        <f t="shared" si="433"/>
        <v>16.194523135033045</v>
      </c>
      <c r="M796" s="67">
        <f>((J796/J784)-1)*100</f>
        <v>16.194523135033045</v>
      </c>
      <c r="N796" s="62"/>
      <c r="O796" s="64"/>
      <c r="P796" s="65" t="s">
        <v>13</v>
      </c>
      <c r="Q796" s="66">
        <v>64.48</v>
      </c>
      <c r="R796" s="66">
        <f t="shared" si="423"/>
        <v>2.822516345080528</v>
      </c>
      <c r="S796" s="67">
        <f t="shared" si="434"/>
        <v>7.5562969140950731</v>
      </c>
      <c r="T796" s="67">
        <f>((Q796/Q784)-1)*100</f>
        <v>5.5837563451776706</v>
      </c>
    </row>
    <row r="797" spans="1:20" s="63" customFormat="1" ht="9.75" customHeight="1" x14ac:dyDescent="0.2">
      <c r="A797" s="64"/>
      <c r="B797" s="65" t="s">
        <v>14</v>
      </c>
      <c r="C797" s="66">
        <v>48.79</v>
      </c>
      <c r="D797" s="66">
        <f t="shared" si="426"/>
        <v>0</v>
      </c>
      <c r="E797" s="67">
        <f>((C797/C$785)-1)*100</f>
        <v>8.7121212121211933</v>
      </c>
      <c r="F797" s="67">
        <f t="shared" si="427"/>
        <v>8.7121212121211933</v>
      </c>
      <c r="G797" s="62"/>
      <c r="H797" s="64"/>
      <c r="I797" s="65" t="s">
        <v>14</v>
      </c>
      <c r="J797" s="66">
        <v>24.61</v>
      </c>
      <c r="K797" s="66">
        <f t="shared" si="421"/>
        <v>0</v>
      </c>
      <c r="L797" s="67">
        <f t="shared" si="433"/>
        <v>16.194523135033045</v>
      </c>
      <c r="M797" s="67">
        <f t="shared" si="428"/>
        <v>16.194523135033045</v>
      </c>
      <c r="N797" s="62"/>
      <c r="O797" s="64"/>
      <c r="P797" s="65" t="s">
        <v>14</v>
      </c>
      <c r="Q797" s="66">
        <v>64.48</v>
      </c>
      <c r="R797" s="66">
        <f t="shared" si="423"/>
        <v>0</v>
      </c>
      <c r="S797" s="67">
        <f t="shared" si="434"/>
        <v>7.5562969140950731</v>
      </c>
      <c r="T797" s="67">
        <f t="shared" ref="T797" si="435">((Q797/Q785)-1)*100</f>
        <v>7.5562969140950731</v>
      </c>
    </row>
    <row r="798" spans="1:20" s="63" customFormat="1" ht="9.75" customHeight="1" x14ac:dyDescent="0.2">
      <c r="A798" s="58">
        <v>2016</v>
      </c>
      <c r="B798" s="59" t="s">
        <v>37</v>
      </c>
      <c r="C798" s="60">
        <v>48.79</v>
      </c>
      <c r="D798" s="60">
        <f t="shared" ref="D798:D809" si="436">((C798/C797)-1)*100</f>
        <v>0</v>
      </c>
      <c r="E798" s="61">
        <f t="shared" ref="E798:E809" si="437">((C798/C$797)-1)*100</f>
        <v>0</v>
      </c>
      <c r="F798" s="61">
        <f t="shared" ref="F798:F809" si="438">((C798/C786)-1)*100</f>
        <v>8.7121212121211933</v>
      </c>
      <c r="G798" s="62"/>
      <c r="H798" s="58">
        <v>2016</v>
      </c>
      <c r="I798" s="59" t="s">
        <v>37</v>
      </c>
      <c r="J798" s="60">
        <v>24.61</v>
      </c>
      <c r="K798" s="60">
        <f t="shared" ref="K798:K809" si="439">((J798/J797)-1)*100</f>
        <v>0</v>
      </c>
      <c r="L798" s="61">
        <f t="shared" ref="L798:L809" si="440">((J798/J$797)-1)*100</f>
        <v>0</v>
      </c>
      <c r="M798" s="61">
        <f t="shared" ref="M798:M809" si="441">((J798/J786)-1)*100</f>
        <v>16.194523135033045</v>
      </c>
      <c r="N798" s="62"/>
      <c r="O798" s="58">
        <v>2016</v>
      </c>
      <c r="P798" s="59" t="s">
        <v>37</v>
      </c>
      <c r="Q798" s="60">
        <v>66.36</v>
      </c>
      <c r="R798" s="60">
        <f t="shared" ref="R798:R809" si="442">((Q798/Q797)-1)*100</f>
        <v>2.9156327543424343</v>
      </c>
      <c r="S798" s="61">
        <f t="shared" ref="S798:S809" si="443">((Q798/Q$797)-1)*100</f>
        <v>2.9156327543424343</v>
      </c>
      <c r="T798" s="61">
        <f t="shared" ref="T798:T809" si="444">((Q798/Q786)-1)*100</f>
        <v>8.7868852459016331</v>
      </c>
    </row>
    <row r="799" spans="1:20" s="63" customFormat="1" ht="9.75" customHeight="1" x14ac:dyDescent="0.2">
      <c r="A799" s="64"/>
      <c r="B799" s="65" t="s">
        <v>4</v>
      </c>
      <c r="C799" s="66">
        <v>48.79</v>
      </c>
      <c r="D799" s="66">
        <f t="shared" si="436"/>
        <v>0</v>
      </c>
      <c r="E799" s="67">
        <f t="shared" si="437"/>
        <v>0</v>
      </c>
      <c r="F799" s="67">
        <f t="shared" si="438"/>
        <v>8.7121212121211933</v>
      </c>
      <c r="G799" s="62"/>
      <c r="H799" s="64"/>
      <c r="I799" s="65" t="s">
        <v>4</v>
      </c>
      <c r="J799" s="66">
        <v>24.61</v>
      </c>
      <c r="K799" s="66">
        <f t="shared" si="439"/>
        <v>0</v>
      </c>
      <c r="L799" s="67">
        <f t="shared" si="440"/>
        <v>0</v>
      </c>
      <c r="M799" s="67">
        <f t="shared" si="441"/>
        <v>16.194523135033045</v>
      </c>
      <c r="N799" s="62"/>
      <c r="O799" s="64"/>
      <c r="P799" s="65" t="s">
        <v>4</v>
      </c>
      <c r="Q799" s="66">
        <v>66.3</v>
      </c>
      <c r="R799" s="66">
        <f t="shared" si="442"/>
        <v>-9.0415913200725395E-2</v>
      </c>
      <c r="S799" s="67">
        <f t="shared" si="443"/>
        <v>2.8225806451612767</v>
      </c>
      <c r="T799" s="67">
        <f t="shared" si="444"/>
        <v>9.0281203749383199</v>
      </c>
    </row>
    <row r="800" spans="1:20" s="63" customFormat="1" ht="9.75" customHeight="1" x14ac:dyDescent="0.2">
      <c r="A800" s="64"/>
      <c r="B800" s="65" t="s">
        <v>5</v>
      </c>
      <c r="C800" s="66">
        <v>48.79</v>
      </c>
      <c r="D800" s="66">
        <f t="shared" si="436"/>
        <v>0</v>
      </c>
      <c r="E800" s="67">
        <f t="shared" si="437"/>
        <v>0</v>
      </c>
      <c r="F800" s="67">
        <f t="shared" si="438"/>
        <v>8.7121212121211933</v>
      </c>
      <c r="G800" s="62"/>
      <c r="H800" s="64"/>
      <c r="I800" s="65" t="s">
        <v>5</v>
      </c>
      <c r="J800" s="66">
        <v>24.61</v>
      </c>
      <c r="K800" s="66">
        <f t="shared" si="439"/>
        <v>0</v>
      </c>
      <c r="L800" s="67">
        <f t="shared" si="440"/>
        <v>0</v>
      </c>
      <c r="M800" s="67">
        <f t="shared" si="441"/>
        <v>16.194523135033045</v>
      </c>
      <c r="N800" s="62"/>
      <c r="O800" s="64"/>
      <c r="P800" s="65" t="s">
        <v>5</v>
      </c>
      <c r="Q800" s="66">
        <v>66.3</v>
      </c>
      <c r="R800" s="66">
        <f t="shared" si="442"/>
        <v>0</v>
      </c>
      <c r="S800" s="67">
        <f t="shared" si="443"/>
        <v>2.8225806451612767</v>
      </c>
      <c r="T800" s="67">
        <f t="shared" si="444"/>
        <v>7.8750406768629988</v>
      </c>
    </row>
    <row r="801" spans="1:20" s="63" customFormat="1" ht="9.75" customHeight="1" x14ac:dyDescent="0.2">
      <c r="A801" s="64"/>
      <c r="B801" s="65" t="s">
        <v>6</v>
      </c>
      <c r="C801" s="66">
        <v>48.79</v>
      </c>
      <c r="D801" s="66">
        <f t="shared" si="436"/>
        <v>0</v>
      </c>
      <c r="E801" s="67">
        <f t="shared" si="437"/>
        <v>0</v>
      </c>
      <c r="F801" s="67">
        <f t="shared" si="438"/>
        <v>4.4083030173336146</v>
      </c>
      <c r="G801" s="62"/>
      <c r="H801" s="64"/>
      <c r="I801" s="65" t="s">
        <v>6</v>
      </c>
      <c r="J801" s="66">
        <v>24.61</v>
      </c>
      <c r="K801" s="66">
        <f t="shared" si="439"/>
        <v>0</v>
      </c>
      <c r="L801" s="67">
        <f t="shared" si="440"/>
        <v>0</v>
      </c>
      <c r="M801" s="67">
        <f t="shared" si="441"/>
        <v>16.194523135033045</v>
      </c>
      <c r="N801" s="62"/>
      <c r="O801" s="64"/>
      <c r="P801" s="65" t="s">
        <v>6</v>
      </c>
      <c r="Q801" s="66">
        <v>66.33</v>
      </c>
      <c r="R801" s="66">
        <f t="shared" si="442"/>
        <v>4.5248868778280382E-2</v>
      </c>
      <c r="S801" s="67">
        <f t="shared" si="443"/>
        <v>2.8691066997518444</v>
      </c>
      <c r="T801" s="67">
        <f t="shared" si="444"/>
        <v>7.9238529124633805</v>
      </c>
    </row>
    <row r="802" spans="1:20" s="63" customFormat="1" ht="9.75" customHeight="1" x14ac:dyDescent="0.2">
      <c r="A802" s="64"/>
      <c r="B802" s="65" t="s">
        <v>7</v>
      </c>
      <c r="C802" s="66">
        <v>48.79</v>
      </c>
      <c r="D802" s="66">
        <f t="shared" si="436"/>
        <v>0</v>
      </c>
      <c r="E802" s="67">
        <f t="shared" si="437"/>
        <v>0</v>
      </c>
      <c r="F802" s="67">
        <f t="shared" si="438"/>
        <v>1.4345114345114318</v>
      </c>
      <c r="G802" s="62"/>
      <c r="H802" s="64"/>
      <c r="I802" s="65" t="s">
        <v>7</v>
      </c>
      <c r="J802" s="66">
        <v>24.61</v>
      </c>
      <c r="K802" s="66">
        <f t="shared" si="439"/>
        <v>0</v>
      </c>
      <c r="L802" s="67">
        <f t="shared" si="440"/>
        <v>0</v>
      </c>
      <c r="M802" s="67">
        <f t="shared" si="441"/>
        <v>0</v>
      </c>
      <c r="N802" s="62"/>
      <c r="O802" s="64"/>
      <c r="P802" s="65" t="s">
        <v>7</v>
      </c>
      <c r="Q802" s="66">
        <v>66.33</v>
      </c>
      <c r="R802" s="66">
        <f t="shared" si="442"/>
        <v>0</v>
      </c>
      <c r="S802" s="67">
        <f t="shared" si="443"/>
        <v>2.8691066997518444</v>
      </c>
      <c r="T802" s="67">
        <f t="shared" si="444"/>
        <v>9.0236686390532395</v>
      </c>
    </row>
    <row r="803" spans="1:20" s="63" customFormat="1" ht="9.75" customHeight="1" x14ac:dyDescent="0.2">
      <c r="A803" s="64"/>
      <c r="B803" s="65" t="s">
        <v>8</v>
      </c>
      <c r="C803" s="66">
        <v>51.58</v>
      </c>
      <c r="D803" s="66">
        <f>((C803/C802)-1)*100</f>
        <v>5.7183849149415877</v>
      </c>
      <c r="E803" s="67">
        <f t="shared" si="437"/>
        <v>5.7183849149415877</v>
      </c>
      <c r="F803" s="67">
        <f t="shared" si="438"/>
        <v>5.7183849149415877</v>
      </c>
      <c r="G803" s="62"/>
      <c r="H803" s="64"/>
      <c r="I803" s="65" t="s">
        <v>8</v>
      </c>
      <c r="J803" s="66">
        <v>24.61</v>
      </c>
      <c r="K803" s="66">
        <f t="shared" si="439"/>
        <v>0</v>
      </c>
      <c r="L803" s="67">
        <f t="shared" si="440"/>
        <v>0</v>
      </c>
      <c r="M803" s="67">
        <f t="shared" si="441"/>
        <v>0</v>
      </c>
      <c r="N803" s="62"/>
      <c r="O803" s="64"/>
      <c r="P803" s="65" t="s">
        <v>8</v>
      </c>
      <c r="Q803" s="66">
        <v>67.61</v>
      </c>
      <c r="R803" s="66">
        <f t="shared" si="442"/>
        <v>1.9297452133272941</v>
      </c>
      <c r="S803" s="67">
        <f t="shared" si="443"/>
        <v>4.8542183622828805</v>
      </c>
      <c r="T803" s="67">
        <f t="shared" si="444"/>
        <v>11.182371320506501</v>
      </c>
    </row>
    <row r="804" spans="1:20" s="63" customFormat="1" ht="9.75" customHeight="1" x14ac:dyDescent="0.2">
      <c r="A804" s="64"/>
      <c r="B804" s="65" t="s">
        <v>9</v>
      </c>
      <c r="C804" s="66">
        <v>51.58</v>
      </c>
      <c r="D804" s="66">
        <f t="shared" si="436"/>
        <v>0</v>
      </c>
      <c r="E804" s="67">
        <f t="shared" si="437"/>
        <v>5.7183849149415877</v>
      </c>
      <c r="F804" s="67">
        <f t="shared" si="438"/>
        <v>5.7183849149415877</v>
      </c>
      <c r="G804" s="62"/>
      <c r="H804" s="64"/>
      <c r="I804" s="65" t="s">
        <v>9</v>
      </c>
      <c r="J804" s="66">
        <v>24.61</v>
      </c>
      <c r="K804" s="66">
        <f t="shared" si="439"/>
        <v>0</v>
      </c>
      <c r="L804" s="67">
        <f t="shared" si="440"/>
        <v>0</v>
      </c>
      <c r="M804" s="67">
        <f t="shared" si="441"/>
        <v>0</v>
      </c>
      <c r="N804" s="62"/>
      <c r="O804" s="64"/>
      <c r="P804" s="65" t="s">
        <v>9</v>
      </c>
      <c r="Q804" s="66">
        <v>66.790000000000006</v>
      </c>
      <c r="R804" s="66">
        <f t="shared" si="442"/>
        <v>-1.2128383375240248</v>
      </c>
      <c r="S804" s="67">
        <f t="shared" si="443"/>
        <v>3.5825062034739563</v>
      </c>
      <c r="T804" s="67">
        <f t="shared" si="444"/>
        <v>12.139019476158497</v>
      </c>
    </row>
    <row r="805" spans="1:20" s="63" customFormat="1" ht="9.75" customHeight="1" x14ac:dyDescent="0.2">
      <c r="A805" s="64"/>
      <c r="B805" s="65" t="s">
        <v>10</v>
      </c>
      <c r="C805" s="66">
        <v>51.58</v>
      </c>
      <c r="D805" s="66">
        <f t="shared" si="436"/>
        <v>0</v>
      </c>
      <c r="E805" s="67">
        <f t="shared" si="437"/>
        <v>5.7183849149415877</v>
      </c>
      <c r="F805" s="67">
        <f t="shared" si="438"/>
        <v>5.7183849149415877</v>
      </c>
      <c r="G805" s="62"/>
      <c r="H805" s="64"/>
      <c r="I805" s="65" t="s">
        <v>10</v>
      </c>
      <c r="J805" s="66">
        <v>24.61</v>
      </c>
      <c r="K805" s="66">
        <f t="shared" si="439"/>
        <v>0</v>
      </c>
      <c r="L805" s="67">
        <f t="shared" si="440"/>
        <v>0</v>
      </c>
      <c r="M805" s="67">
        <f t="shared" si="441"/>
        <v>0</v>
      </c>
      <c r="N805" s="62"/>
      <c r="O805" s="64"/>
      <c r="P805" s="65" t="s">
        <v>10</v>
      </c>
      <c r="Q805" s="66">
        <v>66.41</v>
      </c>
      <c r="R805" s="66">
        <f t="shared" si="442"/>
        <v>-0.56894744722265633</v>
      </c>
      <c r="S805" s="67">
        <f t="shared" si="443"/>
        <v>2.9931761786600397</v>
      </c>
      <c r="T805" s="67">
        <f t="shared" si="444"/>
        <v>12.464013547840814</v>
      </c>
    </row>
    <row r="806" spans="1:20" s="63" customFormat="1" ht="9.75" customHeight="1" x14ac:dyDescent="0.2">
      <c r="A806" s="64"/>
      <c r="B806" s="65" t="s">
        <v>11</v>
      </c>
      <c r="C806" s="66">
        <v>51.58</v>
      </c>
      <c r="D806" s="66">
        <f t="shared" si="436"/>
        <v>0</v>
      </c>
      <c r="E806" s="67">
        <f t="shared" si="437"/>
        <v>5.7183849149415877</v>
      </c>
      <c r="F806" s="67">
        <f t="shared" si="438"/>
        <v>5.7183849149415877</v>
      </c>
      <c r="G806" s="62"/>
      <c r="H806" s="64"/>
      <c r="I806" s="65" t="s">
        <v>11</v>
      </c>
      <c r="J806" s="66">
        <v>24.61</v>
      </c>
      <c r="K806" s="66">
        <f t="shared" si="439"/>
        <v>0</v>
      </c>
      <c r="L806" s="67">
        <f t="shared" si="440"/>
        <v>0</v>
      </c>
      <c r="M806" s="67">
        <f t="shared" si="441"/>
        <v>0</v>
      </c>
      <c r="N806" s="62"/>
      <c r="O806" s="64"/>
      <c r="P806" s="65" t="s">
        <v>11</v>
      </c>
      <c r="Q806" s="66">
        <v>66.41</v>
      </c>
      <c r="R806" s="66">
        <f t="shared" si="442"/>
        <v>0</v>
      </c>
      <c r="S806" s="67">
        <f t="shared" si="443"/>
        <v>2.9931761786600397</v>
      </c>
      <c r="T806" s="67">
        <f t="shared" si="444"/>
        <v>10.757171447631752</v>
      </c>
    </row>
    <row r="807" spans="1:20" s="63" customFormat="1" ht="9.75" customHeight="1" x14ac:dyDescent="0.2">
      <c r="A807" s="64"/>
      <c r="B807" s="65" t="s">
        <v>12</v>
      </c>
      <c r="C807" s="66">
        <v>52.01</v>
      </c>
      <c r="D807" s="66">
        <f t="shared" si="436"/>
        <v>0.83365645599069449</v>
      </c>
      <c r="E807" s="67">
        <f t="shared" si="437"/>
        <v>6.5997130559540818</v>
      </c>
      <c r="F807" s="67">
        <f t="shared" si="438"/>
        <v>6.5997130559540818</v>
      </c>
      <c r="G807" s="62"/>
      <c r="H807" s="64"/>
      <c r="I807" s="65" t="s">
        <v>12</v>
      </c>
      <c r="J807" s="66">
        <v>24.61</v>
      </c>
      <c r="K807" s="66">
        <f t="shared" si="439"/>
        <v>0</v>
      </c>
      <c r="L807" s="67">
        <f t="shared" si="440"/>
        <v>0</v>
      </c>
      <c r="M807" s="67">
        <f t="shared" si="441"/>
        <v>0</v>
      </c>
      <c r="N807" s="62"/>
      <c r="O807" s="64"/>
      <c r="P807" s="65" t="s">
        <v>12</v>
      </c>
      <c r="Q807" s="66">
        <v>66.5</v>
      </c>
      <c r="R807" s="66">
        <f t="shared" si="442"/>
        <v>0.13552175877127315</v>
      </c>
      <c r="S807" s="67">
        <f t="shared" si="443"/>
        <v>3.132754342431765</v>
      </c>
      <c r="T807" s="67">
        <f t="shared" si="444"/>
        <v>6.0436931908786518</v>
      </c>
    </row>
    <row r="808" spans="1:20" s="63" customFormat="1" ht="9.75" customHeight="1" x14ac:dyDescent="0.2">
      <c r="A808" s="64"/>
      <c r="B808" s="65" t="s">
        <v>13</v>
      </c>
      <c r="C808" s="66">
        <v>52.01</v>
      </c>
      <c r="D808" s="66">
        <f t="shared" si="436"/>
        <v>0</v>
      </c>
      <c r="E808" s="67">
        <f t="shared" si="437"/>
        <v>6.5997130559540818</v>
      </c>
      <c r="F808" s="67">
        <f t="shared" si="438"/>
        <v>6.5997130559540818</v>
      </c>
      <c r="G808" s="62"/>
      <c r="H808" s="64"/>
      <c r="I808" s="65" t="s">
        <v>13</v>
      </c>
      <c r="J808" s="66">
        <v>24.61</v>
      </c>
      <c r="K808" s="66">
        <f t="shared" si="439"/>
        <v>0</v>
      </c>
      <c r="L808" s="67">
        <f t="shared" si="440"/>
        <v>0</v>
      </c>
      <c r="M808" s="67">
        <f t="shared" si="441"/>
        <v>0</v>
      </c>
      <c r="N808" s="62"/>
      <c r="O808" s="64"/>
      <c r="P808" s="65" t="s">
        <v>13</v>
      </c>
      <c r="Q808" s="66">
        <v>65.47</v>
      </c>
      <c r="R808" s="66">
        <f t="shared" si="442"/>
        <v>-1.548872180451133</v>
      </c>
      <c r="S808" s="67">
        <f t="shared" si="443"/>
        <v>1.5353598014888226</v>
      </c>
      <c r="T808" s="67">
        <f t="shared" si="444"/>
        <v>1.5353598014888226</v>
      </c>
    </row>
    <row r="809" spans="1:20" s="63" customFormat="1" ht="9.75" customHeight="1" x14ac:dyDescent="0.2">
      <c r="A809" s="64"/>
      <c r="B809" s="65" t="s">
        <v>14</v>
      </c>
      <c r="C809" s="66">
        <v>52.01</v>
      </c>
      <c r="D809" s="66">
        <f t="shared" si="436"/>
        <v>0</v>
      </c>
      <c r="E809" s="67">
        <f t="shared" si="437"/>
        <v>6.5997130559540818</v>
      </c>
      <c r="F809" s="67">
        <f t="shared" si="438"/>
        <v>6.5997130559540818</v>
      </c>
      <c r="G809" s="62"/>
      <c r="H809" s="64"/>
      <c r="I809" s="65" t="s">
        <v>14</v>
      </c>
      <c r="J809" s="66">
        <v>24.61</v>
      </c>
      <c r="K809" s="66">
        <f t="shared" si="439"/>
        <v>0</v>
      </c>
      <c r="L809" s="67">
        <f t="shared" si="440"/>
        <v>0</v>
      </c>
      <c r="M809" s="67">
        <f t="shared" si="441"/>
        <v>0</v>
      </c>
      <c r="N809" s="62"/>
      <c r="O809" s="64"/>
      <c r="P809" s="65" t="s">
        <v>14</v>
      </c>
      <c r="Q809" s="66">
        <v>66.319999999999993</v>
      </c>
      <c r="R809" s="66">
        <f t="shared" si="442"/>
        <v>1.2983045669772375</v>
      </c>
      <c r="S809" s="67">
        <f t="shared" si="443"/>
        <v>2.8535980148883144</v>
      </c>
      <c r="T809" s="67">
        <f t="shared" si="444"/>
        <v>2.8535980148883144</v>
      </c>
    </row>
    <row r="810" spans="1:20" s="63" customFormat="1" ht="9.75" customHeight="1" x14ac:dyDescent="0.2">
      <c r="A810" s="58">
        <v>2017</v>
      </c>
      <c r="B810" s="59" t="s">
        <v>37</v>
      </c>
      <c r="C810" s="60">
        <v>52.01</v>
      </c>
      <c r="D810" s="60">
        <f t="shared" ref="D810:D821" si="445">((C810/C809)-1)*100</f>
        <v>0</v>
      </c>
      <c r="E810" s="61">
        <f t="shared" ref="E810:E821" si="446">((C810/C$809)-1)*100</f>
        <v>0</v>
      </c>
      <c r="F810" s="61">
        <f t="shared" ref="F810:F821" si="447">((C810/C798)-1)*100</f>
        <v>6.5997130559540818</v>
      </c>
      <c r="G810" s="62"/>
      <c r="H810" s="58">
        <v>2017</v>
      </c>
      <c r="I810" s="59" t="s">
        <v>37</v>
      </c>
      <c r="J810" s="60">
        <v>24.61</v>
      </c>
      <c r="K810" s="60">
        <f t="shared" ref="K810:K821" si="448">((J810/J809)-1)*100</f>
        <v>0</v>
      </c>
      <c r="L810" s="61">
        <f t="shared" ref="L810:L821" si="449">((J810/J$809)-1)*100</f>
        <v>0</v>
      </c>
      <c r="M810" s="61">
        <f t="shared" ref="M810:M821" si="450">((J810/J798)-1)*100</f>
        <v>0</v>
      </c>
      <c r="N810" s="62"/>
      <c r="O810" s="58">
        <v>2017</v>
      </c>
      <c r="P810" s="59" t="s">
        <v>37</v>
      </c>
      <c r="Q810" s="60">
        <v>69.790000000000006</v>
      </c>
      <c r="R810" s="60">
        <f t="shared" ref="R810:R821" si="451">((Q810/Q809)-1)*100</f>
        <v>5.2322074788902384</v>
      </c>
      <c r="S810" s="61">
        <f t="shared" ref="S810:S821" si="452">((Q810/Q$809)-1)*100</f>
        <v>5.2322074788902384</v>
      </c>
      <c r="T810" s="61">
        <f t="shared" ref="T810:T821" si="453">((Q810/Q798)-1)*100</f>
        <v>5.168776371308037</v>
      </c>
    </row>
    <row r="811" spans="1:20" s="63" customFormat="1" ht="9.75" customHeight="1" x14ac:dyDescent="0.2">
      <c r="A811" s="64"/>
      <c r="B811" s="65" t="s">
        <v>4</v>
      </c>
      <c r="C811" s="66">
        <v>52.01</v>
      </c>
      <c r="D811" s="66">
        <f t="shared" si="445"/>
        <v>0</v>
      </c>
      <c r="E811" s="67">
        <f t="shared" si="446"/>
        <v>0</v>
      </c>
      <c r="F811" s="67">
        <f t="shared" si="447"/>
        <v>6.5997130559540818</v>
      </c>
      <c r="G811" s="62"/>
      <c r="H811" s="64"/>
      <c r="I811" s="65" t="s">
        <v>4</v>
      </c>
      <c r="J811" s="66">
        <v>24.61</v>
      </c>
      <c r="K811" s="66">
        <f t="shared" si="448"/>
        <v>0</v>
      </c>
      <c r="L811" s="67">
        <f t="shared" si="449"/>
        <v>0</v>
      </c>
      <c r="M811" s="67">
        <f t="shared" si="450"/>
        <v>0</v>
      </c>
      <c r="N811" s="62"/>
      <c r="O811" s="64"/>
      <c r="P811" s="65" t="s">
        <v>4</v>
      </c>
      <c r="Q811" s="66">
        <v>68.290000000000006</v>
      </c>
      <c r="R811" s="66">
        <f t="shared" si="451"/>
        <v>-2.1493050580312367</v>
      </c>
      <c r="S811" s="67">
        <f t="shared" si="452"/>
        <v>2.9704463208685361</v>
      </c>
      <c r="T811" s="67">
        <f t="shared" si="453"/>
        <v>3.0015082956259542</v>
      </c>
    </row>
    <row r="812" spans="1:20" s="63" customFormat="1" ht="9.75" customHeight="1" x14ac:dyDescent="0.2">
      <c r="A812" s="64"/>
      <c r="B812" s="65" t="s">
        <v>5</v>
      </c>
      <c r="C812" s="66">
        <v>52.01</v>
      </c>
      <c r="D812" s="66">
        <f t="shared" si="445"/>
        <v>0</v>
      </c>
      <c r="E812" s="67">
        <f t="shared" si="446"/>
        <v>0</v>
      </c>
      <c r="F812" s="67">
        <f t="shared" si="447"/>
        <v>6.5997130559540818</v>
      </c>
      <c r="G812" s="62"/>
      <c r="H812" s="64"/>
      <c r="I812" s="65" t="s">
        <v>5</v>
      </c>
      <c r="J812" s="66">
        <v>24.61</v>
      </c>
      <c r="K812" s="66">
        <f t="shared" si="448"/>
        <v>0</v>
      </c>
      <c r="L812" s="67">
        <f t="shared" si="449"/>
        <v>0</v>
      </c>
      <c r="M812" s="67">
        <f t="shared" si="450"/>
        <v>0</v>
      </c>
      <c r="N812" s="62"/>
      <c r="O812" s="64"/>
      <c r="P812" s="65" t="s">
        <v>5</v>
      </c>
      <c r="Q812" s="66">
        <v>70.27</v>
      </c>
      <c r="R812" s="66">
        <f t="shared" si="451"/>
        <v>2.8993996192707483</v>
      </c>
      <c r="S812" s="67">
        <f t="shared" si="452"/>
        <v>5.955971049457176</v>
      </c>
      <c r="T812" s="67">
        <f t="shared" si="453"/>
        <v>5.9879336349924595</v>
      </c>
    </row>
    <row r="813" spans="1:20" s="63" customFormat="1" ht="9.75" customHeight="1" x14ac:dyDescent="0.2">
      <c r="A813" s="64"/>
      <c r="B813" s="65" t="s">
        <v>6</v>
      </c>
      <c r="C813" s="66">
        <v>52.01</v>
      </c>
      <c r="D813" s="66">
        <f t="shared" si="445"/>
        <v>0</v>
      </c>
      <c r="E813" s="67">
        <f t="shared" si="446"/>
        <v>0</v>
      </c>
      <c r="F813" s="67">
        <f t="shared" si="447"/>
        <v>6.5997130559540818</v>
      </c>
      <c r="G813" s="62"/>
      <c r="H813" s="64"/>
      <c r="I813" s="65" t="s">
        <v>6</v>
      </c>
      <c r="J813" s="66">
        <v>24.61</v>
      </c>
      <c r="K813" s="66">
        <f t="shared" si="448"/>
        <v>0</v>
      </c>
      <c r="L813" s="67">
        <f t="shared" si="449"/>
        <v>0</v>
      </c>
      <c r="M813" s="67">
        <f t="shared" si="450"/>
        <v>0</v>
      </c>
      <c r="N813" s="62"/>
      <c r="O813" s="64"/>
      <c r="P813" s="65" t="s">
        <v>6</v>
      </c>
      <c r="Q813" s="66">
        <v>69.81</v>
      </c>
      <c r="R813" s="66">
        <f t="shared" si="451"/>
        <v>-0.65461790237654194</v>
      </c>
      <c r="S813" s="67">
        <f t="shared" si="452"/>
        <v>5.2623642943305349</v>
      </c>
      <c r="T813" s="67">
        <f t="shared" si="453"/>
        <v>5.246494798733603</v>
      </c>
    </row>
    <row r="814" spans="1:20" s="63" customFormat="1" ht="9.75" customHeight="1" x14ac:dyDescent="0.2">
      <c r="A814" s="64"/>
      <c r="B814" s="65" t="s">
        <v>7</v>
      </c>
      <c r="C814" s="66">
        <v>52.01</v>
      </c>
      <c r="D814" s="66">
        <f t="shared" si="445"/>
        <v>0</v>
      </c>
      <c r="E814" s="67">
        <f t="shared" si="446"/>
        <v>0</v>
      </c>
      <c r="F814" s="67">
        <f t="shared" si="447"/>
        <v>6.5997130559540818</v>
      </c>
      <c r="G814" s="62"/>
      <c r="H814" s="64"/>
      <c r="I814" s="65" t="s">
        <v>7</v>
      </c>
      <c r="J814" s="66">
        <v>29.27</v>
      </c>
      <c r="K814" s="66">
        <f t="shared" si="448"/>
        <v>18.935392117025597</v>
      </c>
      <c r="L814" s="67">
        <f t="shared" si="449"/>
        <v>18.935392117025597</v>
      </c>
      <c r="M814" s="67">
        <f t="shared" si="450"/>
        <v>18.935392117025597</v>
      </c>
      <c r="N814" s="62"/>
      <c r="O814" s="64"/>
      <c r="P814" s="65" t="s">
        <v>7</v>
      </c>
      <c r="Q814" s="66">
        <v>70.03</v>
      </c>
      <c r="R814" s="66">
        <f t="shared" si="451"/>
        <v>0.31514109726400452</v>
      </c>
      <c r="S814" s="67">
        <f t="shared" si="452"/>
        <v>5.5940892641737072</v>
      </c>
      <c r="T814" s="67">
        <f t="shared" si="453"/>
        <v>5.5781697572742317</v>
      </c>
    </row>
    <row r="815" spans="1:20" s="63" customFormat="1" ht="9.75" hidden="1" customHeight="1" x14ac:dyDescent="0.2">
      <c r="A815" s="64"/>
      <c r="B815" s="65" t="s">
        <v>8</v>
      </c>
      <c r="C815" s="66"/>
      <c r="D815" s="66">
        <f t="shared" si="445"/>
        <v>-100</v>
      </c>
      <c r="E815" s="67">
        <f t="shared" si="446"/>
        <v>-100</v>
      </c>
      <c r="F815" s="67">
        <f t="shared" si="447"/>
        <v>-100</v>
      </c>
      <c r="G815" s="62"/>
      <c r="H815" s="64"/>
      <c r="I815" s="65" t="s">
        <v>8</v>
      </c>
      <c r="J815" s="66"/>
      <c r="K815" s="66">
        <f t="shared" si="448"/>
        <v>-100</v>
      </c>
      <c r="L815" s="67">
        <f t="shared" si="449"/>
        <v>-100</v>
      </c>
      <c r="M815" s="67">
        <f t="shared" si="450"/>
        <v>-100</v>
      </c>
      <c r="N815" s="62"/>
      <c r="O815" s="64"/>
      <c r="P815" s="65" t="s">
        <v>8</v>
      </c>
      <c r="Q815" s="66"/>
      <c r="R815" s="66">
        <f t="shared" si="451"/>
        <v>-100</v>
      </c>
      <c r="S815" s="67">
        <f t="shared" si="452"/>
        <v>-100</v>
      </c>
      <c r="T815" s="67">
        <f t="shared" si="453"/>
        <v>-100</v>
      </c>
    </row>
    <row r="816" spans="1:20" s="63" customFormat="1" ht="9.75" hidden="1" customHeight="1" x14ac:dyDescent="0.2">
      <c r="A816" s="64"/>
      <c r="B816" s="65" t="s">
        <v>9</v>
      </c>
      <c r="C816" s="66"/>
      <c r="D816" s="66" t="e">
        <f t="shared" si="445"/>
        <v>#DIV/0!</v>
      </c>
      <c r="E816" s="67">
        <f t="shared" si="446"/>
        <v>-100</v>
      </c>
      <c r="F816" s="67">
        <f t="shared" si="447"/>
        <v>-100</v>
      </c>
      <c r="G816" s="62"/>
      <c r="H816" s="64"/>
      <c r="I816" s="65" t="s">
        <v>9</v>
      </c>
      <c r="J816" s="66"/>
      <c r="K816" s="66" t="e">
        <f t="shared" si="448"/>
        <v>#DIV/0!</v>
      </c>
      <c r="L816" s="67">
        <f t="shared" si="449"/>
        <v>-100</v>
      </c>
      <c r="M816" s="67">
        <f t="shared" si="450"/>
        <v>-100</v>
      </c>
      <c r="N816" s="62"/>
      <c r="O816" s="64"/>
      <c r="P816" s="65" t="s">
        <v>9</v>
      </c>
      <c r="Q816" s="66"/>
      <c r="R816" s="66" t="e">
        <f t="shared" si="451"/>
        <v>#DIV/0!</v>
      </c>
      <c r="S816" s="67">
        <f t="shared" si="452"/>
        <v>-100</v>
      </c>
      <c r="T816" s="67">
        <f t="shared" si="453"/>
        <v>-100</v>
      </c>
    </row>
    <row r="817" spans="1:20" s="63" customFormat="1" ht="9.75" hidden="1" customHeight="1" x14ac:dyDescent="0.2">
      <c r="A817" s="64"/>
      <c r="B817" s="65" t="s">
        <v>10</v>
      </c>
      <c r="C817" s="66"/>
      <c r="D817" s="66" t="e">
        <f t="shared" si="445"/>
        <v>#DIV/0!</v>
      </c>
      <c r="E817" s="67">
        <f t="shared" si="446"/>
        <v>-100</v>
      </c>
      <c r="F817" s="67">
        <f t="shared" si="447"/>
        <v>-100</v>
      </c>
      <c r="G817" s="62"/>
      <c r="H817" s="64"/>
      <c r="I817" s="65" t="s">
        <v>10</v>
      </c>
      <c r="J817" s="66"/>
      <c r="K817" s="66" t="e">
        <f t="shared" si="448"/>
        <v>#DIV/0!</v>
      </c>
      <c r="L817" s="67">
        <f t="shared" si="449"/>
        <v>-100</v>
      </c>
      <c r="M817" s="67">
        <f t="shared" si="450"/>
        <v>-100</v>
      </c>
      <c r="N817" s="62"/>
      <c r="O817" s="64"/>
      <c r="P817" s="65" t="s">
        <v>10</v>
      </c>
      <c r="Q817" s="66"/>
      <c r="R817" s="66" t="e">
        <f t="shared" si="451"/>
        <v>#DIV/0!</v>
      </c>
      <c r="S817" s="67">
        <f t="shared" si="452"/>
        <v>-100</v>
      </c>
      <c r="T817" s="67">
        <f t="shared" si="453"/>
        <v>-100</v>
      </c>
    </row>
    <row r="818" spans="1:20" s="63" customFormat="1" ht="9.75" hidden="1" customHeight="1" x14ac:dyDescent="0.2">
      <c r="A818" s="64"/>
      <c r="B818" s="65" t="s">
        <v>11</v>
      </c>
      <c r="C818" s="66"/>
      <c r="D818" s="66" t="e">
        <f t="shared" si="445"/>
        <v>#DIV/0!</v>
      </c>
      <c r="E818" s="67">
        <f t="shared" si="446"/>
        <v>-100</v>
      </c>
      <c r="F818" s="67">
        <f t="shared" si="447"/>
        <v>-100</v>
      </c>
      <c r="G818" s="62"/>
      <c r="H818" s="64"/>
      <c r="I818" s="65" t="s">
        <v>11</v>
      </c>
      <c r="J818" s="66"/>
      <c r="K818" s="66" t="e">
        <f t="shared" si="448"/>
        <v>#DIV/0!</v>
      </c>
      <c r="L818" s="67">
        <f t="shared" si="449"/>
        <v>-100</v>
      </c>
      <c r="M818" s="67">
        <f t="shared" si="450"/>
        <v>-100</v>
      </c>
      <c r="N818" s="62"/>
      <c r="O818" s="64"/>
      <c r="P818" s="65" t="s">
        <v>11</v>
      </c>
      <c r="Q818" s="66"/>
      <c r="R818" s="66" t="e">
        <f t="shared" si="451"/>
        <v>#DIV/0!</v>
      </c>
      <c r="S818" s="67">
        <f t="shared" si="452"/>
        <v>-100</v>
      </c>
      <c r="T818" s="67">
        <f t="shared" si="453"/>
        <v>-100</v>
      </c>
    </row>
    <row r="819" spans="1:20" s="63" customFormat="1" ht="9.75" hidden="1" customHeight="1" x14ac:dyDescent="0.2">
      <c r="A819" s="64"/>
      <c r="B819" s="65" t="s">
        <v>12</v>
      </c>
      <c r="C819" s="66"/>
      <c r="D819" s="66" t="e">
        <f t="shared" si="445"/>
        <v>#DIV/0!</v>
      </c>
      <c r="E819" s="67">
        <f t="shared" si="446"/>
        <v>-100</v>
      </c>
      <c r="F819" s="67">
        <f t="shared" si="447"/>
        <v>-100</v>
      </c>
      <c r="G819" s="62"/>
      <c r="H819" s="64"/>
      <c r="I819" s="65" t="s">
        <v>12</v>
      </c>
      <c r="J819" s="66"/>
      <c r="K819" s="66" t="e">
        <f t="shared" si="448"/>
        <v>#DIV/0!</v>
      </c>
      <c r="L819" s="67">
        <f t="shared" si="449"/>
        <v>-100</v>
      </c>
      <c r="M819" s="67">
        <f t="shared" si="450"/>
        <v>-100</v>
      </c>
      <c r="N819" s="62"/>
      <c r="O819" s="64"/>
      <c r="P819" s="65" t="s">
        <v>12</v>
      </c>
      <c r="Q819" s="66"/>
      <c r="R819" s="66" t="e">
        <f t="shared" si="451"/>
        <v>#DIV/0!</v>
      </c>
      <c r="S819" s="67">
        <f t="shared" si="452"/>
        <v>-100</v>
      </c>
      <c r="T819" s="67">
        <f t="shared" si="453"/>
        <v>-100</v>
      </c>
    </row>
    <row r="820" spans="1:20" s="63" customFormat="1" ht="9.75" hidden="1" customHeight="1" x14ac:dyDescent="0.2">
      <c r="A820" s="64"/>
      <c r="B820" s="65" t="s">
        <v>13</v>
      </c>
      <c r="C820" s="66"/>
      <c r="D820" s="66" t="e">
        <f t="shared" si="445"/>
        <v>#DIV/0!</v>
      </c>
      <c r="E820" s="67">
        <f t="shared" si="446"/>
        <v>-100</v>
      </c>
      <c r="F820" s="67">
        <f t="shared" si="447"/>
        <v>-100</v>
      </c>
      <c r="G820" s="62"/>
      <c r="H820" s="64"/>
      <c r="I820" s="65" t="s">
        <v>13</v>
      </c>
      <c r="J820" s="66"/>
      <c r="K820" s="66" t="e">
        <f t="shared" si="448"/>
        <v>#DIV/0!</v>
      </c>
      <c r="L820" s="67">
        <f t="shared" si="449"/>
        <v>-100</v>
      </c>
      <c r="M820" s="67">
        <f t="shared" si="450"/>
        <v>-100</v>
      </c>
      <c r="N820" s="62"/>
      <c r="O820" s="64"/>
      <c r="P820" s="65" t="s">
        <v>13</v>
      </c>
      <c r="Q820" s="66"/>
      <c r="R820" s="66" t="e">
        <f t="shared" si="451"/>
        <v>#DIV/0!</v>
      </c>
      <c r="S820" s="67">
        <f t="shared" si="452"/>
        <v>-100</v>
      </c>
      <c r="T820" s="67">
        <f t="shared" si="453"/>
        <v>-100</v>
      </c>
    </row>
    <row r="821" spans="1:20" s="63" customFormat="1" ht="9.75" hidden="1" customHeight="1" x14ac:dyDescent="0.2">
      <c r="A821" s="64"/>
      <c r="B821" s="65" t="s">
        <v>14</v>
      </c>
      <c r="C821" s="66"/>
      <c r="D821" s="66" t="e">
        <f t="shared" si="445"/>
        <v>#DIV/0!</v>
      </c>
      <c r="E821" s="67">
        <f t="shared" si="446"/>
        <v>-100</v>
      </c>
      <c r="F821" s="67">
        <f t="shared" si="447"/>
        <v>-100</v>
      </c>
      <c r="G821" s="62"/>
      <c r="H821" s="64"/>
      <c r="I821" s="65" t="s">
        <v>14</v>
      </c>
      <c r="J821" s="66"/>
      <c r="K821" s="66" t="e">
        <f t="shared" si="448"/>
        <v>#DIV/0!</v>
      </c>
      <c r="L821" s="67">
        <f t="shared" si="449"/>
        <v>-100</v>
      </c>
      <c r="M821" s="67">
        <f t="shared" si="450"/>
        <v>-100</v>
      </c>
      <c r="N821" s="62"/>
      <c r="O821" s="64"/>
      <c r="P821" s="65" t="s">
        <v>14</v>
      </c>
      <c r="Q821" s="66"/>
      <c r="R821" s="66" t="e">
        <f t="shared" si="451"/>
        <v>#DIV/0!</v>
      </c>
      <c r="S821" s="67">
        <f t="shared" si="452"/>
        <v>-100</v>
      </c>
      <c r="T821" s="67">
        <f t="shared" si="453"/>
        <v>-100</v>
      </c>
    </row>
    <row r="822" spans="1:20" s="63" customFormat="1" ht="9.75" customHeight="1" x14ac:dyDescent="0.2">
      <c r="A822" s="4"/>
      <c r="B822" s="27"/>
      <c r="C822" s="28"/>
      <c r="D822" s="28"/>
      <c r="E822" s="28"/>
      <c r="F822" s="28"/>
      <c r="G822" s="14"/>
      <c r="H822" s="5" t="s">
        <v>31</v>
      </c>
      <c r="I822" s="27"/>
      <c r="J822" s="28"/>
      <c r="K822" s="28"/>
      <c r="L822" s="28"/>
      <c r="M822" s="29"/>
      <c r="N822" s="14"/>
      <c r="O822" s="5" t="s">
        <v>31</v>
      </c>
      <c r="P822" s="27"/>
      <c r="Q822" s="28"/>
      <c r="R822" s="28"/>
      <c r="S822" s="28"/>
      <c r="T822" s="29"/>
    </row>
    <row r="823" spans="1:20" s="63" customFormat="1" ht="9.75" customHeight="1" x14ac:dyDescent="0.2">
      <c r="A823" s="17"/>
      <c r="B823" s="14"/>
      <c r="C823" s="14"/>
      <c r="D823" s="14"/>
      <c r="E823" s="14"/>
      <c r="F823" s="14"/>
      <c r="G823" s="14"/>
      <c r="H823" s="3" t="s">
        <v>34</v>
      </c>
      <c r="I823" s="14"/>
      <c r="J823" s="14"/>
      <c r="K823" s="14"/>
      <c r="L823" s="14"/>
      <c r="M823" s="14"/>
      <c r="N823" s="14"/>
      <c r="O823" s="3" t="s">
        <v>36</v>
      </c>
      <c r="P823" s="14"/>
      <c r="Q823" s="14"/>
      <c r="R823" s="14"/>
      <c r="S823" s="14"/>
      <c r="T823" s="14"/>
    </row>
    <row r="824" spans="1:20" s="63" customFormat="1" ht="9.75" customHeight="1" x14ac:dyDescent="0.2">
      <c r="A824" s="17"/>
      <c r="B824" s="14"/>
      <c r="C824" s="14"/>
      <c r="D824" s="14"/>
      <c r="E824" s="14"/>
      <c r="F824" s="14"/>
      <c r="G824" s="14"/>
      <c r="H824" s="3" t="s">
        <v>33</v>
      </c>
      <c r="I824" s="14"/>
      <c r="J824" s="14"/>
      <c r="K824" s="14"/>
      <c r="L824" s="14"/>
      <c r="M824" s="14"/>
      <c r="N824" s="14"/>
      <c r="O824" s="3" t="s">
        <v>33</v>
      </c>
      <c r="P824" s="14"/>
      <c r="Q824" s="14"/>
      <c r="R824" s="14"/>
      <c r="S824" s="14"/>
      <c r="T824" s="14"/>
    </row>
    <row r="825" spans="1:20" s="63" customFormat="1" ht="9.75" customHeight="1" x14ac:dyDescent="0.2">
      <c r="A825" s="73" t="s">
        <v>57</v>
      </c>
      <c r="B825" s="74"/>
      <c r="C825" s="74"/>
      <c r="D825" s="74"/>
      <c r="E825" s="74"/>
      <c r="F825" s="74"/>
      <c r="G825" s="14"/>
      <c r="H825" s="75" t="s">
        <v>24</v>
      </c>
      <c r="I825" s="76"/>
      <c r="J825" s="76"/>
      <c r="K825" s="76"/>
      <c r="L825" s="76"/>
      <c r="M825" s="76"/>
      <c r="N825" s="14"/>
      <c r="O825" s="77"/>
      <c r="P825" s="78"/>
      <c r="Q825" s="78"/>
      <c r="R825" s="78"/>
      <c r="S825" s="78"/>
      <c r="T825" s="78"/>
    </row>
    <row r="826" spans="1:20" s="63" customFormat="1" ht="9.75" customHeight="1" x14ac:dyDescent="0.2">
      <c r="A826" s="18" t="s">
        <v>0</v>
      </c>
      <c r="B826" s="19"/>
      <c r="C826" s="71" t="s">
        <v>44</v>
      </c>
      <c r="D826" s="71" t="s">
        <v>45</v>
      </c>
      <c r="E826" s="71"/>
      <c r="F826" s="72"/>
      <c r="G826" s="14"/>
      <c r="H826" s="18" t="s">
        <v>0</v>
      </c>
      <c r="I826" s="19"/>
      <c r="J826" s="71" t="s">
        <v>44</v>
      </c>
      <c r="K826" s="71" t="s">
        <v>45</v>
      </c>
      <c r="L826" s="71"/>
      <c r="M826" s="72"/>
      <c r="N826" s="14"/>
      <c r="O826" s="52"/>
      <c r="P826" s="52"/>
      <c r="Q826" s="70"/>
      <c r="R826" s="70"/>
      <c r="S826" s="70"/>
      <c r="T826" s="70"/>
    </row>
    <row r="827" spans="1:20" s="63" customFormat="1" ht="9.75" customHeight="1" x14ac:dyDescent="0.2">
      <c r="A827" s="22" t="s">
        <v>1</v>
      </c>
      <c r="B827" s="23"/>
      <c r="C827" s="71"/>
      <c r="D827" s="71" t="s">
        <v>46</v>
      </c>
      <c r="E827" s="71" t="s">
        <v>47</v>
      </c>
      <c r="F827" s="72"/>
      <c r="G827" s="14"/>
      <c r="H827" s="22" t="s">
        <v>1</v>
      </c>
      <c r="I827" s="23"/>
      <c r="J827" s="71"/>
      <c r="K827" s="71" t="s">
        <v>46</v>
      </c>
      <c r="L827" s="71" t="s">
        <v>47</v>
      </c>
      <c r="M827" s="72"/>
      <c r="N827" s="14"/>
      <c r="O827" s="54"/>
      <c r="P827" s="52"/>
      <c r="Q827" s="70"/>
      <c r="R827" s="70"/>
      <c r="S827" s="70"/>
      <c r="T827" s="70"/>
    </row>
    <row r="828" spans="1:20" s="63" customFormat="1" ht="9.75" customHeight="1" x14ac:dyDescent="0.2">
      <c r="A828" s="24" t="s">
        <v>2</v>
      </c>
      <c r="B828" s="25"/>
      <c r="C828" s="71"/>
      <c r="D828" s="71"/>
      <c r="E828" s="12" t="s">
        <v>48</v>
      </c>
      <c r="F828" s="13" t="s">
        <v>49</v>
      </c>
      <c r="G828" s="14"/>
      <c r="H828" s="24" t="s">
        <v>2</v>
      </c>
      <c r="I828" s="25"/>
      <c r="J828" s="71"/>
      <c r="K828" s="71"/>
      <c r="L828" s="12" t="s">
        <v>48</v>
      </c>
      <c r="M828" s="13" t="s">
        <v>49</v>
      </c>
      <c r="N828" s="14"/>
      <c r="O828" s="54"/>
      <c r="P828" s="54"/>
      <c r="Q828" s="70"/>
      <c r="R828" s="70"/>
      <c r="S828" s="53"/>
      <c r="T828" s="53"/>
    </row>
    <row r="829" spans="1:20" s="63" customFormat="1" ht="9.75" customHeight="1" x14ac:dyDescent="0.2">
      <c r="A829" s="32">
        <v>2007</v>
      </c>
      <c r="B829" s="33" t="s">
        <v>4</v>
      </c>
      <c r="C829" s="34">
        <v>14.63</v>
      </c>
      <c r="D829" s="34" t="s">
        <v>3</v>
      </c>
      <c r="E829" s="35" t="s">
        <v>3</v>
      </c>
      <c r="F829" s="35" t="s">
        <v>3</v>
      </c>
      <c r="G829" s="14"/>
      <c r="H829" s="32">
        <v>2007</v>
      </c>
      <c r="I829" s="33" t="s">
        <v>4</v>
      </c>
      <c r="J829" s="34">
        <v>18.440000000000001</v>
      </c>
      <c r="K829" s="34" t="s">
        <v>3</v>
      </c>
      <c r="L829" s="35" t="s">
        <v>3</v>
      </c>
      <c r="M829" s="35" t="s">
        <v>3</v>
      </c>
      <c r="N829" s="14"/>
      <c r="O829" s="55"/>
      <c r="P829" s="56"/>
      <c r="Q829" s="57"/>
      <c r="R829" s="57"/>
      <c r="S829" s="57"/>
      <c r="T829" s="57"/>
    </row>
    <row r="830" spans="1:20" s="63" customFormat="1" ht="9.75" customHeight="1" x14ac:dyDescent="0.2">
      <c r="A830" s="32"/>
      <c r="B830" s="33" t="s">
        <v>5</v>
      </c>
      <c r="C830" s="34">
        <v>13</v>
      </c>
      <c r="D830" s="34">
        <v>-11.141490088858518</v>
      </c>
      <c r="E830" s="35" t="s">
        <v>3</v>
      </c>
      <c r="F830" s="35" t="s">
        <v>3</v>
      </c>
      <c r="G830" s="14"/>
      <c r="H830" s="32"/>
      <c r="I830" s="33" t="s">
        <v>5</v>
      </c>
      <c r="J830" s="34">
        <v>18.77</v>
      </c>
      <c r="K830" s="34">
        <v>1.7895878524945674</v>
      </c>
      <c r="L830" s="35" t="s">
        <v>3</v>
      </c>
      <c r="M830" s="35" t="s">
        <v>3</v>
      </c>
      <c r="N830" s="14"/>
      <c r="O830" s="55"/>
      <c r="P830" s="56"/>
      <c r="Q830" s="57"/>
      <c r="R830" s="57"/>
      <c r="S830" s="57"/>
      <c r="T830" s="57"/>
    </row>
    <row r="831" spans="1:20" s="63" customFormat="1" ht="9.75" customHeight="1" x14ac:dyDescent="0.2">
      <c r="A831" s="32"/>
      <c r="B831" s="33" t="s">
        <v>6</v>
      </c>
      <c r="C831" s="34">
        <v>12.9</v>
      </c>
      <c r="D831" s="34">
        <v>-0.7692307692307665</v>
      </c>
      <c r="E831" s="35" t="s">
        <v>3</v>
      </c>
      <c r="F831" s="35" t="s">
        <v>3</v>
      </c>
      <c r="G831" s="14"/>
      <c r="H831" s="32"/>
      <c r="I831" s="33" t="s">
        <v>6</v>
      </c>
      <c r="J831" s="34">
        <v>18.77</v>
      </c>
      <c r="K831" s="34">
        <v>0</v>
      </c>
      <c r="L831" s="35" t="s">
        <v>3</v>
      </c>
      <c r="M831" s="35" t="s">
        <v>3</v>
      </c>
      <c r="N831" s="14"/>
      <c r="O831" s="55"/>
      <c r="P831" s="56"/>
      <c r="Q831" s="57"/>
      <c r="R831" s="57"/>
      <c r="S831" s="57"/>
      <c r="T831" s="57"/>
    </row>
    <row r="832" spans="1:20" s="63" customFormat="1" ht="9.75" customHeight="1" x14ac:dyDescent="0.2">
      <c r="A832" s="32"/>
      <c r="B832" s="33" t="s">
        <v>7</v>
      </c>
      <c r="C832" s="34">
        <v>14.17</v>
      </c>
      <c r="D832" s="34">
        <v>9.8449612403100684</v>
      </c>
      <c r="E832" s="35" t="s">
        <v>3</v>
      </c>
      <c r="F832" s="35" t="s">
        <v>3</v>
      </c>
      <c r="G832" s="14"/>
      <c r="H832" s="32"/>
      <c r="I832" s="33" t="s">
        <v>7</v>
      </c>
      <c r="J832" s="34">
        <v>19.78</v>
      </c>
      <c r="K832" s="34">
        <v>5.3809270111880636</v>
      </c>
      <c r="L832" s="35" t="s">
        <v>3</v>
      </c>
      <c r="M832" s="35" t="s">
        <v>3</v>
      </c>
      <c r="N832" s="14"/>
      <c r="O832" s="55"/>
      <c r="P832" s="56"/>
      <c r="Q832" s="57"/>
      <c r="R832" s="57"/>
      <c r="S832" s="57"/>
      <c r="T832" s="57"/>
    </row>
    <row r="833" spans="1:20" s="63" customFormat="1" ht="9.75" customHeight="1" x14ac:dyDescent="0.2">
      <c r="A833" s="32"/>
      <c r="B833" s="33" t="s">
        <v>8</v>
      </c>
      <c r="C833" s="34">
        <v>13.94</v>
      </c>
      <c r="D833" s="34">
        <v>-1.6231474947071334</v>
      </c>
      <c r="E833" s="35" t="s">
        <v>3</v>
      </c>
      <c r="F833" s="35" t="s">
        <v>3</v>
      </c>
      <c r="G833" s="14"/>
      <c r="H833" s="32"/>
      <c r="I833" s="33" t="s">
        <v>8</v>
      </c>
      <c r="J833" s="34">
        <v>20.28</v>
      </c>
      <c r="K833" s="34">
        <v>2.5278058645096024</v>
      </c>
      <c r="L833" s="35" t="s">
        <v>3</v>
      </c>
      <c r="M833" s="35" t="s">
        <v>3</v>
      </c>
      <c r="N833" s="14"/>
      <c r="O833" s="55"/>
      <c r="P833" s="56"/>
      <c r="Q833" s="57"/>
      <c r="R833" s="57"/>
      <c r="S833" s="57"/>
      <c r="T833" s="57"/>
    </row>
    <row r="834" spans="1:20" s="63" customFormat="1" ht="9.75" customHeight="1" x14ac:dyDescent="0.2">
      <c r="A834" s="32"/>
      <c r="B834" s="33" t="s">
        <v>9</v>
      </c>
      <c r="C834" s="34">
        <v>13.94</v>
      </c>
      <c r="D834" s="34">
        <v>0</v>
      </c>
      <c r="E834" s="35" t="s">
        <v>3</v>
      </c>
      <c r="F834" s="35" t="s">
        <v>3</v>
      </c>
      <c r="G834" s="14"/>
      <c r="H834" s="32"/>
      <c r="I834" s="33" t="s">
        <v>9</v>
      </c>
      <c r="J834" s="34">
        <v>20.28</v>
      </c>
      <c r="K834" s="34">
        <v>0</v>
      </c>
      <c r="L834" s="35" t="s">
        <v>3</v>
      </c>
      <c r="M834" s="35" t="s">
        <v>3</v>
      </c>
      <c r="N834" s="14"/>
      <c r="O834" s="55"/>
      <c r="P834" s="56"/>
      <c r="Q834" s="57"/>
      <c r="R834" s="57"/>
      <c r="S834" s="57"/>
      <c r="T834" s="57"/>
    </row>
    <row r="835" spans="1:20" s="63" customFormat="1" ht="9.75" customHeight="1" x14ac:dyDescent="0.2">
      <c r="A835" s="32"/>
      <c r="B835" s="33" t="s">
        <v>10</v>
      </c>
      <c r="C835" s="34">
        <v>13.36</v>
      </c>
      <c r="D835" s="34">
        <v>-4.1606886657101878</v>
      </c>
      <c r="E835" s="35" t="s">
        <v>3</v>
      </c>
      <c r="F835" s="35" t="s">
        <v>3</v>
      </c>
      <c r="G835" s="14"/>
      <c r="H835" s="32"/>
      <c r="I835" s="33" t="s">
        <v>10</v>
      </c>
      <c r="J835" s="34">
        <v>20.8</v>
      </c>
      <c r="K835" s="34">
        <v>2.564102564102555</v>
      </c>
      <c r="L835" s="35" t="s">
        <v>3</v>
      </c>
      <c r="M835" s="35" t="s">
        <v>3</v>
      </c>
      <c r="N835" s="14"/>
      <c r="O835" s="55"/>
      <c r="P835" s="56"/>
      <c r="Q835" s="57"/>
      <c r="R835" s="57"/>
      <c r="S835" s="57"/>
      <c r="T835" s="57"/>
    </row>
    <row r="836" spans="1:20" s="63" customFormat="1" ht="9.75" customHeight="1" x14ac:dyDescent="0.2">
      <c r="A836" s="32"/>
      <c r="B836" s="33" t="s">
        <v>11</v>
      </c>
      <c r="C836" s="34">
        <v>13.36</v>
      </c>
      <c r="D836" s="34">
        <v>0</v>
      </c>
      <c r="E836" s="35" t="s">
        <v>3</v>
      </c>
      <c r="F836" s="35" t="s">
        <v>3</v>
      </c>
      <c r="G836" s="14"/>
      <c r="H836" s="32"/>
      <c r="I836" s="33" t="s">
        <v>11</v>
      </c>
      <c r="J836" s="34">
        <v>20.82</v>
      </c>
      <c r="K836" s="34">
        <v>9.6153846153845812E-2</v>
      </c>
      <c r="L836" s="35" t="s">
        <v>3</v>
      </c>
      <c r="M836" s="35" t="s">
        <v>3</v>
      </c>
      <c r="N836" s="14"/>
      <c r="O836" s="55"/>
      <c r="P836" s="56"/>
      <c r="Q836" s="57"/>
      <c r="R836" s="57"/>
      <c r="S836" s="57"/>
      <c r="T836" s="57"/>
    </row>
    <row r="837" spans="1:20" s="63" customFormat="1" ht="9.75" customHeight="1" x14ac:dyDescent="0.2">
      <c r="A837" s="32"/>
      <c r="B837" s="33" t="s">
        <v>12</v>
      </c>
      <c r="C837" s="34">
        <v>11.56</v>
      </c>
      <c r="D837" s="34">
        <v>-13.473053892215558</v>
      </c>
      <c r="E837" s="35" t="s">
        <v>3</v>
      </c>
      <c r="F837" s="35" t="s">
        <v>3</v>
      </c>
      <c r="G837" s="14"/>
      <c r="H837" s="32"/>
      <c r="I837" s="33" t="s">
        <v>12</v>
      </c>
      <c r="J837" s="34">
        <v>20.72</v>
      </c>
      <c r="K837" s="34">
        <v>-0.48030739673391443</v>
      </c>
      <c r="L837" s="35" t="s">
        <v>3</v>
      </c>
      <c r="M837" s="35" t="s">
        <v>3</v>
      </c>
      <c r="N837" s="14"/>
      <c r="O837" s="55"/>
      <c r="P837" s="56"/>
      <c r="Q837" s="57"/>
      <c r="R837" s="57"/>
      <c r="S837" s="57"/>
      <c r="T837" s="57"/>
    </row>
    <row r="838" spans="1:20" s="63" customFormat="1" ht="9.75" customHeight="1" x14ac:dyDescent="0.2">
      <c r="A838" s="32"/>
      <c r="B838" s="33" t="s">
        <v>13</v>
      </c>
      <c r="C838" s="34">
        <v>11.56</v>
      </c>
      <c r="D838" s="34">
        <v>0</v>
      </c>
      <c r="E838" s="35" t="s">
        <v>3</v>
      </c>
      <c r="F838" s="35" t="s">
        <v>3</v>
      </c>
      <c r="G838" s="14"/>
      <c r="H838" s="32"/>
      <c r="I838" s="33" t="s">
        <v>13</v>
      </c>
      <c r="J838" s="34">
        <v>20.72</v>
      </c>
      <c r="K838" s="34">
        <v>0</v>
      </c>
      <c r="L838" s="35" t="s">
        <v>3</v>
      </c>
      <c r="M838" s="35" t="s">
        <v>3</v>
      </c>
      <c r="N838" s="14"/>
      <c r="O838" s="55"/>
      <c r="P838" s="56"/>
      <c r="Q838" s="57"/>
      <c r="R838" s="57"/>
      <c r="S838" s="57"/>
      <c r="T838" s="57"/>
    </row>
    <row r="839" spans="1:20" s="63" customFormat="1" ht="9.75" customHeight="1" x14ac:dyDescent="0.2">
      <c r="A839" s="32"/>
      <c r="B839" s="33" t="s">
        <v>14</v>
      </c>
      <c r="C839" s="34">
        <v>13.36</v>
      </c>
      <c r="D839" s="34">
        <v>15.570934256055358</v>
      </c>
      <c r="E839" s="35" t="s">
        <v>3</v>
      </c>
      <c r="F839" s="35" t="s">
        <v>3</v>
      </c>
      <c r="G839" s="14"/>
      <c r="H839" s="32"/>
      <c r="I839" s="33" t="s">
        <v>14</v>
      </c>
      <c r="J839" s="38">
        <v>21.22</v>
      </c>
      <c r="K839" s="34">
        <v>2.42</v>
      </c>
      <c r="L839" s="35" t="s">
        <v>3</v>
      </c>
      <c r="M839" s="35" t="s">
        <v>3</v>
      </c>
      <c r="N839" s="14"/>
      <c r="O839" s="55"/>
      <c r="P839" s="56"/>
      <c r="Q839" s="57"/>
      <c r="R839" s="57"/>
      <c r="S839" s="57"/>
      <c r="T839" s="57"/>
    </row>
    <row r="840" spans="1:20" ht="9.75" customHeight="1" x14ac:dyDescent="0.2">
      <c r="A840" s="40">
        <v>2008</v>
      </c>
      <c r="B840" s="41" t="s">
        <v>37</v>
      </c>
      <c r="C840" s="42">
        <v>18.7</v>
      </c>
      <c r="D840" s="42">
        <v>39.970059880239518</v>
      </c>
      <c r="E840" s="43">
        <v>39.970059880239518</v>
      </c>
      <c r="F840" s="43" t="s">
        <v>3</v>
      </c>
      <c r="H840" s="40">
        <v>2008</v>
      </c>
      <c r="I840" s="41" t="s">
        <v>37</v>
      </c>
      <c r="J840" s="42">
        <v>21.22</v>
      </c>
      <c r="K840" s="42">
        <v>0</v>
      </c>
      <c r="L840" s="43">
        <v>0</v>
      </c>
      <c r="M840" s="43" t="s">
        <v>3</v>
      </c>
      <c r="O840" s="55"/>
      <c r="P840" s="56"/>
      <c r="Q840" s="57"/>
      <c r="R840" s="57"/>
      <c r="S840" s="57"/>
      <c r="T840" s="57"/>
    </row>
    <row r="841" spans="1:20" ht="9.75" customHeight="1" x14ac:dyDescent="0.2">
      <c r="A841" s="32"/>
      <c r="B841" s="33" t="s">
        <v>4</v>
      </c>
      <c r="C841" s="34">
        <v>24.93</v>
      </c>
      <c r="D841" s="34">
        <v>33.315508021390386</v>
      </c>
      <c r="E841" s="35">
        <v>86.601796407185645</v>
      </c>
      <c r="F841" s="35">
        <v>70.403280929596718</v>
      </c>
      <c r="H841" s="32"/>
      <c r="I841" s="33" t="s">
        <v>4</v>
      </c>
      <c r="J841" s="34">
        <v>21.22</v>
      </c>
      <c r="K841" s="34">
        <v>0</v>
      </c>
      <c r="L841" s="35">
        <v>0</v>
      </c>
      <c r="M841" s="35">
        <v>15.075921908893687</v>
      </c>
      <c r="O841" s="55"/>
      <c r="P841" s="56"/>
      <c r="Q841" s="57"/>
      <c r="R841" s="57"/>
      <c r="S841" s="57"/>
      <c r="T841" s="57"/>
    </row>
    <row r="842" spans="1:20" ht="9.75" customHeight="1" x14ac:dyDescent="0.2">
      <c r="A842" s="32"/>
      <c r="B842" s="33" t="s">
        <v>5</v>
      </c>
      <c r="C842" s="34">
        <v>20.8</v>
      </c>
      <c r="D842" s="34">
        <v>-16.566385880465294</v>
      </c>
      <c r="E842" s="35">
        <v>55.688622754491021</v>
      </c>
      <c r="F842" s="35">
        <v>60</v>
      </c>
      <c r="H842" s="32"/>
      <c r="I842" s="33" t="s">
        <v>5</v>
      </c>
      <c r="J842" s="34">
        <v>21.22</v>
      </c>
      <c r="K842" s="34">
        <v>0</v>
      </c>
      <c r="L842" s="35">
        <v>0</v>
      </c>
      <c r="M842" s="35">
        <v>13.08</v>
      </c>
      <c r="O842" s="55"/>
      <c r="P842" s="56"/>
      <c r="Q842" s="57"/>
      <c r="R842" s="57"/>
      <c r="S842" s="57"/>
      <c r="T842" s="57"/>
    </row>
    <row r="843" spans="1:20" ht="9.75" customHeight="1" x14ac:dyDescent="0.2">
      <c r="A843" s="32"/>
      <c r="B843" s="33" t="s">
        <v>6</v>
      </c>
      <c r="C843" s="34">
        <v>17.010000000000002</v>
      </c>
      <c r="D843" s="34">
        <v>-18.221153846153836</v>
      </c>
      <c r="E843" s="35">
        <v>27.320359281437145</v>
      </c>
      <c r="F843" s="35">
        <v>31.86046511627907</v>
      </c>
      <c r="H843" s="32"/>
      <c r="I843" s="33" t="s">
        <v>6</v>
      </c>
      <c r="J843" s="34">
        <v>20.86</v>
      </c>
      <c r="K843" s="34">
        <v>-1.6965127238454225</v>
      </c>
      <c r="L843" s="35">
        <v>-1.6965127238454225</v>
      </c>
      <c r="M843" s="35">
        <v>11.16</v>
      </c>
      <c r="O843" s="55"/>
      <c r="P843" s="56"/>
      <c r="Q843" s="57"/>
      <c r="R843" s="57"/>
      <c r="S843" s="57"/>
      <c r="T843" s="57"/>
    </row>
    <row r="844" spans="1:20" ht="9.75" customHeight="1" x14ac:dyDescent="0.2">
      <c r="A844" s="32"/>
      <c r="B844" s="33" t="s">
        <v>7</v>
      </c>
      <c r="C844" s="34">
        <v>16.350000000000001</v>
      </c>
      <c r="D844" s="34">
        <v>-3.8800705467372132</v>
      </c>
      <c r="E844" s="35">
        <v>22.380239520958089</v>
      </c>
      <c r="F844" s="35">
        <v>15.384615384615397</v>
      </c>
      <c r="H844" s="32"/>
      <c r="I844" s="33" t="s">
        <v>7</v>
      </c>
      <c r="J844" s="34">
        <v>21.28</v>
      </c>
      <c r="K844" s="34">
        <v>2.0134228187919545</v>
      </c>
      <c r="L844" s="35">
        <v>0.2827521206409056</v>
      </c>
      <c r="M844" s="35">
        <v>7.59</v>
      </c>
      <c r="O844" s="55"/>
      <c r="P844" s="56"/>
      <c r="Q844" s="57"/>
      <c r="R844" s="57"/>
      <c r="S844" s="57"/>
      <c r="T844" s="57"/>
    </row>
    <row r="845" spans="1:20" ht="9.75" customHeight="1" x14ac:dyDescent="0.2">
      <c r="A845" s="32"/>
      <c r="B845" s="33" t="s">
        <v>8</v>
      </c>
      <c r="C845" s="34">
        <v>20.61</v>
      </c>
      <c r="D845" s="34">
        <v>26.055045871559624</v>
      </c>
      <c r="E845" s="35">
        <v>54.266467065868262</v>
      </c>
      <c r="F845" s="35">
        <v>47.847919655667148</v>
      </c>
      <c r="H845" s="32"/>
      <c r="I845" s="33" t="s">
        <v>8</v>
      </c>
      <c r="J845" s="34">
        <v>21.34</v>
      </c>
      <c r="K845" s="34">
        <v>0.28195488721804995</v>
      </c>
      <c r="L845" s="35">
        <v>0.5655042412818112</v>
      </c>
      <c r="M845" s="35">
        <v>5.2268244575936817</v>
      </c>
      <c r="O845" s="55"/>
      <c r="P845" s="56"/>
      <c r="Q845" s="57"/>
      <c r="R845" s="57"/>
      <c r="S845" s="57"/>
      <c r="T845" s="57"/>
    </row>
    <row r="846" spans="1:20" ht="9.75" customHeight="1" x14ac:dyDescent="0.2">
      <c r="A846" s="32"/>
      <c r="B846" s="33" t="s">
        <v>9</v>
      </c>
      <c r="C846" s="34">
        <v>20.61</v>
      </c>
      <c r="D846" s="34">
        <v>0</v>
      </c>
      <c r="E846" s="35">
        <v>54.266467065868262</v>
      </c>
      <c r="F846" s="35">
        <v>47.847919655667148</v>
      </c>
      <c r="H846" s="32"/>
      <c r="I846" s="33" t="s">
        <v>9</v>
      </c>
      <c r="J846" s="34">
        <v>21.66</v>
      </c>
      <c r="K846" s="34">
        <v>1.4995313964386137</v>
      </c>
      <c r="L846" s="35">
        <v>2.0735155513666337</v>
      </c>
      <c r="M846" s="35">
        <v>6.81</v>
      </c>
      <c r="O846" s="55"/>
      <c r="P846" s="56"/>
      <c r="Q846" s="57"/>
      <c r="R846" s="57"/>
      <c r="S846" s="57"/>
      <c r="T846" s="57"/>
    </row>
    <row r="847" spans="1:20" ht="9.75" customHeight="1" x14ac:dyDescent="0.2">
      <c r="A847" s="32"/>
      <c r="B847" s="33" t="s">
        <v>10</v>
      </c>
      <c r="C847" s="34">
        <v>20.61</v>
      </c>
      <c r="D847" s="34">
        <v>0</v>
      </c>
      <c r="E847" s="35">
        <v>54.266467065868262</v>
      </c>
      <c r="F847" s="35">
        <v>54.266467065868262</v>
      </c>
      <c r="H847" s="32"/>
      <c r="I847" s="33" t="s">
        <v>10</v>
      </c>
      <c r="J847" s="34">
        <v>21.53</v>
      </c>
      <c r="K847" s="34">
        <v>-0.60018467220682714</v>
      </c>
      <c r="L847" s="35">
        <v>1.4608859566446863</v>
      </c>
      <c r="M847" s="35">
        <v>3.5096153846153832</v>
      </c>
      <c r="O847" s="55"/>
      <c r="P847" s="56"/>
      <c r="Q847" s="57"/>
      <c r="R847" s="57"/>
      <c r="S847" s="57"/>
      <c r="T847" s="57"/>
    </row>
    <row r="848" spans="1:20" ht="9.75" customHeight="1" x14ac:dyDescent="0.2">
      <c r="A848" s="32"/>
      <c r="B848" s="33" t="s">
        <v>11</v>
      </c>
      <c r="C848" s="34">
        <v>25.29</v>
      </c>
      <c r="D848" s="34">
        <v>22.707423580786035</v>
      </c>
      <c r="E848" s="35">
        <v>89.296407185628752</v>
      </c>
      <c r="F848" s="35">
        <v>89.296407185628752</v>
      </c>
      <c r="H848" s="32"/>
      <c r="I848" s="33" t="s">
        <v>11</v>
      </c>
      <c r="J848" s="34">
        <v>21.53</v>
      </c>
      <c r="K848" s="34">
        <v>0</v>
      </c>
      <c r="L848" s="35">
        <v>1.4608859566446863</v>
      </c>
      <c r="M848" s="35">
        <v>3.4101825168107558</v>
      </c>
      <c r="O848" s="55"/>
      <c r="P848" s="56"/>
      <c r="Q848" s="57"/>
      <c r="R848" s="57"/>
      <c r="S848" s="57"/>
      <c r="T848" s="57"/>
    </row>
    <row r="849" spans="1:20" ht="9.75" customHeight="1" x14ac:dyDescent="0.2">
      <c r="A849" s="32"/>
      <c r="B849" s="33" t="s">
        <v>12</v>
      </c>
      <c r="C849" s="34">
        <v>24.78</v>
      </c>
      <c r="D849" s="34">
        <v>-2.01660735468564</v>
      </c>
      <c r="E849" s="35">
        <v>85.479041916167688</v>
      </c>
      <c r="F849" s="35">
        <v>114.35986159169551</v>
      </c>
      <c r="H849" s="32"/>
      <c r="I849" s="33" t="s">
        <v>12</v>
      </c>
      <c r="J849" s="34">
        <v>21.53</v>
      </c>
      <c r="K849" s="34">
        <v>0</v>
      </c>
      <c r="L849" s="35">
        <v>1.4608859566446863</v>
      </c>
      <c r="M849" s="35">
        <v>3.9092664092664098</v>
      </c>
      <c r="O849" s="55"/>
      <c r="P849" s="56"/>
      <c r="Q849" s="57"/>
      <c r="R849" s="57"/>
      <c r="S849" s="57"/>
      <c r="T849" s="57"/>
    </row>
    <row r="850" spans="1:20" ht="9.75" customHeight="1" x14ac:dyDescent="0.2">
      <c r="A850" s="32"/>
      <c r="B850" s="33" t="s">
        <v>13</v>
      </c>
      <c r="C850" s="34">
        <v>20.61</v>
      </c>
      <c r="D850" s="34">
        <v>-16.828087167070226</v>
      </c>
      <c r="E850" s="35">
        <v>54.266467065868262</v>
      </c>
      <c r="F850" s="35">
        <v>78.2871972318339</v>
      </c>
      <c r="H850" s="32"/>
      <c r="I850" s="33" t="s">
        <v>13</v>
      </c>
      <c r="J850" s="34">
        <v>21.53</v>
      </c>
      <c r="K850" s="34">
        <v>0</v>
      </c>
      <c r="L850" s="35">
        <v>1.4608859566446863</v>
      </c>
      <c r="M850" s="35">
        <v>3.9092664092664098</v>
      </c>
      <c r="O850" s="55"/>
      <c r="P850" s="56"/>
      <c r="Q850" s="57"/>
      <c r="R850" s="57"/>
      <c r="S850" s="57"/>
      <c r="T850" s="57"/>
    </row>
    <row r="851" spans="1:20" ht="9.75" customHeight="1" x14ac:dyDescent="0.2">
      <c r="A851" s="32"/>
      <c r="B851" s="33" t="s">
        <v>14</v>
      </c>
      <c r="C851" s="34">
        <v>21.09</v>
      </c>
      <c r="D851" s="34">
        <v>2.3289665211062571</v>
      </c>
      <c r="E851" s="35">
        <v>57.859281437125752</v>
      </c>
      <c r="F851" s="35">
        <v>57.859281437125752</v>
      </c>
      <c r="H851" s="32"/>
      <c r="I851" s="33" t="s">
        <v>14</v>
      </c>
      <c r="J851" s="34">
        <v>21.53</v>
      </c>
      <c r="K851" s="34">
        <v>0</v>
      </c>
      <c r="L851" s="35">
        <v>1.4608859566446863</v>
      </c>
      <c r="M851" s="35">
        <v>1.4608859566446863</v>
      </c>
      <c r="O851" s="55"/>
      <c r="P851" s="56"/>
      <c r="Q851" s="57"/>
      <c r="R851" s="57"/>
      <c r="S851" s="57"/>
      <c r="T851" s="57"/>
    </row>
    <row r="852" spans="1:20" ht="9.75" customHeight="1" x14ac:dyDescent="0.2">
      <c r="A852" s="40">
        <v>2009</v>
      </c>
      <c r="B852" s="41" t="s">
        <v>37</v>
      </c>
      <c r="C852" s="42">
        <v>16.88</v>
      </c>
      <c r="D852" s="42">
        <v>-19.962067330488388</v>
      </c>
      <c r="E852" s="43">
        <v>-19.962067330488388</v>
      </c>
      <c r="F852" s="43">
        <v>-9.7326203208556112</v>
      </c>
      <c r="G852" s="30"/>
      <c r="H852" s="40">
        <v>2009</v>
      </c>
      <c r="I852" s="41" t="s">
        <v>37</v>
      </c>
      <c r="J852" s="42">
        <v>21.53</v>
      </c>
      <c r="K852" s="42">
        <v>0</v>
      </c>
      <c r="L852" s="43">
        <v>0</v>
      </c>
      <c r="M852" s="43">
        <v>1.4608859566446863</v>
      </c>
      <c r="N852" s="30"/>
      <c r="O852" s="55"/>
      <c r="P852" s="56"/>
      <c r="Q852" s="57"/>
      <c r="R852" s="57"/>
      <c r="S852" s="57"/>
      <c r="T852" s="57"/>
    </row>
    <row r="853" spans="1:20" ht="9.75" customHeight="1" x14ac:dyDescent="0.2">
      <c r="A853" s="32"/>
      <c r="B853" s="33" t="s">
        <v>4</v>
      </c>
      <c r="C853" s="34">
        <v>24.78</v>
      </c>
      <c r="D853" s="34">
        <v>46.800947867298603</v>
      </c>
      <c r="E853" s="35">
        <v>17.496443812233299</v>
      </c>
      <c r="F853" s="35">
        <v>-0.60168471720817296</v>
      </c>
      <c r="G853" s="30"/>
      <c r="H853" s="32"/>
      <c r="I853" s="33" t="s">
        <v>4</v>
      </c>
      <c r="J853" s="34">
        <v>21.53</v>
      </c>
      <c r="K853" s="34">
        <v>0</v>
      </c>
      <c r="L853" s="35">
        <v>0</v>
      </c>
      <c r="M853" s="35">
        <v>1.4608859566446863</v>
      </c>
      <c r="N853" s="30"/>
      <c r="O853" s="55"/>
      <c r="P853" s="56"/>
      <c r="Q853" s="57"/>
      <c r="R853" s="57"/>
      <c r="S853" s="57"/>
      <c r="T853" s="57"/>
    </row>
    <row r="854" spans="1:20" ht="9.75" customHeight="1" x14ac:dyDescent="0.2">
      <c r="A854" s="32"/>
      <c r="B854" s="33" t="s">
        <v>5</v>
      </c>
      <c r="C854" s="34">
        <v>22.15</v>
      </c>
      <c r="D854" s="34">
        <v>-10.613397901533506</v>
      </c>
      <c r="E854" s="35">
        <v>5.026078710289239</v>
      </c>
      <c r="F854" s="35">
        <v>6.4903846153846034</v>
      </c>
      <c r="G854" s="30"/>
      <c r="H854" s="32"/>
      <c r="I854" s="33" t="s">
        <v>5</v>
      </c>
      <c r="J854" s="34">
        <v>21.52</v>
      </c>
      <c r="K854" s="34">
        <v>-4.6446818392942291E-2</v>
      </c>
      <c r="L854" s="35">
        <v>-4.6446818392942291E-2</v>
      </c>
      <c r="M854" s="35">
        <v>1.413760603204528</v>
      </c>
      <c r="N854" s="30"/>
      <c r="O854" s="55"/>
      <c r="P854" s="56"/>
      <c r="Q854" s="57"/>
      <c r="R854" s="57"/>
      <c r="S854" s="57"/>
      <c r="T854" s="57"/>
    </row>
    <row r="855" spans="1:20" ht="9.75" customHeight="1" x14ac:dyDescent="0.2">
      <c r="A855" s="32"/>
      <c r="B855" s="33" t="s">
        <v>6</v>
      </c>
      <c r="C855" s="34">
        <v>24.82</v>
      </c>
      <c r="D855" s="34">
        <v>12.054176072234778</v>
      </c>
      <c r="E855" s="35">
        <v>17.686107159791376</v>
      </c>
      <c r="F855" s="35">
        <v>45.914168136390352</v>
      </c>
      <c r="G855" s="30"/>
      <c r="H855" s="32"/>
      <c r="I855" s="33" t="s">
        <v>6</v>
      </c>
      <c r="J855" s="34">
        <v>21.52</v>
      </c>
      <c r="K855" s="34">
        <v>0</v>
      </c>
      <c r="L855" s="35">
        <v>-4.6446818392942291E-2</v>
      </c>
      <c r="M855" s="35">
        <v>3.163950143815919</v>
      </c>
      <c r="N855" s="30"/>
      <c r="O855" s="55"/>
      <c r="P855" s="56"/>
      <c r="Q855" s="57"/>
      <c r="R855" s="57"/>
      <c r="S855" s="57"/>
      <c r="T855" s="57"/>
    </row>
    <row r="856" spans="1:20" ht="9.75" customHeight="1" x14ac:dyDescent="0.2">
      <c r="A856" s="32"/>
      <c r="B856" s="33" t="s">
        <v>7</v>
      </c>
      <c r="C856" s="34">
        <v>24.87</v>
      </c>
      <c r="D856" s="34">
        <v>0.20145044319097583</v>
      </c>
      <c r="E856" s="35">
        <v>17.923186344238971</v>
      </c>
      <c r="F856" s="35">
        <v>52.11009174311927</v>
      </c>
      <c r="G856" s="30"/>
      <c r="H856" s="32"/>
      <c r="I856" s="33" t="s">
        <v>7</v>
      </c>
      <c r="J856" s="34">
        <v>22.32</v>
      </c>
      <c r="K856" s="34">
        <v>3.7174721189591198</v>
      </c>
      <c r="L856" s="35">
        <v>3.6692986530422633</v>
      </c>
      <c r="M856" s="35">
        <v>4.8872180451127845</v>
      </c>
      <c r="N856" s="30"/>
      <c r="O856" s="55"/>
      <c r="P856" s="56"/>
      <c r="Q856" s="57"/>
      <c r="R856" s="57"/>
      <c r="S856" s="57"/>
      <c r="T856" s="57"/>
    </row>
    <row r="857" spans="1:20" ht="9.75" customHeight="1" x14ac:dyDescent="0.2">
      <c r="A857" s="32"/>
      <c r="B857" s="33" t="s">
        <v>8</v>
      </c>
      <c r="C857" s="34">
        <v>24.87</v>
      </c>
      <c r="D857" s="34">
        <v>0</v>
      </c>
      <c r="E857" s="35">
        <v>17.923186344238971</v>
      </c>
      <c r="F857" s="35">
        <v>20.669577874818067</v>
      </c>
      <c r="G857" s="30"/>
      <c r="H857" s="32"/>
      <c r="I857" s="33" t="s">
        <v>8</v>
      </c>
      <c r="J857" s="34">
        <v>22.68</v>
      </c>
      <c r="K857" s="34">
        <v>1.6129032258064502</v>
      </c>
      <c r="L857" s="35">
        <v>5.341384115188097</v>
      </c>
      <c r="M857" s="35">
        <v>6.2792877225867016</v>
      </c>
      <c r="N857" s="30"/>
      <c r="O857" s="55"/>
      <c r="P857" s="56"/>
      <c r="Q857" s="57"/>
      <c r="R857" s="57"/>
      <c r="S857" s="57"/>
      <c r="T857" s="57"/>
    </row>
    <row r="858" spans="1:20" ht="9.75" customHeight="1" x14ac:dyDescent="0.2">
      <c r="A858" s="32"/>
      <c r="B858" s="33" t="s">
        <v>9</v>
      </c>
      <c r="C858" s="34">
        <v>24.87</v>
      </c>
      <c r="D858" s="34">
        <v>0</v>
      </c>
      <c r="E858" s="35">
        <v>17.923186344238971</v>
      </c>
      <c r="F858" s="35">
        <v>20.669577874818067</v>
      </c>
      <c r="G858" s="30"/>
      <c r="H858" s="32"/>
      <c r="I858" s="33" t="s">
        <v>9</v>
      </c>
      <c r="J858" s="34">
        <v>22.68</v>
      </c>
      <c r="K858" s="34">
        <v>0</v>
      </c>
      <c r="L858" s="35">
        <v>5.341384115188097</v>
      </c>
      <c r="M858" s="35">
        <v>4.7091412742382266</v>
      </c>
      <c r="N858" s="30"/>
      <c r="O858" s="55"/>
      <c r="P858" s="56"/>
      <c r="Q858" s="57"/>
      <c r="R858" s="57"/>
      <c r="S858" s="57"/>
      <c r="T858" s="57"/>
    </row>
    <row r="859" spans="1:20" ht="9.75" customHeight="1" x14ac:dyDescent="0.2">
      <c r="A859" s="32"/>
      <c r="B859" s="33" t="s">
        <v>10</v>
      </c>
      <c r="C859" s="34">
        <v>27.42</v>
      </c>
      <c r="D859" s="34">
        <v>10.253317249698423</v>
      </c>
      <c r="E859" s="35">
        <v>30.014224751066877</v>
      </c>
      <c r="F859" s="35">
        <v>33.042212518195058</v>
      </c>
      <c r="G859" s="30"/>
      <c r="H859" s="32"/>
      <c r="I859" s="33" t="s">
        <v>10</v>
      </c>
      <c r="J859" s="34">
        <v>22.68</v>
      </c>
      <c r="K859" s="34">
        <v>0</v>
      </c>
      <c r="L859" s="35">
        <v>5.341384115188097</v>
      </c>
      <c r="M859" s="35">
        <v>5.341384115188097</v>
      </c>
      <c r="N859" s="30"/>
      <c r="O859" s="55"/>
      <c r="P859" s="56"/>
      <c r="Q859" s="57"/>
      <c r="R859" s="57"/>
      <c r="S859" s="57"/>
      <c r="T859" s="57"/>
    </row>
    <row r="860" spans="1:20" ht="9.75" customHeight="1" x14ac:dyDescent="0.2">
      <c r="A860" s="32"/>
      <c r="B860" s="33" t="s">
        <v>11</v>
      </c>
      <c r="C860" s="34">
        <v>27.32</v>
      </c>
      <c r="D860" s="34">
        <v>-0.36469730123998012</v>
      </c>
      <c r="E860" s="35">
        <v>29.540066382171638</v>
      </c>
      <c r="F860" s="35">
        <v>8.0268880980624893</v>
      </c>
      <c r="G860" s="30"/>
      <c r="H860" s="32"/>
      <c r="I860" s="33" t="s">
        <v>11</v>
      </c>
      <c r="J860" s="34">
        <v>22.68</v>
      </c>
      <c r="K860" s="34">
        <v>0</v>
      </c>
      <c r="L860" s="35">
        <v>5.341384115188097</v>
      </c>
      <c r="M860" s="35">
        <v>5.341384115188097</v>
      </c>
      <c r="N860" s="30"/>
      <c r="O860" s="55"/>
      <c r="P860" s="56"/>
      <c r="Q860" s="57"/>
      <c r="R860" s="57"/>
      <c r="S860" s="57"/>
      <c r="T860" s="57"/>
    </row>
    <row r="861" spans="1:20" ht="9.75" customHeight="1" x14ac:dyDescent="0.2">
      <c r="A861" s="32"/>
      <c r="B861" s="33" t="s">
        <v>12</v>
      </c>
      <c r="C861" s="34">
        <v>27.75</v>
      </c>
      <c r="D861" s="34">
        <f>((C861/C860)-1)*100</f>
        <v>1.5739385065885791</v>
      </c>
      <c r="E861" s="35">
        <f>((C861/C$851)-1)*100</f>
        <v>31.578947368421062</v>
      </c>
      <c r="F861" s="35">
        <f>((C861/C849)-1)*100</f>
        <v>11.985472154963684</v>
      </c>
      <c r="G861" s="30"/>
      <c r="H861" s="32"/>
      <c r="I861" s="33" t="s">
        <v>12</v>
      </c>
      <c r="J861" s="34">
        <v>22.68</v>
      </c>
      <c r="K861" s="34">
        <f>((J861/J860)-1)*100</f>
        <v>0</v>
      </c>
      <c r="L861" s="35">
        <f>((J861/J$851)-1)*100</f>
        <v>5.341384115188097</v>
      </c>
      <c r="M861" s="35">
        <f>((J861/J849)-1)*100</f>
        <v>5.341384115188097</v>
      </c>
      <c r="N861" s="30"/>
      <c r="O861" s="32"/>
      <c r="P861" s="33"/>
      <c r="Q861" s="34"/>
      <c r="R861" s="34"/>
      <c r="S861" s="35"/>
      <c r="T861" s="35"/>
    </row>
    <row r="862" spans="1:20" ht="9.75" customHeight="1" x14ac:dyDescent="0.2">
      <c r="A862" s="32"/>
      <c r="B862" s="33" t="s">
        <v>13</v>
      </c>
      <c r="C862" s="34">
        <v>25.91</v>
      </c>
      <c r="D862" s="34">
        <f>((C862/C861)-1)*100</f>
        <v>-6.6306306306306295</v>
      </c>
      <c r="E862" s="35">
        <f>((C862/C$851)-1)*100</f>
        <v>22.854433380749171</v>
      </c>
      <c r="F862" s="35">
        <f>((C862/C850)-1)*100</f>
        <v>25.715672003881608</v>
      </c>
      <c r="G862" s="30"/>
      <c r="H862" s="32"/>
      <c r="I862" s="33" t="s">
        <v>13</v>
      </c>
      <c r="J862" s="34">
        <v>22.74</v>
      </c>
      <c r="K862" s="34">
        <f>((J862/J861)-1)*100</f>
        <v>0.26455026455025621</v>
      </c>
      <c r="L862" s="35">
        <f>((J862/J$851)-1)*100</f>
        <v>5.6200650255457285</v>
      </c>
      <c r="M862" s="35">
        <f>((J862/J850)-1)*100</f>
        <v>5.6200650255457285</v>
      </c>
      <c r="N862" s="30"/>
      <c r="O862" s="32"/>
      <c r="P862" s="33"/>
      <c r="Q862" s="34"/>
      <c r="R862" s="34"/>
      <c r="S862" s="35"/>
      <c r="T862" s="35"/>
    </row>
    <row r="863" spans="1:20" ht="9.75" customHeight="1" x14ac:dyDescent="0.2">
      <c r="A863" s="32"/>
      <c r="B863" s="33" t="s">
        <v>14</v>
      </c>
      <c r="C863" s="34">
        <v>24.05</v>
      </c>
      <c r="D863" s="34">
        <f>((C863/C862)-1)*100</f>
        <v>-7.1786954843689692</v>
      </c>
      <c r="E863" s="35">
        <f>((C863/C$851)-1)*100</f>
        <v>14.035087719298245</v>
      </c>
      <c r="F863" s="35">
        <f>((C863/C851)-1)*100</f>
        <v>14.035087719298245</v>
      </c>
      <c r="G863" s="30"/>
      <c r="H863" s="32"/>
      <c r="I863" s="33" t="s">
        <v>14</v>
      </c>
      <c r="J863" s="34">
        <v>22.74</v>
      </c>
      <c r="K863" s="34">
        <f>((J863/J862)-1)*100</f>
        <v>0</v>
      </c>
      <c r="L863" s="35">
        <f>((J863/J$851)-1)*100</f>
        <v>5.6200650255457285</v>
      </c>
      <c r="M863" s="35">
        <f>((J863/J851)-1)*100</f>
        <v>5.6200650255457285</v>
      </c>
      <c r="N863" s="30"/>
      <c r="O863" s="32"/>
      <c r="P863" s="33"/>
      <c r="Q863" s="34"/>
      <c r="R863" s="34"/>
      <c r="S863" s="35"/>
      <c r="T863" s="35"/>
    </row>
    <row r="864" spans="1:20" ht="9.75" customHeight="1" x14ac:dyDescent="0.2">
      <c r="A864" s="40">
        <v>2010</v>
      </c>
      <c r="B864" s="41" t="s">
        <v>37</v>
      </c>
      <c r="C864" s="42">
        <v>25.91</v>
      </c>
      <c r="D864" s="42">
        <f>((C864/C863)-1)*100</f>
        <v>7.7338877338877232</v>
      </c>
      <c r="E864" s="43">
        <f>((C864/C$863)-1)*100</f>
        <v>7.7338877338877232</v>
      </c>
      <c r="F864" s="43">
        <f t="shared" ref="F864:F875" si="454">((C864/C852)-1)*100</f>
        <v>53.495260663507118</v>
      </c>
      <c r="G864" s="30"/>
      <c r="H864" s="40">
        <v>2010</v>
      </c>
      <c r="I864" s="41" t="s">
        <v>37</v>
      </c>
      <c r="J864" s="42">
        <v>22.74</v>
      </c>
      <c r="K864" s="42">
        <f>((J864/J863)-1)*100</f>
        <v>0</v>
      </c>
      <c r="L864" s="43">
        <f>((J864/J$863)-1)*100</f>
        <v>0</v>
      </c>
      <c r="M864" s="43">
        <f t="shared" ref="M864:M875" si="455">((J864/J852)-1)*100</f>
        <v>5.6200650255457285</v>
      </c>
      <c r="N864" s="30"/>
      <c r="O864" s="32"/>
      <c r="P864" s="33"/>
      <c r="Q864" s="34"/>
      <c r="R864" s="34"/>
      <c r="S864" s="35"/>
      <c r="T864" s="35"/>
    </row>
    <row r="865" spans="1:20" ht="9.75" customHeight="1" x14ac:dyDescent="0.2">
      <c r="A865" s="32"/>
      <c r="B865" s="33" t="s">
        <v>4</v>
      </c>
      <c r="C865" s="34">
        <v>25.48</v>
      </c>
      <c r="D865" s="34">
        <f t="shared" ref="D865:D887" si="456">((C865/C864)-1)*100</f>
        <v>-1.6595908915476687</v>
      </c>
      <c r="E865" s="35">
        <f t="shared" ref="E865:E875" si="457">((C865/C$863)-1)*100</f>
        <v>5.9459459459459518</v>
      </c>
      <c r="F865" s="35">
        <f t="shared" si="454"/>
        <v>2.8248587570621542</v>
      </c>
      <c r="G865" s="30"/>
      <c r="H865" s="32"/>
      <c r="I865" s="33" t="s">
        <v>4</v>
      </c>
      <c r="J865" s="34">
        <v>22.81</v>
      </c>
      <c r="K865" s="34">
        <f t="shared" ref="K865:K899" si="458">((J865/J864)-1)*100</f>
        <v>0.30782761653473933</v>
      </c>
      <c r="L865" s="35">
        <f t="shared" ref="L865:L875" si="459">((J865/J$863)-1)*100</f>
        <v>0.30782761653473933</v>
      </c>
      <c r="M865" s="35">
        <f t="shared" si="455"/>
        <v>5.9451927542963245</v>
      </c>
      <c r="N865" s="30"/>
      <c r="O865" s="32"/>
      <c r="P865" s="33"/>
      <c r="Q865" s="34"/>
      <c r="R865" s="34"/>
      <c r="S865" s="35"/>
      <c r="T865" s="35"/>
    </row>
    <row r="866" spans="1:20" ht="9.75" customHeight="1" x14ac:dyDescent="0.2">
      <c r="A866" s="32"/>
      <c r="B866" s="33" t="s">
        <v>5</v>
      </c>
      <c r="C866" s="34">
        <v>27.55</v>
      </c>
      <c r="D866" s="34">
        <f t="shared" si="456"/>
        <v>8.1240188383045577</v>
      </c>
      <c r="E866" s="35">
        <f t="shared" si="457"/>
        <v>14.553014553014542</v>
      </c>
      <c r="F866" s="35">
        <f t="shared" si="454"/>
        <v>24.379232505643355</v>
      </c>
      <c r="G866" s="30"/>
      <c r="H866" s="32"/>
      <c r="I866" s="33" t="s">
        <v>5</v>
      </c>
      <c r="J866" s="34">
        <v>22.81</v>
      </c>
      <c r="K866" s="34">
        <f t="shared" si="458"/>
        <v>0</v>
      </c>
      <c r="L866" s="35">
        <f t="shared" si="459"/>
        <v>0.30782761653473933</v>
      </c>
      <c r="M866" s="35">
        <f t="shared" si="455"/>
        <v>5.994423791821557</v>
      </c>
      <c r="N866" s="30"/>
      <c r="O866" s="32"/>
      <c r="P866" s="33"/>
      <c r="Q866" s="34"/>
      <c r="R866" s="34"/>
      <c r="S866" s="35"/>
      <c r="T866" s="35"/>
    </row>
    <row r="867" spans="1:20" ht="9.75" customHeight="1" x14ac:dyDescent="0.2">
      <c r="A867" s="32"/>
      <c r="B867" s="33" t="s">
        <v>6</v>
      </c>
      <c r="C867" s="34">
        <v>27.76</v>
      </c>
      <c r="D867" s="34">
        <f t="shared" si="456"/>
        <v>0.76225045372051436</v>
      </c>
      <c r="E867" s="35">
        <f t="shared" si="457"/>
        <v>15.426195426195433</v>
      </c>
      <c r="F867" s="35">
        <f t="shared" si="454"/>
        <v>11.845286059629334</v>
      </c>
      <c r="G867" s="30"/>
      <c r="H867" s="32"/>
      <c r="I867" s="33" t="s">
        <v>6</v>
      </c>
      <c r="J867" s="34">
        <v>22.81</v>
      </c>
      <c r="K867" s="34">
        <f t="shared" si="458"/>
        <v>0</v>
      </c>
      <c r="L867" s="35">
        <f t="shared" si="459"/>
        <v>0.30782761653473933</v>
      </c>
      <c r="M867" s="35">
        <f t="shared" si="455"/>
        <v>5.994423791821557</v>
      </c>
      <c r="N867" s="30"/>
      <c r="O867" s="32"/>
      <c r="P867" s="33"/>
      <c r="Q867" s="34"/>
      <c r="R867" s="34"/>
      <c r="S867" s="35"/>
      <c r="T867" s="35"/>
    </row>
    <row r="868" spans="1:20" ht="9.75" customHeight="1" x14ac:dyDescent="0.2">
      <c r="A868" s="32"/>
      <c r="B868" s="33" t="s">
        <v>7</v>
      </c>
      <c r="C868" s="34">
        <v>27.33</v>
      </c>
      <c r="D868" s="34">
        <f t="shared" si="456"/>
        <v>-1.5489913544668665</v>
      </c>
      <c r="E868" s="35">
        <f t="shared" si="457"/>
        <v>13.638253638253616</v>
      </c>
      <c r="F868" s="35">
        <f t="shared" si="454"/>
        <v>9.891435464414954</v>
      </c>
      <c r="G868" s="30"/>
      <c r="H868" s="32"/>
      <c r="I868" s="33" t="s">
        <v>7</v>
      </c>
      <c r="J868" s="34">
        <v>23.54</v>
      </c>
      <c r="K868" s="34">
        <f t="shared" si="458"/>
        <v>3.2003507233669515</v>
      </c>
      <c r="L868" s="35">
        <f t="shared" si="459"/>
        <v>3.5180299032541829</v>
      </c>
      <c r="M868" s="35">
        <f t="shared" si="455"/>
        <v>5.4659498207885182</v>
      </c>
      <c r="N868" s="30"/>
      <c r="O868" s="32"/>
      <c r="P868" s="33"/>
      <c r="Q868" s="34"/>
      <c r="R868" s="34"/>
      <c r="S868" s="35"/>
      <c r="T868" s="35"/>
    </row>
    <row r="869" spans="1:20" ht="9.75" customHeight="1" x14ac:dyDescent="0.2">
      <c r="A869" s="32"/>
      <c r="B869" s="33" t="s">
        <v>8</v>
      </c>
      <c r="C869" s="34">
        <v>27.56</v>
      </c>
      <c r="D869" s="34">
        <f t="shared" si="456"/>
        <v>0.84156604463958562</v>
      </c>
      <c r="E869" s="35">
        <f t="shared" si="457"/>
        <v>14.594594594594579</v>
      </c>
      <c r="F869" s="35">
        <f t="shared" si="454"/>
        <v>10.816244471250492</v>
      </c>
      <c r="G869" s="30"/>
      <c r="H869" s="32"/>
      <c r="I869" s="33" t="s">
        <v>8</v>
      </c>
      <c r="J869" s="34">
        <v>24.17</v>
      </c>
      <c r="K869" s="34">
        <f t="shared" si="458"/>
        <v>2.6762956669498905</v>
      </c>
      <c r="L869" s="35">
        <f t="shared" si="459"/>
        <v>6.2884784520668591</v>
      </c>
      <c r="M869" s="35">
        <f t="shared" si="455"/>
        <v>6.5696649029982401</v>
      </c>
      <c r="N869" s="30"/>
      <c r="O869" s="32"/>
      <c r="P869" s="33"/>
      <c r="Q869" s="34"/>
      <c r="R869" s="34"/>
      <c r="S869" s="35"/>
      <c r="T869" s="35"/>
    </row>
    <row r="870" spans="1:20" ht="9.75" customHeight="1" x14ac:dyDescent="0.2">
      <c r="A870" s="32"/>
      <c r="B870" s="33" t="s">
        <v>9</v>
      </c>
      <c r="C870" s="34">
        <v>28.6</v>
      </c>
      <c r="D870" s="34">
        <f t="shared" si="456"/>
        <v>3.7735849056603765</v>
      </c>
      <c r="E870" s="35">
        <f t="shared" si="457"/>
        <v>18.918918918918926</v>
      </c>
      <c r="F870" s="35">
        <f t="shared" si="454"/>
        <v>14.997989545637314</v>
      </c>
      <c r="G870" s="30"/>
      <c r="H870" s="32"/>
      <c r="I870" s="33" t="s">
        <v>9</v>
      </c>
      <c r="J870" s="34">
        <v>24.37</v>
      </c>
      <c r="K870" s="34">
        <f t="shared" si="458"/>
        <v>0.82747207281754775</v>
      </c>
      <c r="L870" s="35">
        <f t="shared" si="459"/>
        <v>7.1679859278803937</v>
      </c>
      <c r="M870" s="35">
        <f t="shared" si="455"/>
        <v>7.451499118165783</v>
      </c>
      <c r="N870" s="30"/>
      <c r="O870" s="32"/>
      <c r="P870" s="33"/>
      <c r="Q870" s="34"/>
      <c r="R870" s="34"/>
      <c r="S870" s="35"/>
      <c r="T870" s="35"/>
    </row>
    <row r="871" spans="1:20" ht="9.75" customHeight="1" x14ac:dyDescent="0.2">
      <c r="A871" s="32"/>
      <c r="B871" s="33" t="s">
        <v>10</v>
      </c>
      <c r="C871" s="34">
        <v>27.33</v>
      </c>
      <c r="D871" s="34">
        <f t="shared" si="456"/>
        <v>-4.4405594405594551</v>
      </c>
      <c r="E871" s="35">
        <f t="shared" si="457"/>
        <v>13.638253638253616</v>
      </c>
      <c r="F871" s="35">
        <f t="shared" si="454"/>
        <v>-0.32822757111599099</v>
      </c>
      <c r="G871" s="30"/>
      <c r="H871" s="32"/>
      <c r="I871" s="33" t="s">
        <v>10</v>
      </c>
      <c r="J871" s="34">
        <v>24.37</v>
      </c>
      <c r="K871" s="34">
        <f t="shared" si="458"/>
        <v>0</v>
      </c>
      <c r="L871" s="35">
        <f t="shared" si="459"/>
        <v>7.1679859278803937</v>
      </c>
      <c r="M871" s="35">
        <f t="shared" si="455"/>
        <v>7.451499118165783</v>
      </c>
      <c r="N871" s="30"/>
      <c r="O871" s="32"/>
      <c r="P871" s="33"/>
      <c r="Q871" s="34"/>
      <c r="R871" s="34"/>
      <c r="S871" s="35"/>
      <c r="T871" s="35"/>
    </row>
    <row r="872" spans="1:20" ht="9.75" customHeight="1" x14ac:dyDescent="0.2">
      <c r="A872" s="32"/>
      <c r="B872" s="33" t="s">
        <v>11</v>
      </c>
      <c r="C872" s="34">
        <v>25.26</v>
      </c>
      <c r="D872" s="34">
        <f t="shared" si="456"/>
        <v>-7.5740944017563034</v>
      </c>
      <c r="E872" s="35">
        <f t="shared" si="457"/>
        <v>5.0311850311850259</v>
      </c>
      <c r="F872" s="35">
        <f t="shared" si="454"/>
        <v>-7.5402635431917941</v>
      </c>
      <c r="G872" s="30"/>
      <c r="H872" s="32"/>
      <c r="I872" s="33" t="s">
        <v>11</v>
      </c>
      <c r="J872" s="34">
        <v>24.37</v>
      </c>
      <c r="K872" s="34">
        <f t="shared" si="458"/>
        <v>0</v>
      </c>
      <c r="L872" s="35">
        <f t="shared" si="459"/>
        <v>7.1679859278803937</v>
      </c>
      <c r="M872" s="35">
        <f t="shared" si="455"/>
        <v>7.451499118165783</v>
      </c>
      <c r="N872" s="30"/>
      <c r="O872" s="32"/>
      <c r="P872" s="33"/>
      <c r="Q872" s="34"/>
      <c r="R872" s="34"/>
      <c r="S872" s="35"/>
      <c r="T872" s="35"/>
    </row>
    <row r="873" spans="1:20" ht="9.75" customHeight="1" x14ac:dyDescent="0.2">
      <c r="A873" s="32"/>
      <c r="B873" s="33" t="s">
        <v>12</v>
      </c>
      <c r="C873" s="34">
        <v>24.48</v>
      </c>
      <c r="D873" s="34">
        <f t="shared" si="456"/>
        <v>-3.0878859857482177</v>
      </c>
      <c r="E873" s="35">
        <f t="shared" si="457"/>
        <v>1.7879417879417936</v>
      </c>
      <c r="F873" s="35">
        <f t="shared" si="454"/>
        <v>-11.783783783783786</v>
      </c>
      <c r="G873" s="30"/>
      <c r="H873" s="32"/>
      <c r="I873" s="33" t="s">
        <v>12</v>
      </c>
      <c r="J873" s="34">
        <v>24.37</v>
      </c>
      <c r="K873" s="34">
        <f t="shared" si="458"/>
        <v>0</v>
      </c>
      <c r="L873" s="35">
        <f t="shared" si="459"/>
        <v>7.1679859278803937</v>
      </c>
      <c r="M873" s="35">
        <f t="shared" si="455"/>
        <v>7.451499118165783</v>
      </c>
      <c r="N873" s="30"/>
      <c r="O873" s="32"/>
      <c r="P873" s="33"/>
      <c r="Q873" s="34"/>
      <c r="R873" s="34"/>
      <c r="S873" s="35"/>
      <c r="T873" s="35"/>
    </row>
    <row r="874" spans="1:20" ht="9.75" customHeight="1" x14ac:dyDescent="0.2">
      <c r="A874" s="32"/>
      <c r="B874" s="33" t="s">
        <v>13</v>
      </c>
      <c r="C874" s="34">
        <v>29.87</v>
      </c>
      <c r="D874" s="34">
        <f t="shared" si="456"/>
        <v>22.01797385620916</v>
      </c>
      <c r="E874" s="35">
        <f t="shared" si="457"/>
        <v>24.199584199584191</v>
      </c>
      <c r="F874" s="35">
        <f t="shared" si="454"/>
        <v>15.283674257043621</v>
      </c>
      <c r="G874" s="30"/>
      <c r="H874" s="32"/>
      <c r="I874" s="33" t="s">
        <v>13</v>
      </c>
      <c r="J874" s="34">
        <v>24.37</v>
      </c>
      <c r="K874" s="34">
        <f t="shared" si="458"/>
        <v>0</v>
      </c>
      <c r="L874" s="35">
        <f t="shared" si="459"/>
        <v>7.1679859278803937</v>
      </c>
      <c r="M874" s="35">
        <f t="shared" si="455"/>
        <v>7.1679859278803937</v>
      </c>
      <c r="N874" s="30"/>
      <c r="O874" s="32"/>
      <c r="P874" s="33"/>
      <c r="Q874" s="34"/>
      <c r="R874" s="34"/>
      <c r="S874" s="35"/>
      <c r="T874" s="35"/>
    </row>
    <row r="875" spans="1:20" ht="9.75" customHeight="1" x14ac:dyDescent="0.2">
      <c r="A875" s="32"/>
      <c r="B875" s="33" t="s">
        <v>14</v>
      </c>
      <c r="C875" s="34">
        <v>25.77</v>
      </c>
      <c r="D875" s="34">
        <f t="shared" si="456"/>
        <v>-13.726146635420156</v>
      </c>
      <c r="E875" s="35">
        <f t="shared" si="457"/>
        <v>7.1517671517671522</v>
      </c>
      <c r="F875" s="35">
        <f t="shared" si="454"/>
        <v>7.1517671517671522</v>
      </c>
      <c r="G875" s="30"/>
      <c r="H875" s="32"/>
      <c r="I875" s="33" t="s">
        <v>14</v>
      </c>
      <c r="J875" s="34">
        <v>24.37</v>
      </c>
      <c r="K875" s="34">
        <f t="shared" si="458"/>
        <v>0</v>
      </c>
      <c r="L875" s="35">
        <f t="shared" si="459"/>
        <v>7.1679859278803937</v>
      </c>
      <c r="M875" s="35">
        <f t="shared" si="455"/>
        <v>7.1679859278803937</v>
      </c>
      <c r="N875" s="30"/>
      <c r="O875" s="32"/>
      <c r="P875" s="33"/>
      <c r="Q875" s="34"/>
      <c r="R875" s="34"/>
      <c r="S875" s="35"/>
      <c r="T875" s="35"/>
    </row>
    <row r="876" spans="1:20" ht="9.75" customHeight="1" x14ac:dyDescent="0.2">
      <c r="A876" s="58">
        <f>$A$56</f>
        <v>2011</v>
      </c>
      <c r="B876" s="59" t="s">
        <v>37</v>
      </c>
      <c r="C876" s="60">
        <v>30.16</v>
      </c>
      <c r="D876" s="60">
        <f t="shared" si="456"/>
        <v>17.035312378734968</v>
      </c>
      <c r="E876" s="61">
        <f>((C876/C$875)-1)*100</f>
        <v>17.035312378734968</v>
      </c>
      <c r="F876" s="61">
        <f>((C876/C864)-1)*100</f>
        <v>16.402933230412977</v>
      </c>
      <c r="G876" s="62"/>
      <c r="H876" s="58">
        <f>$A$56</f>
        <v>2011</v>
      </c>
      <c r="I876" s="59" t="s">
        <v>37</v>
      </c>
      <c r="J876" s="60">
        <v>24.37</v>
      </c>
      <c r="K876" s="60">
        <f t="shared" si="458"/>
        <v>0</v>
      </c>
      <c r="L876" s="61">
        <f>((J876/J$875)-1)*100</f>
        <v>0</v>
      </c>
      <c r="M876" s="61">
        <f>((J876/J864)-1)*100</f>
        <v>7.1679859278803937</v>
      </c>
      <c r="N876" s="62"/>
      <c r="O876" s="68"/>
      <c r="P876" s="63"/>
      <c r="Q876" s="63"/>
      <c r="R876" s="63"/>
      <c r="S876" s="63"/>
      <c r="T876" s="63"/>
    </row>
    <row r="877" spans="1:20" ht="9.75" customHeight="1" x14ac:dyDescent="0.2">
      <c r="A877" s="64"/>
      <c r="B877" s="65" t="s">
        <v>4</v>
      </c>
      <c r="C877" s="66">
        <v>21.52</v>
      </c>
      <c r="D877" s="66">
        <f t="shared" si="456"/>
        <v>-28.647214854111404</v>
      </c>
      <c r="E877" s="67">
        <f t="shared" ref="E877:E887" si="460">((C877/C$875)-1)*100</f>
        <v>-16.492045013581681</v>
      </c>
      <c r="F877" s="67">
        <f t="shared" ref="F877:F887" si="461">((C877/C865)-1)*100</f>
        <v>-15.541601255886972</v>
      </c>
      <c r="G877" s="62"/>
      <c r="H877" s="64"/>
      <c r="I877" s="65" t="s">
        <v>4</v>
      </c>
      <c r="J877" s="66">
        <v>24.37</v>
      </c>
      <c r="K877" s="66">
        <f t="shared" si="458"/>
        <v>0</v>
      </c>
      <c r="L877" s="67">
        <f t="shared" ref="L877:L887" si="462">((J877/J$875)-1)*100</f>
        <v>0</v>
      </c>
      <c r="M877" s="67">
        <f t="shared" ref="M877:M887" si="463">((J877/J865)-1)*100</f>
        <v>6.8391056554143015</v>
      </c>
      <c r="N877" s="62"/>
      <c r="O877" s="68"/>
      <c r="P877" s="63"/>
      <c r="Q877" s="63"/>
      <c r="R877" s="63"/>
      <c r="S877" s="63"/>
      <c r="T877" s="63"/>
    </row>
    <row r="878" spans="1:20" ht="9.75" customHeight="1" x14ac:dyDescent="0.2">
      <c r="A878" s="64"/>
      <c r="B878" s="65" t="s">
        <v>5</v>
      </c>
      <c r="C878" s="66">
        <v>26.53</v>
      </c>
      <c r="D878" s="66">
        <f t="shared" si="456"/>
        <v>23.280669144981413</v>
      </c>
      <c r="E878" s="67">
        <f t="shared" si="460"/>
        <v>2.9491656965463742</v>
      </c>
      <c r="F878" s="67">
        <f t="shared" si="461"/>
        <v>-3.7023593466424698</v>
      </c>
      <c r="G878" s="62"/>
      <c r="H878" s="64"/>
      <c r="I878" s="65" t="s">
        <v>5</v>
      </c>
      <c r="J878" s="66">
        <v>24.37</v>
      </c>
      <c r="K878" s="66">
        <f t="shared" si="458"/>
        <v>0</v>
      </c>
      <c r="L878" s="67">
        <f t="shared" si="462"/>
        <v>0</v>
      </c>
      <c r="M878" s="67">
        <f t="shared" si="463"/>
        <v>6.8391056554143015</v>
      </c>
      <c r="N878" s="62"/>
      <c r="O878" s="68"/>
      <c r="P878" s="63"/>
      <c r="Q878" s="63"/>
      <c r="R878" s="63"/>
      <c r="S878" s="63"/>
      <c r="T878" s="63"/>
    </row>
    <row r="879" spans="1:20" ht="9.75" customHeight="1" x14ac:dyDescent="0.2">
      <c r="A879" s="64"/>
      <c r="B879" s="65" t="s">
        <v>6</v>
      </c>
      <c r="C879" s="66">
        <v>23.19</v>
      </c>
      <c r="D879" s="66">
        <f t="shared" si="456"/>
        <v>-12.589521296645302</v>
      </c>
      <c r="E879" s="67">
        <f t="shared" si="460"/>
        <v>-10.011641443538988</v>
      </c>
      <c r="F879" s="67">
        <f t="shared" si="461"/>
        <v>-16.462536023054753</v>
      </c>
      <c r="G879" s="62"/>
      <c r="H879" s="64"/>
      <c r="I879" s="65" t="s">
        <v>6</v>
      </c>
      <c r="J879" s="66">
        <v>24.37</v>
      </c>
      <c r="K879" s="66">
        <f t="shared" si="458"/>
        <v>0</v>
      </c>
      <c r="L879" s="67">
        <f t="shared" si="462"/>
        <v>0</v>
      </c>
      <c r="M879" s="67">
        <f t="shared" si="463"/>
        <v>6.8391056554143015</v>
      </c>
      <c r="N879" s="62"/>
      <c r="O879" s="68"/>
      <c r="P879" s="63"/>
      <c r="Q879" s="63"/>
      <c r="R879" s="63"/>
      <c r="S879" s="63"/>
      <c r="T879" s="63"/>
    </row>
    <row r="880" spans="1:20" ht="9.75" customHeight="1" x14ac:dyDescent="0.2">
      <c r="A880" s="64"/>
      <c r="B880" s="65" t="s">
        <v>7</v>
      </c>
      <c r="C880" s="66">
        <v>23.19</v>
      </c>
      <c r="D880" s="66">
        <f t="shared" si="456"/>
        <v>0</v>
      </c>
      <c r="E880" s="67">
        <f t="shared" si="460"/>
        <v>-10.011641443538988</v>
      </c>
      <c r="F880" s="67">
        <f t="shared" si="461"/>
        <v>-15.148188803512619</v>
      </c>
      <c r="G880" s="62"/>
      <c r="H880" s="64"/>
      <c r="I880" s="65" t="s">
        <v>7</v>
      </c>
      <c r="J880" s="66">
        <v>26.02</v>
      </c>
      <c r="K880" s="66">
        <f t="shared" si="458"/>
        <v>6.7706196142798492</v>
      </c>
      <c r="L880" s="67">
        <f t="shared" si="462"/>
        <v>6.7706196142798492</v>
      </c>
      <c r="M880" s="67">
        <f t="shared" si="463"/>
        <v>10.535259133389975</v>
      </c>
      <c r="N880" s="62"/>
      <c r="O880" s="68"/>
      <c r="P880" s="63"/>
      <c r="Q880" s="63"/>
      <c r="R880" s="63"/>
      <c r="S880" s="63"/>
      <c r="T880" s="63"/>
    </row>
    <row r="881" spans="1:20" ht="9.75" customHeight="1" x14ac:dyDescent="0.2">
      <c r="A881" s="64"/>
      <c r="B881" s="65" t="s">
        <v>8</v>
      </c>
      <c r="C881" s="66">
        <v>31.88</v>
      </c>
      <c r="D881" s="66">
        <f t="shared" si="456"/>
        <v>37.473048727899936</v>
      </c>
      <c r="E881" s="67">
        <f t="shared" si="460"/>
        <v>23.70974000776096</v>
      </c>
      <c r="F881" s="67">
        <f t="shared" si="461"/>
        <v>15.674891146589264</v>
      </c>
      <c r="G881" s="62"/>
      <c r="H881" s="64"/>
      <c r="I881" s="65" t="s">
        <v>8</v>
      </c>
      <c r="J881" s="66">
        <v>26.34</v>
      </c>
      <c r="K881" s="66">
        <f t="shared" si="458"/>
        <v>1.2298232129131392</v>
      </c>
      <c r="L881" s="67">
        <f t="shared" si="462"/>
        <v>8.0837094788674513</v>
      </c>
      <c r="M881" s="67">
        <f t="shared" si="463"/>
        <v>8.9780719900703243</v>
      </c>
      <c r="N881" s="62"/>
      <c r="O881" s="68"/>
      <c r="P881" s="63"/>
      <c r="Q881" s="63"/>
      <c r="R881" s="63"/>
      <c r="S881" s="63"/>
      <c r="T881" s="63"/>
    </row>
    <row r="882" spans="1:20" ht="9.75" customHeight="1" x14ac:dyDescent="0.2">
      <c r="A882" s="64"/>
      <c r="B882" s="65" t="s">
        <v>9</v>
      </c>
      <c r="C882" s="66">
        <v>28.02</v>
      </c>
      <c r="D882" s="66">
        <f t="shared" si="456"/>
        <v>-12.107904642409029</v>
      </c>
      <c r="E882" s="67">
        <f t="shared" si="460"/>
        <v>8.7310826542491338</v>
      </c>
      <c r="F882" s="67">
        <f t="shared" si="461"/>
        <v>-2.0279720279720359</v>
      </c>
      <c r="G882" s="62"/>
      <c r="H882" s="64"/>
      <c r="I882" s="65" t="s">
        <v>9</v>
      </c>
      <c r="J882" s="66">
        <v>26.34</v>
      </c>
      <c r="K882" s="66">
        <f t="shared" si="458"/>
        <v>0</v>
      </c>
      <c r="L882" s="67">
        <f t="shared" si="462"/>
        <v>8.0837094788674513</v>
      </c>
      <c r="M882" s="67">
        <f t="shared" si="463"/>
        <v>8.0837094788674513</v>
      </c>
      <c r="N882" s="62"/>
      <c r="O882" s="68"/>
      <c r="P882" s="63"/>
      <c r="Q882" s="63"/>
      <c r="R882" s="63"/>
      <c r="S882" s="63"/>
      <c r="T882" s="63"/>
    </row>
    <row r="883" spans="1:20" ht="9.75" customHeight="1" x14ac:dyDescent="0.2">
      <c r="A883" s="64"/>
      <c r="B883" s="65" t="s">
        <v>10</v>
      </c>
      <c r="C883" s="66">
        <v>33.369999999999997</v>
      </c>
      <c r="D883" s="66">
        <f t="shared" si="456"/>
        <v>19.09350463954318</v>
      </c>
      <c r="E883" s="67">
        <f t="shared" si="460"/>
        <v>29.491656965463719</v>
      </c>
      <c r="F883" s="67">
        <f t="shared" si="461"/>
        <v>22.100256128796204</v>
      </c>
      <c r="G883" s="62"/>
      <c r="H883" s="64"/>
      <c r="I883" s="65" t="s">
        <v>10</v>
      </c>
      <c r="J883" s="66">
        <v>26.69</v>
      </c>
      <c r="K883" s="66">
        <f t="shared" si="458"/>
        <v>1.3287775246773048</v>
      </c>
      <c r="L883" s="67">
        <f t="shared" si="462"/>
        <v>9.5199015182601663</v>
      </c>
      <c r="M883" s="67">
        <f t="shared" si="463"/>
        <v>9.5199015182601663</v>
      </c>
      <c r="N883" s="62"/>
      <c r="O883" s="68"/>
      <c r="P883" s="63"/>
      <c r="Q883" s="63"/>
      <c r="R883" s="63"/>
      <c r="S883" s="63"/>
      <c r="T883" s="63"/>
    </row>
    <row r="884" spans="1:20" ht="9.75" customHeight="1" x14ac:dyDescent="0.2">
      <c r="A884" s="64"/>
      <c r="B884" s="65" t="s">
        <v>11</v>
      </c>
      <c r="C884" s="66">
        <v>23.19</v>
      </c>
      <c r="D884" s="66">
        <f t="shared" si="456"/>
        <v>-30.506442912795919</v>
      </c>
      <c r="E884" s="67">
        <f t="shared" si="460"/>
        <v>-10.011641443538988</v>
      </c>
      <c r="F884" s="67">
        <f t="shared" si="461"/>
        <v>-8.1947743467933538</v>
      </c>
      <c r="G884" s="62"/>
      <c r="H884" s="64"/>
      <c r="I884" s="65" t="s">
        <v>11</v>
      </c>
      <c r="J884" s="66">
        <v>26.69</v>
      </c>
      <c r="K884" s="66">
        <f t="shared" si="458"/>
        <v>0</v>
      </c>
      <c r="L884" s="67">
        <f t="shared" si="462"/>
        <v>9.5199015182601663</v>
      </c>
      <c r="M884" s="67">
        <f t="shared" si="463"/>
        <v>9.5199015182601663</v>
      </c>
      <c r="N884" s="62"/>
      <c r="O884" s="68"/>
      <c r="P884" s="63"/>
      <c r="Q884" s="63"/>
      <c r="R884" s="63"/>
      <c r="S884" s="63"/>
      <c r="T884" s="63"/>
    </row>
    <row r="885" spans="1:20" ht="9.75" customHeight="1" x14ac:dyDescent="0.2">
      <c r="A885" s="64"/>
      <c r="B885" s="65" t="s">
        <v>12</v>
      </c>
      <c r="C885" s="66">
        <v>29.2</v>
      </c>
      <c r="D885" s="66">
        <f t="shared" si="456"/>
        <v>25.916343251401464</v>
      </c>
      <c r="E885" s="67">
        <f t="shared" si="460"/>
        <v>13.310050446255328</v>
      </c>
      <c r="F885" s="67">
        <f t="shared" si="461"/>
        <v>19.281045751633986</v>
      </c>
      <c r="G885" s="62"/>
      <c r="H885" s="64"/>
      <c r="I885" s="65" t="s">
        <v>12</v>
      </c>
      <c r="J885" s="66">
        <v>26.69</v>
      </c>
      <c r="K885" s="66">
        <f t="shared" si="458"/>
        <v>0</v>
      </c>
      <c r="L885" s="67">
        <f t="shared" si="462"/>
        <v>9.5199015182601663</v>
      </c>
      <c r="M885" s="67">
        <f t="shared" si="463"/>
        <v>9.5199015182601663</v>
      </c>
      <c r="N885" s="62"/>
      <c r="O885" s="68"/>
      <c r="P885" s="63"/>
      <c r="Q885" s="63"/>
      <c r="R885" s="63"/>
      <c r="S885" s="63"/>
      <c r="T885" s="63"/>
    </row>
    <row r="886" spans="1:20" ht="9.75" customHeight="1" x14ac:dyDescent="0.2">
      <c r="A886" s="64"/>
      <c r="B886" s="65" t="s">
        <v>13</v>
      </c>
      <c r="C886" s="66">
        <v>31.82</v>
      </c>
      <c r="D886" s="66">
        <f t="shared" si="456"/>
        <v>8.9726027397260211</v>
      </c>
      <c r="E886" s="67">
        <f t="shared" si="460"/>
        <v>23.476911136980981</v>
      </c>
      <c r="F886" s="67">
        <f t="shared" si="461"/>
        <v>6.5282892534315407</v>
      </c>
      <c r="G886" s="62"/>
      <c r="H886" s="64"/>
      <c r="I886" s="65" t="s">
        <v>13</v>
      </c>
      <c r="J886" s="66">
        <v>26.69</v>
      </c>
      <c r="K886" s="66">
        <f t="shared" si="458"/>
        <v>0</v>
      </c>
      <c r="L886" s="67">
        <f t="shared" si="462"/>
        <v>9.5199015182601663</v>
      </c>
      <c r="M886" s="67">
        <f t="shared" si="463"/>
        <v>9.5199015182601663</v>
      </c>
      <c r="N886" s="62"/>
      <c r="O886" s="68"/>
      <c r="P886" s="63"/>
      <c r="Q886" s="63"/>
      <c r="R886" s="63"/>
      <c r="S886" s="63"/>
      <c r="T886" s="63"/>
    </row>
    <row r="887" spans="1:20" ht="9.75" customHeight="1" x14ac:dyDescent="0.2">
      <c r="A887" s="64"/>
      <c r="B887" s="65" t="s">
        <v>14</v>
      </c>
      <c r="C887" s="66">
        <v>34.83</v>
      </c>
      <c r="D887" s="66">
        <f t="shared" si="456"/>
        <v>9.4594594594594525</v>
      </c>
      <c r="E887" s="67">
        <f t="shared" si="460"/>
        <v>35.157159487776489</v>
      </c>
      <c r="F887" s="67">
        <f t="shared" si="461"/>
        <v>35.157159487776489</v>
      </c>
      <c r="G887" s="62"/>
      <c r="H887" s="64"/>
      <c r="I887" s="65" t="s">
        <v>14</v>
      </c>
      <c r="J887" s="66">
        <v>26.69</v>
      </c>
      <c r="K887" s="66">
        <f t="shared" si="458"/>
        <v>0</v>
      </c>
      <c r="L887" s="67">
        <f t="shared" si="462"/>
        <v>9.5199015182601663</v>
      </c>
      <c r="M887" s="67">
        <f t="shared" si="463"/>
        <v>9.5199015182601663</v>
      </c>
      <c r="N887" s="62"/>
      <c r="O887" s="68"/>
      <c r="P887" s="63"/>
      <c r="Q887" s="63"/>
      <c r="R887" s="63"/>
      <c r="S887" s="63"/>
      <c r="T887" s="63"/>
    </row>
    <row r="888" spans="1:20" ht="9.75" customHeight="1" x14ac:dyDescent="0.2">
      <c r="A888" s="58">
        <v>2012</v>
      </c>
      <c r="B888" s="59" t="s">
        <v>37</v>
      </c>
      <c r="C888" s="60">
        <v>34.83</v>
      </c>
      <c r="D888" s="60">
        <f>((C888/C887)-1)*100</f>
        <v>0</v>
      </c>
      <c r="E888" s="61">
        <f>((C888/C$887)-1)*100</f>
        <v>0</v>
      </c>
      <c r="F888" s="61">
        <f>((C888/C876)-1)*100</f>
        <v>15.484084880636594</v>
      </c>
      <c r="G888" s="62"/>
      <c r="H888" s="58">
        <v>2012</v>
      </c>
      <c r="I888" s="59" t="s">
        <v>37</v>
      </c>
      <c r="J888" s="60">
        <v>26.69</v>
      </c>
      <c r="K888" s="60">
        <f t="shared" si="458"/>
        <v>0</v>
      </c>
      <c r="L888" s="61">
        <f>((J888/J$887)-1)*100</f>
        <v>0</v>
      </c>
      <c r="M888" s="61">
        <f>((J888/J876)-1)*100</f>
        <v>9.5199015182601663</v>
      </c>
      <c r="N888" s="62"/>
      <c r="O888" s="64"/>
      <c r="P888" s="65"/>
      <c r="Q888" s="66"/>
      <c r="R888" s="66"/>
      <c r="S888" s="67"/>
      <c r="T888" s="67"/>
    </row>
    <row r="889" spans="1:20" ht="9.75" customHeight="1" x14ac:dyDescent="0.2">
      <c r="A889" s="64"/>
      <c r="B889" s="65" t="s">
        <v>4</v>
      </c>
      <c r="C889" s="66">
        <v>23.19</v>
      </c>
      <c r="D889" s="66">
        <f t="shared" ref="D889:D899" si="464">((C889/C888)-1)*100</f>
        <v>-33.419465977605498</v>
      </c>
      <c r="E889" s="67">
        <f t="shared" ref="E889:E899" si="465">((C889/C$887)-1)*100</f>
        <v>-33.419465977605498</v>
      </c>
      <c r="F889" s="67">
        <f t="shared" ref="F889:F899" si="466">((C889/C877)-1)*100</f>
        <v>7.7602230483271528</v>
      </c>
      <c r="G889" s="62"/>
      <c r="H889" s="64"/>
      <c r="I889" s="65" t="s">
        <v>4</v>
      </c>
      <c r="J889" s="66">
        <v>26.69</v>
      </c>
      <c r="K889" s="66">
        <f t="shared" si="458"/>
        <v>0</v>
      </c>
      <c r="L889" s="67">
        <f t="shared" ref="L889:L899" si="467">((J889/J$887)-1)*100</f>
        <v>0</v>
      </c>
      <c r="M889" s="67">
        <f t="shared" ref="M889:M899" si="468">((J889/J877)-1)*100</f>
        <v>9.5199015182601663</v>
      </c>
      <c r="N889" s="62"/>
      <c r="O889" s="64"/>
      <c r="P889" s="65"/>
      <c r="Q889" s="66"/>
      <c r="R889" s="66"/>
      <c r="S889" s="67"/>
      <c r="T889" s="67"/>
    </row>
    <row r="890" spans="1:20" ht="9.75" customHeight="1" x14ac:dyDescent="0.2">
      <c r="A890" s="64"/>
      <c r="B890" s="65" t="s">
        <v>5</v>
      </c>
      <c r="C890" s="66">
        <v>25.55</v>
      </c>
      <c r="D890" s="66">
        <f t="shared" si="464"/>
        <v>10.176800344976279</v>
      </c>
      <c r="E890" s="67">
        <f t="shared" si="465"/>
        <v>-26.643697961527412</v>
      </c>
      <c r="F890" s="67">
        <f t="shared" si="466"/>
        <v>-3.6939313984168831</v>
      </c>
      <c r="G890" s="62"/>
      <c r="H890" s="64"/>
      <c r="I890" s="65" t="s">
        <v>5</v>
      </c>
      <c r="J890" s="66">
        <v>26.73</v>
      </c>
      <c r="K890" s="66">
        <f t="shared" si="458"/>
        <v>0.14986886474335215</v>
      </c>
      <c r="L890" s="67">
        <f t="shared" si="467"/>
        <v>0.14986886474335215</v>
      </c>
      <c r="M890" s="67">
        <f t="shared" si="468"/>
        <v>9.6840377513335962</v>
      </c>
      <c r="N890" s="62"/>
      <c r="O890" s="64"/>
      <c r="P890" s="65"/>
      <c r="Q890" s="66"/>
      <c r="R890" s="66"/>
      <c r="S890" s="67"/>
      <c r="T890" s="67"/>
    </row>
    <row r="891" spans="1:20" ht="9.75" customHeight="1" x14ac:dyDescent="0.2">
      <c r="A891" s="64"/>
      <c r="B891" s="65" t="s">
        <v>6</v>
      </c>
      <c r="C891" s="66">
        <v>25.55</v>
      </c>
      <c r="D891" s="66">
        <f t="shared" si="464"/>
        <v>0</v>
      </c>
      <c r="E891" s="67">
        <f t="shared" si="465"/>
        <v>-26.643697961527412</v>
      </c>
      <c r="F891" s="67">
        <f t="shared" si="466"/>
        <v>10.176800344976279</v>
      </c>
      <c r="G891" s="62"/>
      <c r="H891" s="64"/>
      <c r="I891" s="65" t="s">
        <v>6</v>
      </c>
      <c r="J891" s="66">
        <v>26.73</v>
      </c>
      <c r="K891" s="66">
        <f t="shared" si="458"/>
        <v>0</v>
      </c>
      <c r="L891" s="67">
        <f t="shared" si="467"/>
        <v>0.14986886474335215</v>
      </c>
      <c r="M891" s="67">
        <f t="shared" si="468"/>
        <v>9.6840377513335962</v>
      </c>
      <c r="N891" s="62"/>
      <c r="O891" s="64"/>
      <c r="P891" s="65"/>
      <c r="Q891" s="66"/>
      <c r="R891" s="66"/>
      <c r="S891" s="67"/>
      <c r="T891" s="67"/>
    </row>
    <row r="892" spans="1:20" ht="9.75" customHeight="1" x14ac:dyDescent="0.2">
      <c r="A892" s="64"/>
      <c r="B892" s="65" t="s">
        <v>7</v>
      </c>
      <c r="C892" s="66">
        <v>26.22</v>
      </c>
      <c r="D892" s="66">
        <f t="shared" si="464"/>
        <v>2.622309197651651</v>
      </c>
      <c r="E892" s="67">
        <f t="shared" si="465"/>
        <v>-24.720068906115422</v>
      </c>
      <c r="F892" s="67">
        <f t="shared" si="466"/>
        <v>13.065976714100902</v>
      </c>
      <c r="G892" s="62"/>
      <c r="H892" s="64"/>
      <c r="I892" s="65" t="s">
        <v>7</v>
      </c>
      <c r="J892" s="66">
        <v>27.65</v>
      </c>
      <c r="K892" s="66">
        <f t="shared" si="458"/>
        <v>3.4418256640478706</v>
      </c>
      <c r="L892" s="67">
        <f t="shared" si="467"/>
        <v>3.5968527538403849</v>
      </c>
      <c r="M892" s="67">
        <f t="shared" si="468"/>
        <v>6.2644119907763196</v>
      </c>
      <c r="N892" s="62"/>
      <c r="O892" s="64"/>
      <c r="P892" s="65"/>
      <c r="Q892" s="66"/>
      <c r="R892" s="66"/>
      <c r="S892" s="67"/>
      <c r="T892" s="67"/>
    </row>
    <row r="893" spans="1:20" ht="9.75" customHeight="1" x14ac:dyDescent="0.2">
      <c r="A893" s="64"/>
      <c r="B893" s="65" t="s">
        <v>8</v>
      </c>
      <c r="C893" s="66">
        <v>23.19</v>
      </c>
      <c r="D893" s="66">
        <f t="shared" si="464"/>
        <v>-11.556064073226535</v>
      </c>
      <c r="E893" s="67">
        <f t="shared" si="465"/>
        <v>-33.419465977605498</v>
      </c>
      <c r="F893" s="67">
        <f t="shared" si="466"/>
        <v>-27.25846925972396</v>
      </c>
      <c r="G893" s="62"/>
      <c r="H893" s="64"/>
      <c r="I893" s="65" t="s">
        <v>8</v>
      </c>
      <c r="J893" s="66">
        <v>28.74</v>
      </c>
      <c r="K893" s="66">
        <f t="shared" si="458"/>
        <v>3.9421338155515295</v>
      </c>
      <c r="L893" s="67">
        <f t="shared" si="467"/>
        <v>7.6807793180966533</v>
      </c>
      <c r="M893" s="67">
        <f t="shared" si="468"/>
        <v>9.1116173120728838</v>
      </c>
      <c r="N893" s="62"/>
      <c r="O893" s="64"/>
      <c r="P893" s="65"/>
      <c r="Q893" s="66"/>
      <c r="R893" s="66"/>
      <c r="S893" s="67"/>
      <c r="T893" s="67"/>
    </row>
    <row r="894" spans="1:20" ht="9.75" customHeight="1" x14ac:dyDescent="0.2">
      <c r="A894" s="64"/>
      <c r="B894" s="65" t="s">
        <v>9</v>
      </c>
      <c r="C894" s="66">
        <v>23.19</v>
      </c>
      <c r="D894" s="66">
        <f t="shared" si="464"/>
        <v>0</v>
      </c>
      <c r="E894" s="67">
        <f t="shared" si="465"/>
        <v>-33.419465977605498</v>
      </c>
      <c r="F894" s="67">
        <f t="shared" si="466"/>
        <v>-17.23768736616702</v>
      </c>
      <c r="G894" s="62"/>
      <c r="H894" s="64"/>
      <c r="I894" s="65" t="s">
        <v>9</v>
      </c>
      <c r="J894" s="66">
        <v>28.74</v>
      </c>
      <c r="K894" s="66">
        <f t="shared" si="458"/>
        <v>0</v>
      </c>
      <c r="L894" s="67">
        <f t="shared" si="467"/>
        <v>7.6807793180966533</v>
      </c>
      <c r="M894" s="67">
        <f t="shared" si="468"/>
        <v>9.1116173120728838</v>
      </c>
      <c r="N894" s="62"/>
      <c r="O894" s="64"/>
      <c r="P894" s="65"/>
      <c r="Q894" s="66"/>
      <c r="R894" s="66"/>
      <c r="S894" s="67"/>
      <c r="T894" s="67"/>
    </row>
    <row r="895" spans="1:20" ht="9.75" customHeight="1" x14ac:dyDescent="0.2">
      <c r="A895" s="64"/>
      <c r="B895" s="65" t="s">
        <v>10</v>
      </c>
      <c r="C895" s="66">
        <v>23.19</v>
      </c>
      <c r="D895" s="66">
        <f t="shared" si="464"/>
        <v>0</v>
      </c>
      <c r="E895" s="67">
        <f t="shared" si="465"/>
        <v>-33.419465977605498</v>
      </c>
      <c r="F895" s="67">
        <f t="shared" si="466"/>
        <v>-30.506442912795919</v>
      </c>
      <c r="G895" s="62"/>
      <c r="H895" s="64"/>
      <c r="I895" s="65" t="s">
        <v>10</v>
      </c>
      <c r="J895" s="66">
        <v>28.74</v>
      </c>
      <c r="K895" s="66">
        <f t="shared" si="458"/>
        <v>0</v>
      </c>
      <c r="L895" s="67">
        <f t="shared" si="467"/>
        <v>7.6807793180966533</v>
      </c>
      <c r="M895" s="67">
        <f t="shared" si="468"/>
        <v>7.6807793180966533</v>
      </c>
      <c r="N895" s="62"/>
      <c r="O895" s="64"/>
      <c r="P895" s="65"/>
      <c r="Q895" s="66"/>
      <c r="R895" s="66"/>
      <c r="S895" s="67"/>
      <c r="T895" s="67"/>
    </row>
    <row r="896" spans="1:20" ht="9.75" customHeight="1" x14ac:dyDescent="0.2">
      <c r="A896" s="64"/>
      <c r="B896" s="65" t="s">
        <v>11</v>
      </c>
      <c r="C896" s="66">
        <v>19.239999999999998</v>
      </c>
      <c r="D896" s="66">
        <f t="shared" si="464"/>
        <v>-17.033203967227262</v>
      </c>
      <c r="E896" s="67">
        <f t="shared" si="465"/>
        <v>-44.760264140109108</v>
      </c>
      <c r="F896" s="67">
        <f t="shared" si="466"/>
        <v>-17.033203967227262</v>
      </c>
      <c r="G896" s="62"/>
      <c r="H896" s="64"/>
      <c r="I896" s="65" t="s">
        <v>11</v>
      </c>
      <c r="J896" s="66">
        <v>28.74</v>
      </c>
      <c r="K896" s="66">
        <f t="shared" si="458"/>
        <v>0</v>
      </c>
      <c r="L896" s="67">
        <f t="shared" si="467"/>
        <v>7.6807793180966533</v>
      </c>
      <c r="M896" s="67">
        <f t="shared" si="468"/>
        <v>7.6807793180966533</v>
      </c>
      <c r="N896" s="62"/>
      <c r="O896" s="64"/>
      <c r="P896" s="65"/>
      <c r="Q896" s="66"/>
      <c r="R896" s="66"/>
      <c r="S896" s="67"/>
      <c r="T896" s="67"/>
    </row>
    <row r="897" spans="1:20" ht="9.75" customHeight="1" x14ac:dyDescent="0.2">
      <c r="A897" s="64"/>
      <c r="B897" s="65" t="s">
        <v>12</v>
      </c>
      <c r="C897" s="66">
        <v>37.15</v>
      </c>
      <c r="D897" s="66">
        <f t="shared" si="464"/>
        <v>93.087318087318096</v>
      </c>
      <c r="E897" s="67">
        <f t="shared" si="465"/>
        <v>6.6609244903818476</v>
      </c>
      <c r="F897" s="67">
        <f t="shared" si="466"/>
        <v>27.226027397260278</v>
      </c>
      <c r="G897" s="62"/>
      <c r="H897" s="64"/>
      <c r="I897" s="65" t="s">
        <v>12</v>
      </c>
      <c r="J897" s="66">
        <v>28.74</v>
      </c>
      <c r="K897" s="66">
        <f t="shared" si="458"/>
        <v>0</v>
      </c>
      <c r="L897" s="67">
        <f t="shared" si="467"/>
        <v>7.6807793180966533</v>
      </c>
      <c r="M897" s="67">
        <f t="shared" si="468"/>
        <v>7.6807793180966533</v>
      </c>
      <c r="N897" s="62"/>
      <c r="O897" s="64"/>
      <c r="P897" s="65"/>
      <c r="Q897" s="66"/>
      <c r="R897" s="66"/>
      <c r="S897" s="67"/>
      <c r="T897" s="67"/>
    </row>
    <row r="898" spans="1:20" ht="9.75" customHeight="1" x14ac:dyDescent="0.2">
      <c r="A898" s="64"/>
      <c r="B898" s="65" t="s">
        <v>13</v>
      </c>
      <c r="C898" s="66">
        <v>24.48</v>
      </c>
      <c r="D898" s="66">
        <f t="shared" si="464"/>
        <v>-34.104979811574701</v>
      </c>
      <c r="E898" s="67">
        <f t="shared" si="465"/>
        <v>-29.715762273901802</v>
      </c>
      <c r="F898" s="67">
        <f t="shared" si="466"/>
        <v>-23.067253299811441</v>
      </c>
      <c r="G898" s="62"/>
      <c r="H898" s="64"/>
      <c r="I898" s="65" t="s">
        <v>13</v>
      </c>
      <c r="J898" s="66">
        <v>28.85</v>
      </c>
      <c r="K898" s="66">
        <f t="shared" si="458"/>
        <v>0.38274182324287143</v>
      </c>
      <c r="L898" s="67">
        <f t="shared" si="467"/>
        <v>8.0929186961408828</v>
      </c>
      <c r="M898" s="67">
        <f t="shared" si="468"/>
        <v>8.0929186961408828</v>
      </c>
      <c r="N898" s="62"/>
      <c r="O898" s="64"/>
      <c r="P898" s="65"/>
      <c r="Q898" s="66"/>
      <c r="R898" s="66"/>
      <c r="S898" s="67"/>
      <c r="T898" s="67"/>
    </row>
    <row r="899" spans="1:20" ht="9.75" customHeight="1" x14ac:dyDescent="0.2">
      <c r="A899" s="64"/>
      <c r="B899" s="65" t="s">
        <v>14</v>
      </c>
      <c r="C899" s="66">
        <v>24.48</v>
      </c>
      <c r="D899" s="66">
        <f t="shared" si="464"/>
        <v>0</v>
      </c>
      <c r="E899" s="67">
        <f t="shared" si="465"/>
        <v>-29.715762273901802</v>
      </c>
      <c r="F899" s="67">
        <f t="shared" si="466"/>
        <v>-29.715762273901802</v>
      </c>
      <c r="G899" s="62"/>
      <c r="H899" s="64"/>
      <c r="I899" s="65" t="s">
        <v>14</v>
      </c>
      <c r="J899" s="66">
        <v>28.85</v>
      </c>
      <c r="K899" s="66">
        <f t="shared" si="458"/>
        <v>0</v>
      </c>
      <c r="L899" s="67">
        <f t="shared" si="467"/>
        <v>8.0929186961408828</v>
      </c>
      <c r="M899" s="67">
        <f t="shared" si="468"/>
        <v>8.0929186961408828</v>
      </c>
      <c r="N899" s="62"/>
      <c r="O899" s="64"/>
      <c r="P899" s="65"/>
      <c r="Q899" s="66"/>
      <c r="R899" s="66"/>
      <c r="S899" s="67"/>
      <c r="T899" s="67"/>
    </row>
    <row r="900" spans="1:20" ht="9.75" customHeight="1" x14ac:dyDescent="0.2">
      <c r="A900" s="58">
        <v>2013</v>
      </c>
      <c r="B900" s="59" t="s">
        <v>37</v>
      </c>
      <c r="C900" s="60">
        <v>23.19</v>
      </c>
      <c r="D900" s="60">
        <f>((C900/C899)-1)*100</f>
        <v>-5.2696078431372477</v>
      </c>
      <c r="E900" s="61">
        <f>((C900/C$899)-1)*100</f>
        <v>-5.2696078431372477</v>
      </c>
      <c r="F900" s="61">
        <f>((C900/C888)-1)*100</f>
        <v>-33.419465977605498</v>
      </c>
      <c r="G900" s="62"/>
      <c r="H900" s="58">
        <v>2013</v>
      </c>
      <c r="I900" s="59" t="s">
        <v>37</v>
      </c>
      <c r="J900" s="60">
        <v>28.85</v>
      </c>
      <c r="K900" s="60">
        <f t="shared" ref="K900:K911" si="469">((J900/J899)-1)*100</f>
        <v>0</v>
      </c>
      <c r="L900" s="61">
        <f>((J900/J$899)-1)*100</f>
        <v>0</v>
      </c>
      <c r="M900" s="61">
        <f>((J900/J888)-1)*100</f>
        <v>8.0929186961408828</v>
      </c>
      <c r="N900" s="62"/>
      <c r="O900" s="64"/>
      <c r="P900" s="65"/>
      <c r="Q900" s="66"/>
      <c r="R900" s="66"/>
      <c r="S900" s="67"/>
      <c r="T900" s="67"/>
    </row>
    <row r="901" spans="1:20" ht="9.75" customHeight="1" x14ac:dyDescent="0.2">
      <c r="A901" s="64"/>
      <c r="B901" s="65" t="s">
        <v>4</v>
      </c>
      <c r="C901" s="66">
        <v>29.81</v>
      </c>
      <c r="D901" s="66">
        <f t="shared" ref="D901:D911" si="470">((C901/C900)-1)*100</f>
        <v>28.54678740836567</v>
      </c>
      <c r="E901" s="67">
        <f t="shared" ref="E901:E911" si="471">((C901/C$899)-1)*100</f>
        <v>21.772875816993455</v>
      </c>
      <c r="F901" s="67">
        <f t="shared" ref="F901:F911" si="472">((C901/C889)-1)*100</f>
        <v>28.54678740836567</v>
      </c>
      <c r="G901" s="62"/>
      <c r="H901" s="64"/>
      <c r="I901" s="65" t="s">
        <v>4</v>
      </c>
      <c r="J901" s="66">
        <v>28.85</v>
      </c>
      <c r="K901" s="66">
        <f t="shared" si="469"/>
        <v>0</v>
      </c>
      <c r="L901" s="67">
        <f t="shared" ref="L901:L911" si="473">((J901/J$899)-1)*100</f>
        <v>0</v>
      </c>
      <c r="M901" s="67">
        <f t="shared" ref="M901:M911" si="474">((J901/J889)-1)*100</f>
        <v>8.0929186961408828</v>
      </c>
      <c r="N901" s="62"/>
      <c r="O901" s="64"/>
      <c r="P901" s="65"/>
      <c r="Q901" s="66"/>
      <c r="R901" s="66"/>
      <c r="S901" s="67"/>
      <c r="T901" s="67"/>
    </row>
    <row r="902" spans="1:20" ht="9.75" customHeight="1" x14ac:dyDescent="0.2">
      <c r="A902" s="64"/>
      <c r="B902" s="65" t="s">
        <v>5</v>
      </c>
      <c r="C902" s="66">
        <v>23.19</v>
      </c>
      <c r="D902" s="66">
        <f t="shared" si="470"/>
        <v>-22.207312982220728</v>
      </c>
      <c r="E902" s="67">
        <f t="shared" si="471"/>
        <v>-5.2696078431372477</v>
      </c>
      <c r="F902" s="67">
        <f t="shared" si="472"/>
        <v>-9.2367906066536225</v>
      </c>
      <c r="G902" s="62"/>
      <c r="H902" s="64"/>
      <c r="I902" s="65" t="s">
        <v>5</v>
      </c>
      <c r="J902" s="66">
        <v>28.85</v>
      </c>
      <c r="K902" s="66">
        <f t="shared" si="469"/>
        <v>0</v>
      </c>
      <c r="L902" s="67">
        <f t="shared" si="473"/>
        <v>0</v>
      </c>
      <c r="M902" s="67">
        <f t="shared" si="474"/>
        <v>7.9311634867190506</v>
      </c>
      <c r="N902" s="62"/>
      <c r="O902" s="64"/>
      <c r="P902" s="65"/>
      <c r="Q902" s="66"/>
      <c r="R902" s="66"/>
      <c r="S902" s="67"/>
      <c r="T902" s="67"/>
    </row>
    <row r="903" spans="1:20" ht="9.75" customHeight="1" x14ac:dyDescent="0.2">
      <c r="A903" s="64"/>
      <c r="B903" s="65" t="s">
        <v>6</v>
      </c>
      <c r="C903" s="66">
        <v>23.19</v>
      </c>
      <c r="D903" s="66">
        <f t="shared" si="470"/>
        <v>0</v>
      </c>
      <c r="E903" s="67">
        <f t="shared" si="471"/>
        <v>-5.2696078431372477</v>
      </c>
      <c r="F903" s="67">
        <f t="shared" si="472"/>
        <v>-9.2367906066536225</v>
      </c>
      <c r="G903" s="62"/>
      <c r="H903" s="64"/>
      <c r="I903" s="65" t="s">
        <v>6</v>
      </c>
      <c r="J903" s="66">
        <v>28.85</v>
      </c>
      <c r="K903" s="66">
        <f t="shared" si="469"/>
        <v>0</v>
      </c>
      <c r="L903" s="67">
        <f t="shared" si="473"/>
        <v>0</v>
      </c>
      <c r="M903" s="67">
        <f t="shared" si="474"/>
        <v>7.9311634867190506</v>
      </c>
      <c r="N903" s="62"/>
      <c r="O903" s="64"/>
      <c r="P903" s="65"/>
      <c r="Q903" s="66"/>
      <c r="R903" s="66"/>
      <c r="S903" s="67"/>
      <c r="T903" s="67"/>
    </row>
    <row r="904" spans="1:20" ht="9.75" customHeight="1" x14ac:dyDescent="0.2">
      <c r="A904" s="64"/>
      <c r="B904" s="65" t="s">
        <v>7</v>
      </c>
      <c r="C904" s="66">
        <v>37.479999999999997</v>
      </c>
      <c r="D904" s="66">
        <f t="shared" si="470"/>
        <v>61.621388529538578</v>
      </c>
      <c r="E904" s="67">
        <f t="shared" si="471"/>
        <v>53.104575163398678</v>
      </c>
      <c r="F904" s="67">
        <f t="shared" si="472"/>
        <v>42.94431731502668</v>
      </c>
      <c r="G904" s="62"/>
      <c r="H904" s="64"/>
      <c r="I904" s="65" t="s">
        <v>7</v>
      </c>
      <c r="J904" s="66">
        <v>30.93</v>
      </c>
      <c r="K904" s="66">
        <f t="shared" si="469"/>
        <v>7.2097053726169813</v>
      </c>
      <c r="L904" s="67">
        <f t="shared" si="473"/>
        <v>7.2097053726169813</v>
      </c>
      <c r="M904" s="67">
        <f t="shared" si="474"/>
        <v>11.862567811934909</v>
      </c>
      <c r="N904" s="62"/>
      <c r="O904" s="64"/>
      <c r="P904" s="65"/>
      <c r="Q904" s="66"/>
      <c r="R904" s="66"/>
      <c r="S904" s="67"/>
      <c r="T904" s="67"/>
    </row>
    <row r="905" spans="1:20" ht="9.75" customHeight="1" x14ac:dyDescent="0.2">
      <c r="A905" s="64"/>
      <c r="B905" s="65" t="s">
        <v>8</v>
      </c>
      <c r="C905" s="66">
        <v>37.479999999999997</v>
      </c>
      <c r="D905" s="66">
        <f t="shared" si="470"/>
        <v>0</v>
      </c>
      <c r="E905" s="67">
        <f t="shared" si="471"/>
        <v>53.104575163398678</v>
      </c>
      <c r="F905" s="67">
        <f t="shared" si="472"/>
        <v>61.621388529538578</v>
      </c>
      <c r="G905" s="62"/>
      <c r="H905" s="64"/>
      <c r="I905" s="65" t="s">
        <v>8</v>
      </c>
      <c r="J905" s="66">
        <v>32.36</v>
      </c>
      <c r="K905" s="66">
        <f t="shared" si="469"/>
        <v>4.6233430326543701</v>
      </c>
      <c r="L905" s="67">
        <f t="shared" si="473"/>
        <v>12.166377816291153</v>
      </c>
      <c r="M905" s="67">
        <f t="shared" si="474"/>
        <v>12.595685455810713</v>
      </c>
      <c r="N905" s="62"/>
      <c r="O905" s="64"/>
      <c r="P905" s="65"/>
      <c r="Q905" s="66"/>
      <c r="R905" s="66"/>
      <c r="S905" s="67"/>
      <c r="T905" s="67"/>
    </row>
    <row r="906" spans="1:20" ht="9.75" customHeight="1" x14ac:dyDescent="0.2">
      <c r="A906" s="64"/>
      <c r="B906" s="65" t="s">
        <v>9</v>
      </c>
      <c r="C906" s="66">
        <v>31.81</v>
      </c>
      <c r="D906" s="66">
        <f t="shared" si="470"/>
        <v>-15.128068303094977</v>
      </c>
      <c r="E906" s="67">
        <f t="shared" si="471"/>
        <v>29.942810457516323</v>
      </c>
      <c r="F906" s="67">
        <f t="shared" si="472"/>
        <v>37.171194480379469</v>
      </c>
      <c r="G906" s="62"/>
      <c r="H906" s="64"/>
      <c r="I906" s="65" t="s">
        <v>9</v>
      </c>
      <c r="J906" s="66">
        <v>32.36</v>
      </c>
      <c r="K906" s="66">
        <f t="shared" si="469"/>
        <v>0</v>
      </c>
      <c r="L906" s="67">
        <f t="shared" si="473"/>
        <v>12.166377816291153</v>
      </c>
      <c r="M906" s="67">
        <f t="shared" si="474"/>
        <v>12.595685455810713</v>
      </c>
      <c r="N906" s="62"/>
      <c r="O906" s="64"/>
      <c r="P906" s="65"/>
      <c r="Q906" s="66"/>
      <c r="R906" s="66"/>
      <c r="S906" s="67"/>
      <c r="T906" s="67"/>
    </row>
    <row r="907" spans="1:20" ht="9.75" customHeight="1" x14ac:dyDescent="0.2">
      <c r="A907" s="64"/>
      <c r="B907" s="65" t="s">
        <v>10</v>
      </c>
      <c r="C907" s="66">
        <v>36.44</v>
      </c>
      <c r="D907" s="66">
        <f t="shared" si="470"/>
        <v>14.555171329770511</v>
      </c>
      <c r="E907" s="67">
        <f t="shared" si="471"/>
        <v>48.856209150326777</v>
      </c>
      <c r="F907" s="67">
        <f t="shared" si="472"/>
        <v>57.136696852091397</v>
      </c>
      <c r="G907" s="62"/>
      <c r="H907" s="64"/>
      <c r="I907" s="65" t="s">
        <v>10</v>
      </c>
      <c r="J907" s="66">
        <v>32.36</v>
      </c>
      <c r="K907" s="66">
        <f t="shared" si="469"/>
        <v>0</v>
      </c>
      <c r="L907" s="67">
        <f t="shared" si="473"/>
        <v>12.166377816291153</v>
      </c>
      <c r="M907" s="67">
        <f t="shared" si="474"/>
        <v>12.595685455810713</v>
      </c>
      <c r="N907" s="62"/>
      <c r="O907" s="64"/>
      <c r="P907" s="65"/>
      <c r="Q907" s="66"/>
      <c r="R907" s="66"/>
      <c r="S907" s="67"/>
      <c r="T907" s="67"/>
    </row>
    <row r="908" spans="1:20" ht="9.75" customHeight="1" x14ac:dyDescent="0.2">
      <c r="A908" s="64"/>
      <c r="B908" s="65" t="s">
        <v>11</v>
      </c>
      <c r="C908" s="66">
        <v>45.79</v>
      </c>
      <c r="D908" s="66">
        <f t="shared" si="470"/>
        <v>25.658616904500555</v>
      </c>
      <c r="E908" s="67">
        <f t="shared" si="471"/>
        <v>87.050653594771248</v>
      </c>
      <c r="F908" s="67">
        <f t="shared" si="472"/>
        <v>137.993762993763</v>
      </c>
      <c r="G908" s="62"/>
      <c r="H908" s="64"/>
      <c r="I908" s="65" t="s">
        <v>11</v>
      </c>
      <c r="J908" s="66">
        <v>32.44</v>
      </c>
      <c r="K908" s="66">
        <f t="shared" si="469"/>
        <v>0.24721878862792313</v>
      </c>
      <c r="L908" s="67">
        <f t="shared" si="473"/>
        <v>12.443674176776408</v>
      </c>
      <c r="M908" s="67">
        <f t="shared" si="474"/>
        <v>12.874043145441894</v>
      </c>
      <c r="N908" s="62"/>
      <c r="O908" s="64"/>
      <c r="P908" s="65"/>
      <c r="Q908" s="66"/>
      <c r="R908" s="66"/>
      <c r="S908" s="67"/>
      <c r="T908" s="67"/>
    </row>
    <row r="909" spans="1:20" ht="9.75" customHeight="1" x14ac:dyDescent="0.2">
      <c r="A909" s="64"/>
      <c r="B909" s="65" t="s">
        <v>12</v>
      </c>
      <c r="C909" s="66">
        <v>40.43</v>
      </c>
      <c r="D909" s="66">
        <f t="shared" si="470"/>
        <v>-11.705612579165759</v>
      </c>
      <c r="E909" s="67">
        <f t="shared" si="471"/>
        <v>65.155228758169926</v>
      </c>
      <c r="F909" s="67">
        <f t="shared" si="472"/>
        <v>8.829071332436067</v>
      </c>
      <c r="G909" s="62"/>
      <c r="H909" s="64"/>
      <c r="I909" s="65" t="s">
        <v>12</v>
      </c>
      <c r="J909" s="66">
        <v>32.44</v>
      </c>
      <c r="K909" s="66">
        <f t="shared" si="469"/>
        <v>0</v>
      </c>
      <c r="L909" s="67">
        <f t="shared" si="473"/>
        <v>12.443674176776408</v>
      </c>
      <c r="M909" s="67">
        <f t="shared" si="474"/>
        <v>12.874043145441894</v>
      </c>
      <c r="N909" s="62"/>
      <c r="O909" s="64"/>
      <c r="P909" s="65"/>
      <c r="Q909" s="66"/>
      <c r="R909" s="66"/>
      <c r="S909" s="67"/>
      <c r="T909" s="67"/>
    </row>
    <row r="910" spans="1:20" ht="9.75" customHeight="1" x14ac:dyDescent="0.2">
      <c r="A910" s="64"/>
      <c r="B910" s="65" t="s">
        <v>13</v>
      </c>
      <c r="C910" s="66">
        <v>45.79</v>
      </c>
      <c r="D910" s="66">
        <f t="shared" si="470"/>
        <v>13.257482067771464</v>
      </c>
      <c r="E910" s="67">
        <f t="shared" si="471"/>
        <v>87.050653594771248</v>
      </c>
      <c r="F910" s="67">
        <f t="shared" si="472"/>
        <v>87.050653594771248</v>
      </c>
      <c r="G910" s="62"/>
      <c r="H910" s="64"/>
      <c r="I910" s="65" t="s">
        <v>13</v>
      </c>
      <c r="J910" s="66">
        <v>32.44</v>
      </c>
      <c r="K910" s="66">
        <f t="shared" si="469"/>
        <v>0</v>
      </c>
      <c r="L910" s="67">
        <f t="shared" si="473"/>
        <v>12.443674176776408</v>
      </c>
      <c r="M910" s="67">
        <f t="shared" si="474"/>
        <v>12.443674176776408</v>
      </c>
      <c r="N910" s="62"/>
      <c r="O910" s="64"/>
      <c r="P910" s="65"/>
      <c r="Q910" s="66"/>
      <c r="R910" s="66"/>
      <c r="S910" s="67"/>
      <c r="T910" s="67"/>
    </row>
    <row r="911" spans="1:20" ht="9.75" customHeight="1" x14ac:dyDescent="0.2">
      <c r="A911" s="64"/>
      <c r="B911" s="65" t="s">
        <v>14</v>
      </c>
      <c r="C911" s="66">
        <v>31.81</v>
      </c>
      <c r="D911" s="66">
        <f t="shared" si="470"/>
        <v>-30.530683555361438</v>
      </c>
      <c r="E911" s="67">
        <f t="shared" si="471"/>
        <v>29.942810457516323</v>
      </c>
      <c r="F911" s="67">
        <f t="shared" si="472"/>
        <v>29.942810457516323</v>
      </c>
      <c r="G911" s="62"/>
      <c r="H911" s="64"/>
      <c r="I911" s="65" t="s">
        <v>14</v>
      </c>
      <c r="J911" s="66">
        <v>32.44</v>
      </c>
      <c r="K911" s="66">
        <f t="shared" si="469"/>
        <v>0</v>
      </c>
      <c r="L911" s="67">
        <f t="shared" si="473"/>
        <v>12.443674176776408</v>
      </c>
      <c r="M911" s="67">
        <f t="shared" si="474"/>
        <v>12.443674176776408</v>
      </c>
      <c r="N911" s="62"/>
      <c r="O911" s="64"/>
      <c r="P911" s="65"/>
      <c r="Q911" s="66"/>
      <c r="R911" s="66"/>
      <c r="S911" s="67"/>
      <c r="T911" s="67"/>
    </row>
    <row r="912" spans="1:20" ht="9.75" customHeight="1" x14ac:dyDescent="0.2">
      <c r="A912" s="58">
        <v>2014</v>
      </c>
      <c r="B912" s="59" t="s">
        <v>37</v>
      </c>
      <c r="C912" s="60">
        <v>23.19</v>
      </c>
      <c r="D912" s="60">
        <f>((C912/C911)-1)*100</f>
        <v>-27.098396730587858</v>
      </c>
      <c r="E912" s="61">
        <f t="shared" ref="E912:E919" si="475">((C912/C$911)-1)*100</f>
        <v>-27.098396730587858</v>
      </c>
      <c r="F912" s="61">
        <f>((C912/C900)-1)*100</f>
        <v>0</v>
      </c>
      <c r="G912" s="62"/>
      <c r="H912" s="58">
        <f>A912</f>
        <v>2014</v>
      </c>
      <c r="I912" s="59" t="s">
        <v>37</v>
      </c>
      <c r="J912" s="60">
        <v>32.61</v>
      </c>
      <c r="K912" s="60">
        <f t="shared" ref="K912:K923" si="476">((J912/J911)-1)*100</f>
        <v>0.52404438964241962</v>
      </c>
      <c r="L912" s="61">
        <f t="shared" ref="L912:L919" si="477">((J912/J$911)-1)*100</f>
        <v>0.52404438964241962</v>
      </c>
      <c r="M912" s="61">
        <f>((J912/J900)-1)*100</f>
        <v>13.032928942807608</v>
      </c>
      <c r="O912" s="51"/>
      <c r="P912" s="46"/>
      <c r="Q912" s="2"/>
      <c r="R912" s="2"/>
      <c r="S912" s="2"/>
      <c r="T912" s="2"/>
    </row>
    <row r="913" spans="1:13" ht="9.75" customHeight="1" x14ac:dyDescent="0.2">
      <c r="A913" s="64"/>
      <c r="B913" s="65" t="s">
        <v>4</v>
      </c>
      <c r="C913" s="66">
        <v>23.19</v>
      </c>
      <c r="D913" s="66">
        <f t="shared" ref="D913:D923" si="478">((C913/C912)-1)*100</f>
        <v>0</v>
      </c>
      <c r="E913" s="67">
        <f t="shared" si="475"/>
        <v>-27.098396730587858</v>
      </c>
      <c r="F913" s="67">
        <f t="shared" ref="F913:F923" si="479">((C913/C901)-1)*100</f>
        <v>-22.207312982220728</v>
      </c>
      <c r="G913" s="62"/>
      <c r="H913" s="64"/>
      <c r="I913" s="65" t="s">
        <v>4</v>
      </c>
      <c r="J913" s="66">
        <v>32.61</v>
      </c>
      <c r="K913" s="66">
        <f t="shared" si="476"/>
        <v>0</v>
      </c>
      <c r="L913" s="67">
        <f t="shared" si="477"/>
        <v>0.52404438964241962</v>
      </c>
      <c r="M913" s="67">
        <f t="shared" ref="M913:M923" si="480">((J913/J901)-1)*100</f>
        <v>13.032928942807608</v>
      </c>
    </row>
    <row r="914" spans="1:13" ht="9.75" customHeight="1" x14ac:dyDescent="0.2">
      <c r="A914" s="64"/>
      <c r="B914" s="65" t="s">
        <v>5</v>
      </c>
      <c r="C914" s="66">
        <v>23.19</v>
      </c>
      <c r="D914" s="66">
        <f t="shared" si="478"/>
        <v>0</v>
      </c>
      <c r="E914" s="67">
        <f t="shared" si="475"/>
        <v>-27.098396730587858</v>
      </c>
      <c r="F914" s="67">
        <f t="shared" si="479"/>
        <v>0</v>
      </c>
      <c r="G914" s="62"/>
      <c r="H914" s="64"/>
      <c r="I914" s="65" t="s">
        <v>5</v>
      </c>
      <c r="J914" s="66">
        <v>32.61</v>
      </c>
      <c r="K914" s="66">
        <f t="shared" si="476"/>
        <v>0</v>
      </c>
      <c r="L914" s="67">
        <f t="shared" si="477"/>
        <v>0.52404438964241962</v>
      </c>
      <c r="M914" s="67">
        <f t="shared" si="480"/>
        <v>13.032928942807608</v>
      </c>
    </row>
    <row r="915" spans="1:13" ht="9.75" customHeight="1" x14ac:dyDescent="0.2">
      <c r="A915" s="64"/>
      <c r="B915" s="65" t="s">
        <v>6</v>
      </c>
      <c r="C915" s="66">
        <v>23.19</v>
      </c>
      <c r="D915" s="66">
        <f t="shared" si="478"/>
        <v>0</v>
      </c>
      <c r="E915" s="67">
        <f t="shared" si="475"/>
        <v>-27.098396730587858</v>
      </c>
      <c r="F915" s="67">
        <f t="shared" si="479"/>
        <v>0</v>
      </c>
      <c r="G915" s="62"/>
      <c r="H915" s="64"/>
      <c r="I915" s="65" t="s">
        <v>6</v>
      </c>
      <c r="J915" s="66">
        <v>32.61</v>
      </c>
      <c r="K915" s="66">
        <f t="shared" si="476"/>
        <v>0</v>
      </c>
      <c r="L915" s="67">
        <f t="shared" si="477"/>
        <v>0.52404438964241962</v>
      </c>
      <c r="M915" s="67">
        <v>13.04</v>
      </c>
    </row>
    <row r="916" spans="1:13" ht="9.75" customHeight="1" x14ac:dyDescent="0.2">
      <c r="A916" s="64"/>
      <c r="B916" s="65" t="s">
        <v>7</v>
      </c>
      <c r="C916" s="66">
        <v>23.19</v>
      </c>
      <c r="D916" s="66">
        <f t="shared" si="478"/>
        <v>0</v>
      </c>
      <c r="E916" s="67">
        <f t="shared" si="475"/>
        <v>-27.098396730587858</v>
      </c>
      <c r="F916" s="67">
        <f t="shared" si="479"/>
        <v>-38.127001067235852</v>
      </c>
      <c r="G916" s="62"/>
      <c r="H916" s="64"/>
      <c r="I916" s="65" t="s">
        <v>7</v>
      </c>
      <c r="J916" s="66">
        <v>33.54</v>
      </c>
      <c r="K916" s="66">
        <f t="shared" si="476"/>
        <v>2.8518859245630246</v>
      </c>
      <c r="L916" s="67">
        <f t="shared" si="477"/>
        <v>3.3908754623921178</v>
      </c>
      <c r="M916" s="67">
        <f t="shared" si="480"/>
        <v>8.4384093113482059</v>
      </c>
    </row>
    <row r="917" spans="1:13" ht="9.75" customHeight="1" x14ac:dyDescent="0.2">
      <c r="A917" s="64"/>
      <c r="B917" s="65" t="s">
        <v>8</v>
      </c>
      <c r="C917" s="66">
        <v>23.19</v>
      </c>
      <c r="D917" s="66">
        <f t="shared" si="478"/>
        <v>0</v>
      </c>
      <c r="E917" s="67">
        <f t="shared" si="475"/>
        <v>-27.098396730587858</v>
      </c>
      <c r="F917" s="67">
        <f t="shared" si="479"/>
        <v>-38.127001067235852</v>
      </c>
      <c r="G917" s="62"/>
      <c r="H917" s="64"/>
      <c r="I917" s="65" t="s">
        <v>8</v>
      </c>
      <c r="J917" s="66">
        <v>35.17</v>
      </c>
      <c r="K917" s="66">
        <f t="shared" si="476"/>
        <v>4.8598688133571821</v>
      </c>
      <c r="L917" s="67">
        <f t="shared" si="477"/>
        <v>8.4155363748458889</v>
      </c>
      <c r="M917" s="67">
        <f t="shared" si="480"/>
        <v>8.6835599505562513</v>
      </c>
    </row>
    <row r="918" spans="1:13" ht="9.75" customHeight="1" x14ac:dyDescent="0.2">
      <c r="A918" s="64"/>
      <c r="B918" s="65" t="s">
        <v>9</v>
      </c>
      <c r="C918" s="66">
        <v>42.52</v>
      </c>
      <c r="D918" s="66">
        <f t="shared" si="478"/>
        <v>83.354894351013371</v>
      </c>
      <c r="E918" s="67">
        <f t="shared" si="475"/>
        <v>33.668657654825537</v>
      </c>
      <c r="F918" s="67">
        <f t="shared" si="479"/>
        <v>33.668657654825537</v>
      </c>
      <c r="G918" s="62"/>
      <c r="H918" s="64"/>
      <c r="I918" s="65" t="s">
        <v>9</v>
      </c>
      <c r="J918" s="66">
        <v>35.17</v>
      </c>
      <c r="K918" s="66">
        <f t="shared" si="476"/>
        <v>0</v>
      </c>
      <c r="L918" s="67">
        <f t="shared" si="477"/>
        <v>8.4155363748458889</v>
      </c>
      <c r="M918" s="67">
        <f t="shared" si="480"/>
        <v>8.6835599505562513</v>
      </c>
    </row>
    <row r="919" spans="1:13" ht="9.75" customHeight="1" x14ac:dyDescent="0.2">
      <c r="A919" s="64"/>
      <c r="B919" s="65" t="s">
        <v>10</v>
      </c>
      <c r="C919" s="66">
        <v>28.26</v>
      </c>
      <c r="D919" s="66">
        <f t="shared" si="478"/>
        <v>-33.537158984007533</v>
      </c>
      <c r="E919" s="67">
        <f t="shared" si="475"/>
        <v>-11.160012574662048</v>
      </c>
      <c r="F919" s="67">
        <f t="shared" si="479"/>
        <v>-22.447859495060364</v>
      </c>
      <c r="G919" s="62"/>
      <c r="H919" s="64"/>
      <c r="I919" s="65" t="s">
        <v>10</v>
      </c>
      <c r="J919" s="66">
        <v>35.32</v>
      </c>
      <c r="K919" s="66">
        <f t="shared" si="476"/>
        <v>0.42649985783338451</v>
      </c>
      <c r="L919" s="67">
        <f t="shared" si="477"/>
        <v>8.877928483353891</v>
      </c>
      <c r="M919" s="67">
        <f t="shared" si="480"/>
        <v>9.1470951792336219</v>
      </c>
    </row>
    <row r="920" spans="1:13" ht="9.75" customHeight="1" x14ac:dyDescent="0.2">
      <c r="A920" s="64"/>
      <c r="B920" s="65" t="s">
        <v>11</v>
      </c>
      <c r="C920" s="66">
        <v>39.04</v>
      </c>
      <c r="D920" s="66">
        <f t="shared" si="478"/>
        <v>38.1457891012031</v>
      </c>
      <c r="E920" s="67">
        <f t="shared" ref="E920:E923" si="481">((C920/C$911)-1)*100</f>
        <v>22.728701666142715</v>
      </c>
      <c r="F920" s="67">
        <f t="shared" si="479"/>
        <v>-14.741209871150907</v>
      </c>
      <c r="G920" s="62"/>
      <c r="H920" s="64"/>
      <c r="I920" s="65" t="s">
        <v>11</v>
      </c>
      <c r="J920" s="66">
        <v>35.76</v>
      </c>
      <c r="K920" s="66">
        <f t="shared" si="476"/>
        <v>1.2457531143827749</v>
      </c>
      <c r="L920" s="67">
        <f t="shared" ref="L920:L923" si="482">((J920/J$911)-1)*100</f>
        <v>10.234278668310726</v>
      </c>
      <c r="M920" s="67">
        <f t="shared" si="480"/>
        <v>10.234278668310726</v>
      </c>
    </row>
    <row r="921" spans="1:13" ht="9.75" customHeight="1" x14ac:dyDescent="0.2">
      <c r="A921" s="64"/>
      <c r="B921" s="65" t="s">
        <v>12</v>
      </c>
      <c r="C921" s="66">
        <v>39.04</v>
      </c>
      <c r="D921" s="66">
        <f t="shared" si="478"/>
        <v>0</v>
      </c>
      <c r="E921" s="67">
        <f t="shared" si="481"/>
        <v>22.728701666142715</v>
      </c>
      <c r="F921" s="67">
        <f t="shared" si="479"/>
        <v>-3.438041058619834</v>
      </c>
      <c r="G921" s="62"/>
      <c r="H921" s="64"/>
      <c r="I921" s="65" t="s">
        <v>12</v>
      </c>
      <c r="J921" s="66">
        <v>36.17</v>
      </c>
      <c r="K921" s="66">
        <f t="shared" si="476"/>
        <v>1.1465324384787534</v>
      </c>
      <c r="L921" s="67">
        <f t="shared" si="482"/>
        <v>11.498150431565989</v>
      </c>
      <c r="M921" s="67">
        <f t="shared" si="480"/>
        <v>11.498150431565989</v>
      </c>
    </row>
    <row r="922" spans="1:13" ht="9.75" customHeight="1" x14ac:dyDescent="0.2">
      <c r="A922" s="64"/>
      <c r="B922" s="65" t="s">
        <v>13</v>
      </c>
      <c r="C922" s="66">
        <v>28.26</v>
      </c>
      <c r="D922" s="66">
        <f t="shared" si="478"/>
        <v>-27.612704918032783</v>
      </c>
      <c r="E922" s="67">
        <f t="shared" si="481"/>
        <v>-11.160012574662048</v>
      </c>
      <c r="F922" s="67">
        <f t="shared" si="479"/>
        <v>-38.283468006114859</v>
      </c>
      <c r="G922" s="62"/>
      <c r="H922" s="64"/>
      <c r="I922" s="65" t="s">
        <v>13</v>
      </c>
      <c r="J922" s="66">
        <v>36.17</v>
      </c>
      <c r="K922" s="66">
        <f t="shared" si="476"/>
        <v>0</v>
      </c>
      <c r="L922" s="67">
        <f t="shared" si="482"/>
        <v>11.498150431565989</v>
      </c>
      <c r="M922" s="67">
        <f t="shared" si="480"/>
        <v>11.498150431565989</v>
      </c>
    </row>
    <row r="923" spans="1:13" ht="9.75" customHeight="1" x14ac:dyDescent="0.2">
      <c r="A923" s="64"/>
      <c r="B923" s="65" t="s">
        <v>14</v>
      </c>
      <c r="C923" s="66">
        <v>25.73</v>
      </c>
      <c r="D923" s="66">
        <f t="shared" si="478"/>
        <v>-8.9525831564048133</v>
      </c>
      <c r="E923" s="67">
        <f t="shared" si="481"/>
        <v>-19.113486325055007</v>
      </c>
      <c r="F923" s="67">
        <f t="shared" si="479"/>
        <v>-19.113486325055007</v>
      </c>
      <c r="G923" s="62"/>
      <c r="H923" s="64"/>
      <c r="I923" s="65" t="s">
        <v>14</v>
      </c>
      <c r="J923" s="66">
        <v>36.17</v>
      </c>
      <c r="K923" s="66">
        <f t="shared" si="476"/>
        <v>0</v>
      </c>
      <c r="L923" s="67">
        <f t="shared" si="482"/>
        <v>11.498150431565989</v>
      </c>
      <c r="M923" s="67">
        <f t="shared" si="480"/>
        <v>11.498150431565989</v>
      </c>
    </row>
    <row r="924" spans="1:13" ht="9.75" customHeight="1" x14ac:dyDescent="0.2">
      <c r="A924" s="58">
        <v>2015</v>
      </c>
      <c r="B924" s="59" t="s">
        <v>37</v>
      </c>
      <c r="C924" s="60">
        <v>28.26</v>
      </c>
      <c r="D924" s="60">
        <f>((C924/C923)-1)*100</f>
        <v>9.8328799067236794</v>
      </c>
      <c r="E924" s="61">
        <f t="shared" ref="E924:E929" si="483">((C924/C$923)-1)*100</f>
        <v>9.8328799067236794</v>
      </c>
      <c r="F924" s="61">
        <f t="shared" ref="F924:F929" si="484">((C924/C912)-1)*100</f>
        <v>21.862871927554984</v>
      </c>
      <c r="G924" s="62"/>
      <c r="H924" s="58">
        <v>2015</v>
      </c>
      <c r="I924" s="59" t="s">
        <v>37</v>
      </c>
      <c r="J924" s="60">
        <v>36.450000000000003</v>
      </c>
      <c r="K924" s="60">
        <f t="shared" ref="K924:K935" si="485">((J924/J923)-1)*100</f>
        <v>0.77412220071884086</v>
      </c>
      <c r="L924" s="61">
        <f t="shared" ref="L924:L929" si="486">((J924/J$923)-1)*100</f>
        <v>0.77412220071884086</v>
      </c>
      <c r="M924" s="61">
        <f t="shared" ref="M924:M929" si="487">((J924/J912)-1)*100</f>
        <v>11.775528978840866</v>
      </c>
    </row>
    <row r="925" spans="1:13" ht="9.75" customHeight="1" x14ac:dyDescent="0.2">
      <c r="A925" s="64"/>
      <c r="B925" s="65" t="s">
        <v>4</v>
      </c>
      <c r="C925" s="66">
        <v>28.26</v>
      </c>
      <c r="D925" s="66">
        <f t="shared" ref="D925:D935" si="488">((C925/C924)-1)*100</f>
        <v>0</v>
      </c>
      <c r="E925" s="67">
        <f t="shared" si="483"/>
        <v>9.8328799067236794</v>
      </c>
      <c r="F925" s="67">
        <f t="shared" si="484"/>
        <v>21.862871927554984</v>
      </c>
      <c r="G925" s="62"/>
      <c r="H925" s="64"/>
      <c r="I925" s="65" t="s">
        <v>4</v>
      </c>
      <c r="J925" s="66">
        <v>36.450000000000003</v>
      </c>
      <c r="K925" s="66">
        <f t="shared" si="485"/>
        <v>0</v>
      </c>
      <c r="L925" s="67">
        <f t="shared" si="486"/>
        <v>0.77412220071884086</v>
      </c>
      <c r="M925" s="67">
        <f t="shared" si="487"/>
        <v>11.775528978840866</v>
      </c>
    </row>
    <row r="926" spans="1:13" ht="9.75" customHeight="1" x14ac:dyDescent="0.2">
      <c r="A926" s="64"/>
      <c r="B926" s="65" t="s">
        <v>5</v>
      </c>
      <c r="C926" s="66">
        <v>27.49</v>
      </c>
      <c r="D926" s="66">
        <f>((C926/C925)-1)*100</f>
        <v>-2.7246992215145149</v>
      </c>
      <c r="E926" s="67">
        <f t="shared" si="483"/>
        <v>6.8402642829382021</v>
      </c>
      <c r="F926" s="67">
        <f t="shared" si="484"/>
        <v>18.542475204829657</v>
      </c>
      <c r="G926" s="62"/>
      <c r="H926" s="64"/>
      <c r="I926" s="65" t="s">
        <v>5</v>
      </c>
      <c r="J926" s="66">
        <v>36.450000000000003</v>
      </c>
      <c r="K926" s="66">
        <f>((J926/J925)-1)*100</f>
        <v>0</v>
      </c>
      <c r="L926" s="67">
        <f t="shared" si="486"/>
        <v>0.77412220071884086</v>
      </c>
      <c r="M926" s="67">
        <f t="shared" si="487"/>
        <v>11.775528978840866</v>
      </c>
    </row>
    <row r="927" spans="1:13" ht="9.75" customHeight="1" x14ac:dyDescent="0.2">
      <c r="A927" s="64"/>
      <c r="B927" s="65" t="s">
        <v>6</v>
      </c>
      <c r="C927" s="66">
        <v>27.49</v>
      </c>
      <c r="D927" s="66">
        <f>((C927/C926)-1)*100</f>
        <v>0</v>
      </c>
      <c r="E927" s="67">
        <f t="shared" si="483"/>
        <v>6.8402642829382021</v>
      </c>
      <c r="F927" s="67">
        <f t="shared" si="484"/>
        <v>18.542475204829657</v>
      </c>
      <c r="G927" s="62"/>
      <c r="H927" s="64"/>
      <c r="I927" s="65" t="s">
        <v>6</v>
      </c>
      <c r="J927" s="66">
        <v>36.450000000000003</v>
      </c>
      <c r="K927" s="66">
        <f>((J927/J926)-1)*100</f>
        <v>0</v>
      </c>
      <c r="L927" s="67">
        <f t="shared" si="486"/>
        <v>0.77412220071884086</v>
      </c>
      <c r="M927" s="67">
        <f t="shared" si="487"/>
        <v>11.775528978840866</v>
      </c>
    </row>
    <row r="928" spans="1:13" ht="9.75" customHeight="1" x14ac:dyDescent="0.2">
      <c r="A928" s="64"/>
      <c r="B928" s="65" t="s">
        <v>7</v>
      </c>
      <c r="C928" s="66">
        <v>28.77</v>
      </c>
      <c r="D928" s="66">
        <f>((C928/C927)-1)*100</f>
        <v>4.6562386322299032</v>
      </c>
      <c r="E928" s="67">
        <f t="shared" si="483"/>
        <v>11.815001943256886</v>
      </c>
      <c r="F928" s="67">
        <f t="shared" si="484"/>
        <v>24.062095730918486</v>
      </c>
      <c r="G928" s="62"/>
      <c r="H928" s="64"/>
      <c r="I928" s="65" t="s">
        <v>7</v>
      </c>
      <c r="J928" s="66">
        <v>37.5</v>
      </c>
      <c r="K928" s="66">
        <f>((J928/J927)-1)*100</f>
        <v>2.8806584362139898</v>
      </c>
      <c r="L928" s="67">
        <f t="shared" si="486"/>
        <v>3.6770804534144164</v>
      </c>
      <c r="M928" s="67">
        <f t="shared" si="487"/>
        <v>11.806797853309492</v>
      </c>
    </row>
    <row r="929" spans="1:13" ht="9.75" customHeight="1" x14ac:dyDescent="0.2">
      <c r="A929" s="64"/>
      <c r="B929" s="65" t="s">
        <v>8</v>
      </c>
      <c r="C929" s="66">
        <v>28.77</v>
      </c>
      <c r="D929" s="66">
        <f>((C929/C928)-1)*100</f>
        <v>0</v>
      </c>
      <c r="E929" s="67">
        <f t="shared" si="483"/>
        <v>11.815001943256886</v>
      </c>
      <c r="F929" s="67">
        <f t="shared" si="484"/>
        <v>24.062095730918486</v>
      </c>
      <c r="G929" s="62"/>
      <c r="H929" s="64"/>
      <c r="I929" s="65" t="s">
        <v>8</v>
      </c>
      <c r="J929" s="66">
        <v>37.82</v>
      </c>
      <c r="K929" s="66">
        <f>((J929/J928)-1)*100</f>
        <v>0.85333333333332817</v>
      </c>
      <c r="L929" s="67">
        <f t="shared" si="486"/>
        <v>4.5617915399502218</v>
      </c>
      <c r="M929" s="67">
        <f t="shared" si="487"/>
        <v>7.5348308217230597</v>
      </c>
    </row>
    <row r="930" spans="1:13" ht="9.75" customHeight="1" x14ac:dyDescent="0.2">
      <c r="A930" s="64"/>
      <c r="B930" s="65" t="s">
        <v>9</v>
      </c>
      <c r="C930" s="66">
        <v>30.06</v>
      </c>
      <c r="D930" s="66">
        <f>((C930/C929)-1)*100</f>
        <v>4.4838373305526646</v>
      </c>
      <c r="E930" s="67">
        <f t="shared" ref="E930:E935" si="489">((C930/C$923)-1)*100</f>
        <v>16.828604741546815</v>
      </c>
      <c r="F930" s="67">
        <f>((C930/C918)-1)*100</f>
        <v>-29.303857008466615</v>
      </c>
      <c r="G930" s="62"/>
      <c r="H930" s="64"/>
      <c r="I930" s="65" t="s">
        <v>9</v>
      </c>
      <c r="J930" s="66">
        <v>38.01</v>
      </c>
      <c r="K930" s="66">
        <f>((J930/J929)-1)*100</f>
        <v>0.50237969328397192</v>
      </c>
      <c r="L930" s="67">
        <f t="shared" ref="L930:L935" si="490">((J930/J$923)-1)*100</f>
        <v>5.087088747580859</v>
      </c>
      <c r="M930" s="67">
        <f>((J930/J918)-1)*100</f>
        <v>8.0750639749786579</v>
      </c>
    </row>
    <row r="931" spans="1:13" ht="9.75" customHeight="1" x14ac:dyDescent="0.2">
      <c r="A931" s="64"/>
      <c r="B931" s="65" t="s">
        <v>10</v>
      </c>
      <c r="C931" s="66">
        <v>30.06</v>
      </c>
      <c r="D931" s="66">
        <f t="shared" si="488"/>
        <v>0</v>
      </c>
      <c r="E931" s="67">
        <f t="shared" si="489"/>
        <v>16.828604741546815</v>
      </c>
      <c r="F931" s="67">
        <f>((C931/C919)-1)*100</f>
        <v>6.3694267515923553</v>
      </c>
      <c r="G931" s="62"/>
      <c r="H931" s="64"/>
      <c r="I931" s="65" t="s">
        <v>10</v>
      </c>
      <c r="J931" s="66">
        <v>38.31</v>
      </c>
      <c r="K931" s="66">
        <f t="shared" si="485"/>
        <v>0.78926598263615588</v>
      </c>
      <c r="L931" s="67">
        <f t="shared" si="490"/>
        <v>5.9165053912081822</v>
      </c>
      <c r="M931" s="67">
        <f>((J931/J919)-1)*100</f>
        <v>8.4654586636466753</v>
      </c>
    </row>
    <row r="932" spans="1:13" ht="9.75" customHeight="1" x14ac:dyDescent="0.2">
      <c r="A932" s="64"/>
      <c r="B932" s="65" t="s">
        <v>11</v>
      </c>
      <c r="C932" s="66">
        <v>30.06</v>
      </c>
      <c r="D932" s="66">
        <f t="shared" si="488"/>
        <v>0</v>
      </c>
      <c r="E932" s="67">
        <f t="shared" si="489"/>
        <v>16.828604741546815</v>
      </c>
      <c r="F932" s="67">
        <f>((C932/C920)-1)*100</f>
        <v>-23.002049180327866</v>
      </c>
      <c r="G932" s="62"/>
      <c r="H932" s="64"/>
      <c r="I932" s="65" t="s">
        <v>11</v>
      </c>
      <c r="J932" s="66">
        <v>38.450000000000003</v>
      </c>
      <c r="K932" s="66">
        <f t="shared" si="485"/>
        <v>0.36543983294179405</v>
      </c>
      <c r="L932" s="67">
        <f t="shared" si="490"/>
        <v>6.3035664915676026</v>
      </c>
      <c r="M932" s="67">
        <f>((J932/J920)-1)*100</f>
        <v>7.5223713646532575</v>
      </c>
    </row>
    <row r="933" spans="1:13" ht="12.75" customHeight="1" x14ac:dyDescent="0.2">
      <c r="A933" s="64"/>
      <c r="B933" s="65" t="s">
        <v>12</v>
      </c>
      <c r="C933" s="66">
        <v>30.36</v>
      </c>
      <c r="D933" s="66">
        <f>((C933/C932)-1)*100</f>
        <v>0.99800399201597223</v>
      </c>
      <c r="E933" s="67">
        <f t="shared" si="489"/>
        <v>17.994558880684018</v>
      </c>
      <c r="F933" s="67">
        <f>((C933/C921)-1)*100</f>
        <v>-22.233606557377051</v>
      </c>
      <c r="G933" s="62"/>
      <c r="H933" s="64"/>
      <c r="I933" s="65" t="s">
        <v>12</v>
      </c>
      <c r="J933" s="66">
        <v>38.46</v>
      </c>
      <c r="K933" s="66">
        <f>((J933/J932)-1)*100</f>
        <v>2.6007802340699548E-2</v>
      </c>
      <c r="L933" s="67">
        <f t="shared" si="490"/>
        <v>6.3312137130218327</v>
      </c>
      <c r="M933" s="67">
        <f>((J933/J921)-1)*100</f>
        <v>6.3312137130218327</v>
      </c>
    </row>
    <row r="934" spans="1:13" ht="9.75" customHeight="1" x14ac:dyDescent="0.2">
      <c r="A934" s="64"/>
      <c r="B934" s="65" t="s">
        <v>13</v>
      </c>
      <c r="C934" s="66">
        <v>30.36</v>
      </c>
      <c r="D934" s="66">
        <f>((C934/C933)-1)*100</f>
        <v>0</v>
      </c>
      <c r="E934" s="67">
        <f t="shared" si="489"/>
        <v>17.994558880684018</v>
      </c>
      <c r="F934" s="67">
        <f>((C934/C922)-1)*100</f>
        <v>7.4309978768577478</v>
      </c>
      <c r="G934" s="62"/>
      <c r="H934" s="64"/>
      <c r="I934" s="65" t="s">
        <v>13</v>
      </c>
      <c r="J934" s="66">
        <v>38.46</v>
      </c>
      <c r="K934" s="66">
        <f t="shared" si="485"/>
        <v>0</v>
      </c>
      <c r="L934" s="67">
        <f t="shared" si="490"/>
        <v>6.3312137130218327</v>
      </c>
      <c r="M934" s="67">
        <f>((J934/J922)-1)*100</f>
        <v>6.3312137130218327</v>
      </c>
    </row>
    <row r="935" spans="1:13" ht="9.75" customHeight="1" x14ac:dyDescent="0.2">
      <c r="A935" s="64"/>
      <c r="B935" s="65" t="s">
        <v>14</v>
      </c>
      <c r="C935" s="66">
        <v>30.08</v>
      </c>
      <c r="D935" s="66">
        <f t="shared" si="488"/>
        <v>-0.92226613965744608</v>
      </c>
      <c r="E935" s="67">
        <f t="shared" si="489"/>
        <v>16.906335017489305</v>
      </c>
      <c r="F935" s="67">
        <f t="shared" ref="F935" si="491">((C935/C923)-1)*100</f>
        <v>16.906335017489305</v>
      </c>
      <c r="G935" s="62"/>
      <c r="H935" s="64"/>
      <c r="I935" s="65" t="s">
        <v>14</v>
      </c>
      <c r="J935" s="66">
        <v>38.46</v>
      </c>
      <c r="K935" s="66">
        <f t="shared" si="485"/>
        <v>0</v>
      </c>
      <c r="L935" s="67">
        <f t="shared" si="490"/>
        <v>6.3312137130218327</v>
      </c>
      <c r="M935" s="67">
        <f t="shared" ref="M935" si="492">((J935/J923)-1)*100</f>
        <v>6.3312137130218327</v>
      </c>
    </row>
    <row r="936" spans="1:13" ht="9.75" customHeight="1" x14ac:dyDescent="0.2">
      <c r="A936" s="58">
        <v>2016</v>
      </c>
      <c r="B936" s="59" t="s">
        <v>37</v>
      </c>
      <c r="C936" s="60">
        <v>28.77</v>
      </c>
      <c r="D936" s="60">
        <f t="shared" ref="D936:D947" si="493">((C936/C935)-1)*100</f>
        <v>-4.3550531914893558</v>
      </c>
      <c r="E936" s="61">
        <f t="shared" ref="E936:E947" si="494">((C936/C$935)-1)*100</f>
        <v>-4.3550531914893558</v>
      </c>
      <c r="F936" s="61">
        <f t="shared" ref="F936:F947" si="495">((C936/C924)-1)*100</f>
        <v>1.8046709129511562</v>
      </c>
      <c r="G936" s="62"/>
      <c r="H936" s="58">
        <v>2016</v>
      </c>
      <c r="I936" s="59" t="s">
        <v>37</v>
      </c>
      <c r="J936" s="60">
        <v>38.46</v>
      </c>
      <c r="K936" s="60">
        <f t="shared" ref="K936:K947" si="496">((J936/J935)-1)*100</f>
        <v>0</v>
      </c>
      <c r="L936" s="61">
        <f t="shared" ref="L936:L947" si="497">((J936/J$935)-1)*100</f>
        <v>0</v>
      </c>
      <c r="M936" s="61">
        <f t="shared" ref="M936:M947" si="498">((J936/J924)-1)*100</f>
        <v>5.5144032921810693</v>
      </c>
    </row>
    <row r="937" spans="1:13" ht="9.75" customHeight="1" x14ac:dyDescent="0.2">
      <c r="A937" s="64"/>
      <c r="B937" s="65" t="s">
        <v>4</v>
      </c>
      <c r="C937" s="66">
        <v>27.49</v>
      </c>
      <c r="D937" s="66">
        <f t="shared" si="493"/>
        <v>-4.4490789016336514</v>
      </c>
      <c r="E937" s="67">
        <f t="shared" si="494"/>
        <v>-8.6103723404255312</v>
      </c>
      <c r="F937" s="67">
        <f t="shared" si="495"/>
        <v>-2.7246992215145149</v>
      </c>
      <c r="G937" s="62"/>
      <c r="H937" s="64"/>
      <c r="I937" s="65" t="s">
        <v>4</v>
      </c>
      <c r="J937" s="66">
        <v>38.46</v>
      </c>
      <c r="K937" s="66">
        <f t="shared" si="496"/>
        <v>0</v>
      </c>
      <c r="L937" s="67">
        <f t="shared" si="497"/>
        <v>0</v>
      </c>
      <c r="M937" s="67">
        <f t="shared" si="498"/>
        <v>5.5144032921810693</v>
      </c>
    </row>
    <row r="938" spans="1:13" ht="9.75" customHeight="1" x14ac:dyDescent="0.2">
      <c r="A938" s="64"/>
      <c r="B938" s="65" t="s">
        <v>5</v>
      </c>
      <c r="C938" s="66">
        <v>29.63</v>
      </c>
      <c r="D938" s="66">
        <f t="shared" si="493"/>
        <v>7.7846489632593663</v>
      </c>
      <c r="E938" s="67">
        <f t="shared" si="494"/>
        <v>-1.4960106382978733</v>
      </c>
      <c r="F938" s="67">
        <f t="shared" si="495"/>
        <v>7.7846489632593663</v>
      </c>
      <c r="G938" s="62"/>
      <c r="H938" s="64"/>
      <c r="I938" s="65" t="s">
        <v>5</v>
      </c>
      <c r="J938" s="66">
        <v>38.46</v>
      </c>
      <c r="K938" s="66">
        <f t="shared" si="496"/>
        <v>0</v>
      </c>
      <c r="L938" s="67">
        <f t="shared" si="497"/>
        <v>0</v>
      </c>
      <c r="M938" s="67">
        <f t="shared" si="498"/>
        <v>5.5144032921810693</v>
      </c>
    </row>
    <row r="939" spans="1:13" ht="9.75" customHeight="1" x14ac:dyDescent="0.2">
      <c r="A939" s="64"/>
      <c r="B939" s="65" t="s">
        <v>6</v>
      </c>
      <c r="C939" s="66">
        <v>30.06</v>
      </c>
      <c r="D939" s="66">
        <f t="shared" si="493"/>
        <v>1.4512318596017648</v>
      </c>
      <c r="E939" s="67">
        <f t="shared" si="494"/>
        <v>-6.6489361702126715E-2</v>
      </c>
      <c r="F939" s="67">
        <f t="shared" si="495"/>
        <v>9.3488541287741089</v>
      </c>
      <c r="G939" s="62"/>
      <c r="H939" s="64"/>
      <c r="I939" s="65" t="s">
        <v>6</v>
      </c>
      <c r="J939" s="66">
        <v>38.46</v>
      </c>
      <c r="K939" s="66">
        <f t="shared" si="496"/>
        <v>0</v>
      </c>
      <c r="L939" s="67">
        <f t="shared" si="497"/>
        <v>0</v>
      </c>
      <c r="M939" s="67">
        <f t="shared" si="498"/>
        <v>5.5144032921810693</v>
      </c>
    </row>
    <row r="940" spans="1:13" ht="9.75" customHeight="1" x14ac:dyDescent="0.2">
      <c r="A940" s="64"/>
      <c r="B940" s="65" t="s">
        <v>7</v>
      </c>
      <c r="C940" s="66">
        <v>28.77</v>
      </c>
      <c r="D940" s="66">
        <f>((C940/C939)-1)*100</f>
        <v>-4.2914171656686655</v>
      </c>
      <c r="E940" s="67">
        <f>((C940/C$935)-1)*100</f>
        <v>-4.3550531914893558</v>
      </c>
      <c r="F940" s="67">
        <f>((C940/C928)-1)*100</f>
        <v>0</v>
      </c>
      <c r="G940" s="62"/>
      <c r="H940" s="64"/>
      <c r="I940" s="65" t="s">
        <v>7</v>
      </c>
      <c r="J940" s="66">
        <v>38.46</v>
      </c>
      <c r="K940" s="66">
        <f t="shared" si="496"/>
        <v>0</v>
      </c>
      <c r="L940" s="67">
        <f t="shared" si="497"/>
        <v>0</v>
      </c>
      <c r="M940" s="67">
        <f t="shared" si="498"/>
        <v>2.5600000000000067</v>
      </c>
    </row>
    <row r="941" spans="1:13" ht="9.75" customHeight="1" x14ac:dyDescent="0.2">
      <c r="A941" s="64"/>
      <c r="B941" s="65" t="s">
        <v>8</v>
      </c>
      <c r="C941" s="66">
        <v>27.49</v>
      </c>
      <c r="D941" s="66">
        <f t="shared" si="493"/>
        <v>-4.4490789016336514</v>
      </c>
      <c r="E941" s="67">
        <f t="shared" si="494"/>
        <v>-8.6103723404255312</v>
      </c>
      <c r="F941" s="67">
        <f t="shared" si="495"/>
        <v>-4.4490789016336514</v>
      </c>
      <c r="G941" s="62"/>
      <c r="H941" s="64"/>
      <c r="I941" s="65" t="s">
        <v>8</v>
      </c>
      <c r="J941" s="66">
        <v>40.24</v>
      </c>
      <c r="K941" s="66">
        <f t="shared" si="496"/>
        <v>4.6281851274051045</v>
      </c>
      <c r="L941" s="67">
        <f t="shared" si="497"/>
        <v>4.6281851274051045</v>
      </c>
      <c r="M941" s="67">
        <f t="shared" si="498"/>
        <v>6.3987308302485557</v>
      </c>
    </row>
    <row r="942" spans="1:13" ht="9.75" customHeight="1" x14ac:dyDescent="0.2">
      <c r="A942" s="64"/>
      <c r="B942" s="65" t="s">
        <v>9</v>
      </c>
      <c r="C942" s="66">
        <v>30.06</v>
      </c>
      <c r="D942" s="66">
        <f>((C942/C941)-1)*100</f>
        <v>9.3488541287741089</v>
      </c>
      <c r="E942" s="67">
        <f>((C942/C$935)-1)*100</f>
        <v>-6.6489361702126715E-2</v>
      </c>
      <c r="F942" s="67">
        <f>((C942/C930)-1)*100</f>
        <v>0</v>
      </c>
      <c r="G942" s="62"/>
      <c r="H942" s="64"/>
      <c r="I942" s="65" t="s">
        <v>9</v>
      </c>
      <c r="J942" s="66">
        <v>40.770000000000003</v>
      </c>
      <c r="K942" s="66">
        <f>((J942/J941)-1)*100</f>
        <v>1.3170974155069626</v>
      </c>
      <c r="L942" s="67">
        <f t="shared" si="497"/>
        <v>6.0062402496099843</v>
      </c>
      <c r="M942" s="67">
        <v>7.26</v>
      </c>
    </row>
    <row r="943" spans="1:13" ht="9.75" customHeight="1" x14ac:dyDescent="0.2">
      <c r="A943" s="64"/>
      <c r="B943" s="65" t="s">
        <v>10</v>
      </c>
      <c r="C943" s="66">
        <v>29.2</v>
      </c>
      <c r="D943" s="66">
        <f t="shared" si="493"/>
        <v>-2.8609447771124397</v>
      </c>
      <c r="E943" s="67">
        <f t="shared" si="494"/>
        <v>-2.9255319148936088</v>
      </c>
      <c r="F943" s="67">
        <f t="shared" si="495"/>
        <v>-2.8609447771124397</v>
      </c>
      <c r="G943" s="62"/>
      <c r="H943" s="64"/>
      <c r="I943" s="65" t="s">
        <v>10</v>
      </c>
      <c r="J943" s="66">
        <v>40.770000000000003</v>
      </c>
      <c r="K943" s="66">
        <f t="shared" si="496"/>
        <v>0</v>
      </c>
      <c r="L943" s="67">
        <f t="shared" si="497"/>
        <v>6.0062402496099843</v>
      </c>
      <c r="M943" s="67">
        <f t="shared" si="498"/>
        <v>6.4212999216914701</v>
      </c>
    </row>
    <row r="944" spans="1:13" ht="9.75" customHeight="1" x14ac:dyDescent="0.2">
      <c r="A944" s="64"/>
      <c r="B944" s="65" t="s">
        <v>11</v>
      </c>
      <c r="C944" s="66">
        <v>29.2</v>
      </c>
      <c r="D944" s="66">
        <f t="shared" si="493"/>
        <v>0</v>
      </c>
      <c r="E944" s="67">
        <f t="shared" si="494"/>
        <v>-2.9255319148936088</v>
      </c>
      <c r="F944" s="67">
        <f t="shared" si="495"/>
        <v>-2.8609447771124397</v>
      </c>
      <c r="G944" s="62"/>
      <c r="H944" s="64"/>
      <c r="I944" s="65" t="s">
        <v>11</v>
      </c>
      <c r="J944" s="66">
        <v>40.909999999999997</v>
      </c>
      <c r="K944" s="66">
        <f t="shared" si="496"/>
        <v>0.34338974736323191</v>
      </c>
      <c r="L944" s="67">
        <f t="shared" si="497"/>
        <v>6.3702548101923995</v>
      </c>
      <c r="M944" s="67">
        <f t="shared" si="498"/>
        <v>6.3979193758127328</v>
      </c>
    </row>
    <row r="945" spans="1:13" ht="9.75" customHeight="1" x14ac:dyDescent="0.2">
      <c r="A945" s="64"/>
      <c r="B945" s="65" t="s">
        <v>12</v>
      </c>
      <c r="C945" s="66">
        <v>26.92</v>
      </c>
      <c r="D945" s="66">
        <f>((C945/C944)-1)*100</f>
        <v>-7.8082191780821875</v>
      </c>
      <c r="E945" s="67">
        <f t="shared" si="494"/>
        <v>-10.505319148936154</v>
      </c>
      <c r="F945" s="67">
        <f t="shared" si="495"/>
        <v>-11.33069828722002</v>
      </c>
      <c r="G945" s="62"/>
      <c r="H945" s="64"/>
      <c r="I945" s="65" t="s">
        <v>12</v>
      </c>
      <c r="J945" s="66">
        <v>40.909999999999997</v>
      </c>
      <c r="K945" s="66">
        <f t="shared" si="496"/>
        <v>0</v>
      </c>
      <c r="L945" s="67">
        <f t="shared" si="497"/>
        <v>6.3702548101923995</v>
      </c>
      <c r="M945" s="67">
        <f t="shared" si="498"/>
        <v>6.3702548101923995</v>
      </c>
    </row>
    <row r="946" spans="1:13" ht="9.75" customHeight="1" x14ac:dyDescent="0.2">
      <c r="A946" s="64"/>
      <c r="B946" s="65" t="s">
        <v>13</v>
      </c>
      <c r="C946" s="66">
        <v>30.36</v>
      </c>
      <c r="D946" s="66">
        <f t="shared" si="493"/>
        <v>12.778603268945021</v>
      </c>
      <c r="E946" s="67">
        <f t="shared" si="494"/>
        <v>0.93085106382979621</v>
      </c>
      <c r="F946" s="67">
        <f t="shared" si="495"/>
        <v>0</v>
      </c>
      <c r="G946" s="62"/>
      <c r="H946" s="64"/>
      <c r="I946" s="65" t="s">
        <v>13</v>
      </c>
      <c r="J946" s="66">
        <v>40.950000000000003</v>
      </c>
      <c r="K946" s="66">
        <f t="shared" si="496"/>
        <v>9.7775604986560793E-2</v>
      </c>
      <c r="L946" s="67">
        <f t="shared" si="497"/>
        <v>6.474258970358826</v>
      </c>
      <c r="M946" s="67">
        <f t="shared" si="498"/>
        <v>6.474258970358826</v>
      </c>
    </row>
    <row r="947" spans="1:13" ht="9.75" customHeight="1" x14ac:dyDescent="0.2">
      <c r="A947" s="64"/>
      <c r="B947" s="65" t="s">
        <v>14</v>
      </c>
      <c r="C947" s="66">
        <v>30.36</v>
      </c>
      <c r="D947" s="66">
        <f t="shared" si="493"/>
        <v>0</v>
      </c>
      <c r="E947" s="67">
        <f t="shared" si="494"/>
        <v>0.93085106382979621</v>
      </c>
      <c r="F947" s="67">
        <f t="shared" si="495"/>
        <v>0.93085106382979621</v>
      </c>
      <c r="G947" s="62"/>
      <c r="H947" s="64"/>
      <c r="I947" s="65" t="s">
        <v>14</v>
      </c>
      <c r="J947" s="66">
        <v>40.950000000000003</v>
      </c>
      <c r="K947" s="66">
        <f t="shared" si="496"/>
        <v>0</v>
      </c>
      <c r="L947" s="67">
        <f t="shared" si="497"/>
        <v>6.474258970358826</v>
      </c>
      <c r="M947" s="67">
        <f t="shared" si="498"/>
        <v>6.474258970358826</v>
      </c>
    </row>
    <row r="948" spans="1:13" ht="9.75" customHeight="1" x14ac:dyDescent="0.2">
      <c r="A948" s="58">
        <v>2017</v>
      </c>
      <c r="B948" s="59" t="s">
        <v>37</v>
      </c>
      <c r="C948" s="60">
        <v>30.78</v>
      </c>
      <c r="D948" s="60">
        <f t="shared" ref="D948:D959" si="499">((C948/C947)-1)*100</f>
        <v>1.3833992094861802</v>
      </c>
      <c r="E948" s="61">
        <f t="shared" ref="E948:E959" si="500">((C948/C$947)-1)*100</f>
        <v>1.3833992094861802</v>
      </c>
      <c r="F948" s="61">
        <f t="shared" ref="F948:F959" si="501">((C948/C936)-1)*100</f>
        <v>6.9864442127215876</v>
      </c>
      <c r="G948" s="62"/>
      <c r="H948" s="58">
        <v>2017</v>
      </c>
      <c r="I948" s="59" t="s">
        <v>37</v>
      </c>
      <c r="J948" s="60">
        <v>40.950000000000003</v>
      </c>
      <c r="K948" s="60">
        <f t="shared" ref="K948:K959" si="502">((J948/J947)-1)*100</f>
        <v>0</v>
      </c>
      <c r="L948" s="61">
        <f t="shared" ref="L948:L959" si="503">((J948/J$947)-1)*100</f>
        <v>0</v>
      </c>
      <c r="M948" s="61">
        <f t="shared" ref="M948:M959" si="504">((J948/J936)-1)*100</f>
        <v>6.474258970358826</v>
      </c>
    </row>
    <row r="949" spans="1:13" ht="9.75" customHeight="1" x14ac:dyDescent="0.2">
      <c r="A949" s="64"/>
      <c r="B949" s="65" t="s">
        <v>4</v>
      </c>
      <c r="C949" s="66">
        <v>30.65</v>
      </c>
      <c r="D949" s="66">
        <f t="shared" si="499"/>
        <v>-0.42235217673814995</v>
      </c>
      <c r="E949" s="67">
        <f t="shared" si="500"/>
        <v>0.95520421607377948</v>
      </c>
      <c r="F949" s="67">
        <f t="shared" si="501"/>
        <v>11.49508912331758</v>
      </c>
      <c r="G949" s="62"/>
      <c r="H949" s="64"/>
      <c r="I949" s="65" t="s">
        <v>4</v>
      </c>
      <c r="J949" s="66">
        <v>40.950000000000003</v>
      </c>
      <c r="K949" s="66">
        <f t="shared" si="502"/>
        <v>0</v>
      </c>
      <c r="L949" s="67">
        <f t="shared" si="503"/>
        <v>0</v>
      </c>
      <c r="M949" s="67">
        <f t="shared" si="504"/>
        <v>6.474258970358826</v>
      </c>
    </row>
    <row r="950" spans="1:13" ht="9.75" customHeight="1" x14ac:dyDescent="0.2">
      <c r="A950" s="64"/>
      <c r="B950" s="65" t="s">
        <v>5</v>
      </c>
      <c r="C950" s="66">
        <v>30.65</v>
      </c>
      <c r="D950" s="66">
        <f t="shared" si="499"/>
        <v>0</v>
      </c>
      <c r="E950" s="67">
        <f t="shared" si="500"/>
        <v>0.95520421607377948</v>
      </c>
      <c r="F950" s="67">
        <f t="shared" si="501"/>
        <v>3.4424569692878881</v>
      </c>
      <c r="G950" s="62"/>
      <c r="H950" s="64"/>
      <c r="I950" s="65" t="s">
        <v>5</v>
      </c>
      <c r="J950" s="66">
        <v>40.950000000000003</v>
      </c>
      <c r="K950" s="66">
        <f t="shared" si="502"/>
        <v>0</v>
      </c>
      <c r="L950" s="67">
        <f t="shared" si="503"/>
        <v>0</v>
      </c>
      <c r="M950" s="67">
        <f t="shared" si="504"/>
        <v>6.474258970358826</v>
      </c>
    </row>
    <row r="951" spans="1:13" ht="9.75" customHeight="1" x14ac:dyDescent="0.2">
      <c r="A951" s="64"/>
      <c r="B951" s="65" t="s">
        <v>6</v>
      </c>
      <c r="C951" s="66">
        <v>30.92</v>
      </c>
      <c r="D951" s="66">
        <f t="shared" si="499"/>
        <v>0.8809135399673762</v>
      </c>
      <c r="E951" s="67">
        <f t="shared" si="500"/>
        <v>1.8445322793148922</v>
      </c>
      <c r="F951" s="67">
        <f t="shared" si="501"/>
        <v>2.8609447771124508</v>
      </c>
      <c r="G951" s="62"/>
      <c r="H951" s="64"/>
      <c r="I951" s="65" t="s">
        <v>6</v>
      </c>
      <c r="J951" s="66">
        <v>40.950000000000003</v>
      </c>
      <c r="K951" s="66">
        <f t="shared" si="502"/>
        <v>0</v>
      </c>
      <c r="L951" s="67">
        <f t="shared" si="503"/>
        <v>0</v>
      </c>
      <c r="M951" s="67">
        <f t="shared" si="504"/>
        <v>6.474258970358826</v>
      </c>
    </row>
    <row r="952" spans="1:13" ht="9.75" customHeight="1" x14ac:dyDescent="0.2">
      <c r="A952" s="64"/>
      <c r="B952" s="65" t="s">
        <v>7</v>
      </c>
      <c r="C952" s="66">
        <v>31.09</v>
      </c>
      <c r="D952" s="66">
        <f t="shared" si="499"/>
        <v>0.54980595084086481</v>
      </c>
      <c r="E952" s="67">
        <f t="shared" si="500"/>
        <v>2.4044795783926265</v>
      </c>
      <c r="F952" s="67">
        <f t="shared" si="501"/>
        <v>8.0639555092109738</v>
      </c>
      <c r="G952" s="62"/>
      <c r="H952" s="64"/>
      <c r="I952" s="65" t="s">
        <v>7</v>
      </c>
      <c r="J952" s="66">
        <v>41.48</v>
      </c>
      <c r="K952" s="66">
        <f t="shared" si="502"/>
        <v>1.2942612942612897</v>
      </c>
      <c r="L952" s="67">
        <f t="shared" si="503"/>
        <v>1.2942612942612897</v>
      </c>
      <c r="M952" s="67">
        <f t="shared" si="504"/>
        <v>7.8523140925636836</v>
      </c>
    </row>
    <row r="953" spans="1:13" ht="9.75" hidden="1" customHeight="1" x14ac:dyDescent="0.2">
      <c r="A953" s="64"/>
      <c r="B953" s="65" t="s">
        <v>8</v>
      </c>
      <c r="C953" s="66"/>
      <c r="D953" s="66">
        <f t="shared" si="499"/>
        <v>-100</v>
      </c>
      <c r="E953" s="67">
        <f t="shared" si="500"/>
        <v>-100</v>
      </c>
      <c r="F953" s="67">
        <f t="shared" si="501"/>
        <v>-100</v>
      </c>
      <c r="G953" s="62"/>
      <c r="H953" s="64"/>
      <c r="I953" s="65" t="s">
        <v>8</v>
      </c>
      <c r="J953" s="66"/>
      <c r="K953" s="66">
        <f t="shared" si="502"/>
        <v>-100</v>
      </c>
      <c r="L953" s="67">
        <f t="shared" si="503"/>
        <v>-100</v>
      </c>
      <c r="M953" s="67">
        <f t="shared" si="504"/>
        <v>-100</v>
      </c>
    </row>
    <row r="954" spans="1:13" ht="9.75" hidden="1" customHeight="1" x14ac:dyDescent="0.2">
      <c r="A954" s="64"/>
      <c r="B954" s="65" t="s">
        <v>9</v>
      </c>
      <c r="C954" s="66"/>
      <c r="D954" s="66" t="e">
        <f t="shared" si="499"/>
        <v>#DIV/0!</v>
      </c>
      <c r="E954" s="67">
        <f t="shared" si="500"/>
        <v>-100</v>
      </c>
      <c r="F954" s="67">
        <f t="shared" si="501"/>
        <v>-100</v>
      </c>
      <c r="G954" s="62"/>
      <c r="H954" s="64"/>
      <c r="I954" s="65" t="s">
        <v>9</v>
      </c>
      <c r="J954" s="66"/>
      <c r="K954" s="66" t="e">
        <f t="shared" si="502"/>
        <v>#DIV/0!</v>
      </c>
      <c r="L954" s="67">
        <f t="shared" si="503"/>
        <v>-100</v>
      </c>
      <c r="M954" s="67">
        <f t="shared" si="504"/>
        <v>-100</v>
      </c>
    </row>
    <row r="955" spans="1:13" ht="9.75" hidden="1" customHeight="1" x14ac:dyDescent="0.2">
      <c r="A955" s="64"/>
      <c r="B955" s="65" t="s">
        <v>10</v>
      </c>
      <c r="C955" s="66"/>
      <c r="D955" s="66" t="e">
        <f t="shared" si="499"/>
        <v>#DIV/0!</v>
      </c>
      <c r="E955" s="67">
        <f t="shared" si="500"/>
        <v>-100</v>
      </c>
      <c r="F955" s="67">
        <f t="shared" si="501"/>
        <v>-100</v>
      </c>
      <c r="G955" s="62"/>
      <c r="H955" s="64"/>
      <c r="I955" s="65" t="s">
        <v>10</v>
      </c>
      <c r="J955" s="66"/>
      <c r="K955" s="66" t="e">
        <f t="shared" si="502"/>
        <v>#DIV/0!</v>
      </c>
      <c r="L955" s="67">
        <f t="shared" si="503"/>
        <v>-100</v>
      </c>
      <c r="M955" s="67">
        <f t="shared" si="504"/>
        <v>-100</v>
      </c>
    </row>
    <row r="956" spans="1:13" ht="9.75" hidden="1" customHeight="1" x14ac:dyDescent="0.2">
      <c r="A956" s="64"/>
      <c r="B956" s="65" t="s">
        <v>11</v>
      </c>
      <c r="C956" s="66"/>
      <c r="D956" s="66" t="e">
        <f t="shared" si="499"/>
        <v>#DIV/0!</v>
      </c>
      <c r="E956" s="67">
        <f t="shared" si="500"/>
        <v>-100</v>
      </c>
      <c r="F956" s="67">
        <f t="shared" si="501"/>
        <v>-100</v>
      </c>
      <c r="G956" s="62"/>
      <c r="H956" s="64"/>
      <c r="I956" s="65" t="s">
        <v>11</v>
      </c>
      <c r="J956" s="66"/>
      <c r="K956" s="66" t="e">
        <f t="shared" si="502"/>
        <v>#DIV/0!</v>
      </c>
      <c r="L956" s="67">
        <f t="shared" si="503"/>
        <v>-100</v>
      </c>
      <c r="M956" s="67">
        <f t="shared" si="504"/>
        <v>-100</v>
      </c>
    </row>
    <row r="957" spans="1:13" ht="9.75" hidden="1" customHeight="1" x14ac:dyDescent="0.2">
      <c r="A957" s="64"/>
      <c r="B957" s="65" t="s">
        <v>12</v>
      </c>
      <c r="C957" s="66"/>
      <c r="D957" s="66" t="e">
        <f t="shared" si="499"/>
        <v>#DIV/0!</v>
      </c>
      <c r="E957" s="67">
        <f t="shared" si="500"/>
        <v>-100</v>
      </c>
      <c r="F957" s="67">
        <f t="shared" si="501"/>
        <v>-100</v>
      </c>
      <c r="G957" s="62"/>
      <c r="H957" s="64"/>
      <c r="I957" s="65" t="s">
        <v>12</v>
      </c>
      <c r="J957" s="66"/>
      <c r="K957" s="66" t="e">
        <f t="shared" si="502"/>
        <v>#DIV/0!</v>
      </c>
      <c r="L957" s="67">
        <f t="shared" si="503"/>
        <v>-100</v>
      </c>
      <c r="M957" s="67">
        <f t="shared" si="504"/>
        <v>-100</v>
      </c>
    </row>
    <row r="958" spans="1:13" ht="9.75" hidden="1" customHeight="1" x14ac:dyDescent="0.2">
      <c r="A958" s="64"/>
      <c r="B958" s="65" t="s">
        <v>13</v>
      </c>
      <c r="C958" s="66"/>
      <c r="D958" s="66" t="e">
        <f t="shared" si="499"/>
        <v>#DIV/0!</v>
      </c>
      <c r="E958" s="67">
        <f t="shared" si="500"/>
        <v>-100</v>
      </c>
      <c r="F958" s="67">
        <f t="shared" si="501"/>
        <v>-100</v>
      </c>
      <c r="G958" s="62"/>
      <c r="H958" s="64"/>
      <c r="I958" s="65" t="s">
        <v>13</v>
      </c>
      <c r="J958" s="66"/>
      <c r="K958" s="66" t="e">
        <f t="shared" si="502"/>
        <v>#DIV/0!</v>
      </c>
      <c r="L958" s="67">
        <f t="shared" si="503"/>
        <v>-100</v>
      </c>
      <c r="M958" s="67">
        <f t="shared" si="504"/>
        <v>-100</v>
      </c>
    </row>
    <row r="959" spans="1:13" ht="9.75" hidden="1" customHeight="1" x14ac:dyDescent="0.2">
      <c r="A959" s="64"/>
      <c r="B959" s="65" t="s">
        <v>14</v>
      </c>
      <c r="C959" s="66"/>
      <c r="D959" s="66" t="e">
        <f t="shared" si="499"/>
        <v>#DIV/0!</v>
      </c>
      <c r="E959" s="67">
        <f t="shared" si="500"/>
        <v>-100</v>
      </c>
      <c r="F959" s="67">
        <f t="shared" si="501"/>
        <v>-100</v>
      </c>
      <c r="G959" s="62"/>
      <c r="H959" s="64"/>
      <c r="I959" s="65" t="s">
        <v>14</v>
      </c>
      <c r="J959" s="66"/>
      <c r="K959" s="66" t="e">
        <f t="shared" si="502"/>
        <v>#DIV/0!</v>
      </c>
      <c r="L959" s="67">
        <f t="shared" si="503"/>
        <v>-100</v>
      </c>
      <c r="M959" s="67">
        <f t="shared" si="504"/>
        <v>-100</v>
      </c>
    </row>
    <row r="960" spans="1:13" ht="9.75" customHeight="1" x14ac:dyDescent="0.2">
      <c r="A960" s="5" t="s">
        <v>31</v>
      </c>
      <c r="B960" s="27"/>
      <c r="C960" s="28"/>
      <c r="D960" s="28"/>
      <c r="E960" s="28"/>
      <c r="F960" s="29"/>
      <c r="H960" s="5"/>
      <c r="I960" s="27"/>
      <c r="J960" s="28"/>
      <c r="K960" s="28"/>
      <c r="L960" s="28"/>
      <c r="M960" s="29"/>
    </row>
    <row r="961" spans="1:8" ht="9.75" customHeight="1" x14ac:dyDescent="0.2">
      <c r="A961" s="3" t="s">
        <v>32</v>
      </c>
      <c r="H961" s="3"/>
    </row>
    <row r="962" spans="1:8" ht="9.75" customHeight="1" x14ac:dyDescent="0.2">
      <c r="A962" s="3" t="s">
        <v>33</v>
      </c>
      <c r="H962" s="3"/>
    </row>
    <row r="963" spans="1:8" ht="9.75" customHeight="1" x14ac:dyDescent="0.2">
      <c r="A963" s="10" t="s">
        <v>38</v>
      </c>
    </row>
    <row r="964" spans="1:8" ht="9.75" customHeight="1" x14ac:dyDescent="0.2">
      <c r="A964" s="10" t="s">
        <v>39</v>
      </c>
    </row>
    <row r="965" spans="1:8" ht="9.75" customHeight="1" x14ac:dyDescent="0.2">
      <c r="A965" s="11" t="s">
        <v>40</v>
      </c>
    </row>
    <row r="966" spans="1:8" ht="9.75" customHeight="1" x14ac:dyDescent="0.2">
      <c r="A966" s="11" t="s">
        <v>41</v>
      </c>
    </row>
    <row r="967" spans="1:8" ht="9.75" customHeight="1" x14ac:dyDescent="0.2">
      <c r="A967" s="11" t="s">
        <v>42</v>
      </c>
    </row>
    <row r="968" spans="1:8" ht="9.75" customHeight="1" x14ac:dyDescent="0.2">
      <c r="A968" s="11" t="s">
        <v>43</v>
      </c>
    </row>
    <row r="969" spans="1:8" ht="9.75" customHeight="1" x14ac:dyDescent="0.2">
      <c r="A969" s="11" t="s">
        <v>18</v>
      </c>
    </row>
    <row r="970" spans="1:8" ht="9.75" customHeight="1" x14ac:dyDescent="0.2"/>
    <row r="971" spans="1:8" ht="9.75" customHeight="1" x14ac:dyDescent="0.2"/>
    <row r="972" spans="1:8" ht="9.75" customHeight="1" x14ac:dyDescent="0.2"/>
    <row r="973" spans="1:8" ht="9.75" customHeight="1" x14ac:dyDescent="0.2"/>
    <row r="974" spans="1:8" ht="9.75" customHeight="1" x14ac:dyDescent="0.2"/>
    <row r="975" spans="1:8" ht="9.75" customHeight="1" x14ac:dyDescent="0.2"/>
    <row r="976" spans="1:8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A1:T1"/>
    <mergeCell ref="A2:T2"/>
    <mergeCell ref="A3:T3"/>
    <mergeCell ref="H141:M141"/>
    <mergeCell ref="O141:T141"/>
    <mergeCell ref="A141:F141"/>
    <mergeCell ref="A5:F5"/>
    <mergeCell ref="H5:M5"/>
    <mergeCell ref="O5:T5"/>
    <mergeCell ref="C6:C8"/>
    <mergeCell ref="R6:T6"/>
    <mergeCell ref="R7:R8"/>
    <mergeCell ref="S7:T7"/>
    <mergeCell ref="R142:T142"/>
    <mergeCell ref="R143:R144"/>
    <mergeCell ref="S143:T143"/>
    <mergeCell ref="D6:F6"/>
    <mergeCell ref="D7:D8"/>
    <mergeCell ref="E7:F7"/>
    <mergeCell ref="J6:J8"/>
    <mergeCell ref="K6:M6"/>
    <mergeCell ref="K7:K8"/>
    <mergeCell ref="L7:M7"/>
    <mergeCell ref="J142:J144"/>
    <mergeCell ref="K142:M142"/>
    <mergeCell ref="K143:K144"/>
    <mergeCell ref="L143:M143"/>
    <mergeCell ref="C142:C144"/>
    <mergeCell ref="D142:F142"/>
    <mergeCell ref="D143:D144"/>
    <mergeCell ref="E143:F143"/>
    <mergeCell ref="Q6:Q8"/>
    <mergeCell ref="S281:T281"/>
    <mergeCell ref="A415:F415"/>
    <mergeCell ref="H415:M415"/>
    <mergeCell ref="O415:T415"/>
    <mergeCell ref="D281:D282"/>
    <mergeCell ref="E281:F281"/>
    <mergeCell ref="K281:K282"/>
    <mergeCell ref="R281:R282"/>
    <mergeCell ref="A279:F279"/>
    <mergeCell ref="H279:M279"/>
    <mergeCell ref="L281:M281"/>
    <mergeCell ref="O279:T279"/>
    <mergeCell ref="C280:C282"/>
    <mergeCell ref="D280:F280"/>
    <mergeCell ref="J280:J282"/>
    <mergeCell ref="K280:M280"/>
    <mergeCell ref="Q280:Q282"/>
    <mergeCell ref="R280:T280"/>
    <mergeCell ref="Q142:Q144"/>
    <mergeCell ref="R417:R418"/>
    <mergeCell ref="S417:T417"/>
    <mergeCell ref="A551:F551"/>
    <mergeCell ref="H551:M551"/>
    <mergeCell ref="O551:T551"/>
    <mergeCell ref="C552:C554"/>
    <mergeCell ref="D552:F552"/>
    <mergeCell ref="J552:J554"/>
    <mergeCell ref="K552:M552"/>
    <mergeCell ref="Q552:Q554"/>
    <mergeCell ref="C416:C418"/>
    <mergeCell ref="D416:F416"/>
    <mergeCell ref="J416:J418"/>
    <mergeCell ref="K416:M416"/>
    <mergeCell ref="Q416:Q418"/>
    <mergeCell ref="R416:T416"/>
    <mergeCell ref="D417:D418"/>
    <mergeCell ref="E417:F417"/>
    <mergeCell ref="K417:K418"/>
    <mergeCell ref="L417:M417"/>
    <mergeCell ref="E689:F689"/>
    <mergeCell ref="K689:K690"/>
    <mergeCell ref="L689:M689"/>
    <mergeCell ref="R552:T552"/>
    <mergeCell ref="D553:D554"/>
    <mergeCell ref="S553:T553"/>
    <mergeCell ref="A687:F687"/>
    <mergeCell ref="H687:M687"/>
    <mergeCell ref="O687:T687"/>
    <mergeCell ref="E553:F553"/>
    <mergeCell ref="K553:K554"/>
    <mergeCell ref="L553:M553"/>
    <mergeCell ref="R553:R554"/>
    <mergeCell ref="R826:T826"/>
    <mergeCell ref="D827:D828"/>
    <mergeCell ref="S827:T827"/>
    <mergeCell ref="E827:F827"/>
    <mergeCell ref="K827:K828"/>
    <mergeCell ref="L827:M827"/>
    <mergeCell ref="R827:R828"/>
    <mergeCell ref="R689:R690"/>
    <mergeCell ref="S689:T689"/>
    <mergeCell ref="A825:F825"/>
    <mergeCell ref="H825:M825"/>
    <mergeCell ref="O825:T825"/>
    <mergeCell ref="C826:C828"/>
    <mergeCell ref="D826:F826"/>
    <mergeCell ref="J826:J828"/>
    <mergeCell ref="K826:M826"/>
    <mergeCell ref="Q826:Q828"/>
    <mergeCell ref="C688:C690"/>
    <mergeCell ref="D688:F688"/>
    <mergeCell ref="J688:J690"/>
    <mergeCell ref="K688:M688"/>
    <mergeCell ref="Q688:Q690"/>
    <mergeCell ref="R688:T688"/>
    <mergeCell ref="D689:D690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278" max="19" man="1"/>
    <brk id="550" max="19" man="1"/>
    <brk id="8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2017-06-23T13:54:45Z</dcterms:modified>
</cp:coreProperties>
</file>