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tabela_06.A.09!$A$1:$T$1065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160" i="3" l="1"/>
  <c r="R160" i="3"/>
  <c r="K152" i="3" l="1"/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D1125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T1127" i="3"/>
  <c r="R1127" i="3"/>
  <c r="M1127" i="3"/>
  <c r="K1127" i="3"/>
  <c r="F1127" i="3"/>
  <c r="D1127" i="3"/>
  <c r="T1126" i="3"/>
  <c r="R1126" i="3"/>
  <c r="M1126" i="3"/>
  <c r="K1126" i="3"/>
  <c r="F1126" i="3"/>
  <c r="D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D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65" i="3"/>
  <c r="L964" i="3"/>
  <c r="L963" i="3"/>
  <c r="L956" i="3"/>
  <c r="L957" i="3"/>
  <c r="L958" i="3"/>
  <c r="L959" i="3"/>
  <c r="L960" i="3"/>
  <c r="L961" i="3"/>
  <c r="L962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R797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D798" i="3"/>
  <c r="D799" i="3"/>
  <c r="D800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T799" i="3"/>
  <c r="R799" i="3"/>
  <c r="M799" i="3"/>
  <c r="K799" i="3"/>
  <c r="F799" i="3"/>
  <c r="T798" i="3"/>
  <c r="R798" i="3"/>
  <c r="M798" i="3"/>
  <c r="K798" i="3"/>
  <c r="F798" i="3"/>
  <c r="T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4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40" i="3"/>
  <c r="E636" i="3"/>
  <c r="E637" i="3"/>
  <c r="E638" i="3"/>
  <c r="E639" i="3"/>
  <c r="E641" i="3"/>
  <c r="E642" i="3"/>
  <c r="E643" i="3"/>
  <c r="E644" i="3"/>
  <c r="E645" i="3"/>
  <c r="E635" i="3"/>
  <c r="E634" i="3"/>
  <c r="T645" i="3"/>
  <c r="R645" i="3"/>
  <c r="M645" i="3"/>
  <c r="K645" i="3"/>
  <c r="F645" i="3"/>
  <c r="D645" i="3"/>
  <c r="T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M637" i="3"/>
  <c r="K637" i="3"/>
  <c r="F637" i="3"/>
  <c r="D637" i="3"/>
  <c r="T636" i="3"/>
  <c r="R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R478" i="3"/>
  <c r="R479" i="3"/>
  <c r="S485" i="3"/>
  <c r="S476" i="3"/>
  <c r="S477" i="3"/>
  <c r="S478" i="3"/>
  <c r="S479" i="3"/>
  <c r="S480" i="3"/>
  <c r="S481" i="3"/>
  <c r="S482" i="3"/>
  <c r="S483" i="3"/>
  <c r="S484" i="3"/>
  <c r="S475" i="3"/>
  <c r="L485" i="3"/>
  <c r="L476" i="3"/>
  <c r="L477" i="3"/>
  <c r="L478" i="3"/>
  <c r="L479" i="3"/>
  <c r="L480" i="3"/>
  <c r="L481" i="3"/>
  <c r="L482" i="3"/>
  <c r="L483" i="3"/>
  <c r="L484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M479" i="3"/>
  <c r="K479" i="3"/>
  <c r="F479" i="3"/>
  <c r="D479" i="3"/>
  <c r="T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M474" i="3"/>
  <c r="K474" i="3"/>
  <c r="F474" i="3"/>
  <c r="D474" i="3"/>
  <c r="E315" i="3"/>
  <c r="E314" i="3"/>
  <c r="E313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16" i="3"/>
  <c r="E317" i="3"/>
  <c r="E318" i="3"/>
  <c r="E319" i="3"/>
  <c r="E320" i="3"/>
  <c r="E321" i="3"/>
  <c r="E322" i="3"/>
  <c r="E323" i="3"/>
  <c r="E312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E154" i="3"/>
  <c r="E155" i="3"/>
  <c r="E156" i="3"/>
  <c r="E157" i="3"/>
  <c r="E158" i="3"/>
  <c r="E159" i="3"/>
  <c r="E160" i="3"/>
  <c r="E161" i="3"/>
  <c r="E162" i="3"/>
  <c r="E163" i="3"/>
  <c r="E153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F152" i="3"/>
  <c r="D152" i="3"/>
  <c r="T947" i="3" l="1"/>
  <c r="S947" i="3"/>
  <c r="R947" i="3"/>
  <c r="T1109" i="3" l="1"/>
  <c r="S1109" i="3"/>
  <c r="R1109" i="3"/>
  <c r="M1109" i="3"/>
  <c r="L1109" i="3"/>
  <c r="K1109" i="3"/>
  <c r="F1109" i="3"/>
  <c r="E1109" i="3"/>
  <c r="D1109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K1115" i="3"/>
  <c r="K1114" i="3"/>
  <c r="K1113" i="3"/>
  <c r="K1112" i="3"/>
  <c r="K1111" i="3"/>
  <c r="K1110" i="3"/>
  <c r="K1108" i="3"/>
  <c r="K1107" i="3"/>
  <c r="K1106" i="3"/>
  <c r="K1105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2" i="3"/>
  <c r="D1111" i="3"/>
  <c r="D1110" i="3"/>
  <c r="D1108" i="3"/>
  <c r="D1107" i="3"/>
  <c r="D1106" i="3"/>
  <c r="D1105" i="3"/>
  <c r="D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3" i="3"/>
  <c r="R942" i="3"/>
  <c r="K953" i="3"/>
  <c r="K952" i="3"/>
  <c r="K951" i="3"/>
  <c r="K950" i="3"/>
  <c r="K949" i="3"/>
  <c r="K948" i="3"/>
  <c r="K946" i="3"/>
  <c r="K945" i="3"/>
  <c r="K944" i="3"/>
  <c r="K943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R793" i="3"/>
  <c r="R792" i="3"/>
  <c r="R791" i="3"/>
  <c r="R790" i="3"/>
  <c r="R789" i="3"/>
  <c r="R788" i="3"/>
  <c r="R786" i="3"/>
  <c r="R784" i="3"/>
  <c r="R783" i="3"/>
  <c r="R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D793" i="3"/>
  <c r="D792" i="3"/>
  <c r="D791" i="3"/>
  <c r="D790" i="3"/>
  <c r="D789" i="3"/>
  <c r="D788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R633" i="3"/>
  <c r="R631" i="3"/>
  <c r="R630" i="3"/>
  <c r="R629" i="3"/>
  <c r="R628" i="3"/>
  <c r="R626" i="3"/>
  <c r="R625" i="3"/>
  <c r="R624" i="3"/>
  <c r="R623" i="3"/>
  <c r="R622" i="3"/>
  <c r="S633" i="3"/>
  <c r="S632" i="3"/>
  <c r="S631" i="3"/>
  <c r="S630" i="3"/>
  <c r="S629" i="3"/>
  <c r="S628" i="3"/>
  <c r="S626" i="3"/>
  <c r="S625" i="3"/>
  <c r="S624" i="3"/>
  <c r="S623" i="3"/>
  <c r="S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K633" i="3"/>
  <c r="K632" i="3"/>
  <c r="K631" i="3"/>
  <c r="K630" i="3"/>
  <c r="K629" i="3"/>
  <c r="K628" i="3"/>
  <c r="K626" i="3"/>
  <c r="K625" i="3"/>
  <c r="K624" i="3"/>
  <c r="K623" i="3"/>
  <c r="K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T473" i="3"/>
  <c r="T472" i="3"/>
  <c r="T471" i="3"/>
  <c r="T470" i="3"/>
  <c r="T469" i="3"/>
  <c r="T468" i="3"/>
  <c r="T466" i="3"/>
  <c r="T465" i="3"/>
  <c r="T464" i="3"/>
  <c r="T463" i="3"/>
  <c r="T462" i="3"/>
  <c r="S462" i="3"/>
  <c r="S473" i="3"/>
  <c r="R473" i="3"/>
  <c r="R472" i="3"/>
  <c r="R471" i="3"/>
  <c r="R470" i="3"/>
  <c r="R469" i="3"/>
  <c r="R468" i="3"/>
  <c r="R465" i="3"/>
  <c r="R464" i="3"/>
  <c r="R463" i="3"/>
  <c r="R462" i="3"/>
  <c r="S472" i="3"/>
  <c r="S471" i="3"/>
  <c r="S470" i="3"/>
  <c r="S469" i="3"/>
  <c r="S468" i="3"/>
  <c r="S466" i="3"/>
  <c r="S465" i="3"/>
  <c r="S464" i="3"/>
  <c r="S463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71" i="3"/>
  <c r="K470" i="3"/>
  <c r="K469" i="3"/>
  <c r="K468" i="3"/>
  <c r="K466" i="3"/>
  <c r="K465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473" i="3"/>
  <c r="D472" i="3"/>
  <c r="D471" i="3"/>
  <c r="D470" i="3"/>
  <c r="D469" i="3"/>
  <c r="D468" i="3"/>
  <c r="D466" i="3"/>
  <c r="D465" i="3"/>
  <c r="D464" i="3"/>
  <c r="D463" i="3"/>
  <c r="D462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L311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3" i="3"/>
  <c r="K302" i="3"/>
  <c r="K301" i="3"/>
  <c r="K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D311" i="3"/>
  <c r="D310" i="3"/>
  <c r="D309" i="3"/>
  <c r="D308" i="3"/>
  <c r="D307" i="3"/>
  <c r="D306" i="3"/>
  <c r="D304" i="3"/>
  <c r="D303" i="3"/>
  <c r="D302" i="3"/>
  <c r="D301" i="3"/>
  <c r="D30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942" i="3"/>
  <c r="F465" i="3"/>
  <c r="K464" i="3"/>
  <c r="R311" i="3"/>
  <c r="M311" i="3"/>
  <c r="R310" i="3"/>
  <c r="M310" i="3"/>
  <c r="L310" i="3"/>
  <c r="R309" i="3"/>
  <c r="M309" i="3"/>
  <c r="R308" i="3"/>
  <c r="M308" i="3"/>
  <c r="R307" i="3"/>
  <c r="M307" i="3"/>
  <c r="R306" i="3"/>
  <c r="M306" i="3"/>
  <c r="R304" i="3"/>
  <c r="M304" i="3"/>
  <c r="R303" i="3"/>
  <c r="M303" i="3"/>
  <c r="R302" i="3"/>
  <c r="M302" i="3"/>
  <c r="R301" i="3"/>
  <c r="M301" i="3"/>
  <c r="R300" i="3"/>
  <c r="M30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R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1098" i="3" l="1"/>
  <c r="S1098" i="3"/>
  <c r="R1098" i="3"/>
  <c r="R1097" i="3" l="1"/>
  <c r="K1097" i="3"/>
  <c r="K615" i="3"/>
  <c r="M293" i="3"/>
  <c r="L293" i="3"/>
  <c r="S1103" i="3" l="1"/>
  <c r="S1101" i="3"/>
  <c r="S1099" i="3"/>
  <c r="S1097" i="3"/>
  <c r="S1096" i="3"/>
  <c r="S1095" i="3"/>
  <c r="S1094" i="3"/>
  <c r="S1093" i="3"/>
  <c r="S1092" i="3"/>
  <c r="S1091" i="3"/>
  <c r="S1090" i="3"/>
  <c r="R1103" i="3"/>
  <c r="R1101" i="3"/>
  <c r="R1099" i="3"/>
  <c r="R1096" i="3"/>
  <c r="R1095" i="3"/>
  <c r="R1094" i="3"/>
  <c r="T1103" i="3"/>
  <c r="T1101" i="3"/>
  <c r="T1099" i="3"/>
  <c r="T1097" i="3"/>
  <c r="T1096" i="3"/>
  <c r="T1095" i="3"/>
  <c r="T1094" i="3"/>
  <c r="T1093" i="3"/>
  <c r="T1092" i="3"/>
  <c r="T1091" i="3"/>
  <c r="R1092" i="3"/>
  <c r="R1091" i="3"/>
  <c r="S1089" i="3"/>
  <c r="S1088" i="3"/>
  <c r="S1087" i="3"/>
  <c r="S1086" i="3"/>
  <c r="S1085" i="3"/>
  <c r="S1084" i="3"/>
  <c r="S1083" i="3"/>
  <c r="S1082" i="3"/>
  <c r="S1081" i="3"/>
  <c r="S1080" i="3"/>
  <c r="R1093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101" i="3"/>
  <c r="M1099" i="3"/>
  <c r="M1098" i="3"/>
  <c r="M1097" i="3"/>
  <c r="M1096" i="3"/>
  <c r="M1095" i="3"/>
  <c r="M1094" i="3"/>
  <c r="M1093" i="3"/>
  <c r="M1092" i="3"/>
  <c r="L1103" i="3"/>
  <c r="L1101" i="3"/>
  <c r="L1099" i="3"/>
  <c r="L1098" i="3"/>
  <c r="L1097" i="3"/>
  <c r="L1096" i="3"/>
  <c r="L1095" i="3"/>
  <c r="L1094" i="3"/>
  <c r="L1093" i="3"/>
  <c r="L1092" i="3"/>
  <c r="F1103" i="3"/>
  <c r="F1101" i="3"/>
  <c r="F1099" i="3"/>
  <c r="F1098" i="3"/>
  <c r="F1097" i="3"/>
  <c r="F1096" i="3"/>
  <c r="F1095" i="3"/>
  <c r="F1094" i="3"/>
  <c r="F1093" i="3"/>
  <c r="F1092" i="3"/>
  <c r="E1103" i="3"/>
  <c r="E1101" i="3"/>
  <c r="E1099" i="3"/>
  <c r="E1098" i="3"/>
  <c r="E1097" i="3"/>
  <c r="E1096" i="3"/>
  <c r="E1095" i="3"/>
  <c r="E1094" i="3"/>
  <c r="E1093" i="3"/>
  <c r="E1092" i="3"/>
  <c r="K1103" i="3"/>
  <c r="D1103" i="3"/>
  <c r="K1101" i="3"/>
  <c r="D1101" i="3"/>
  <c r="K1099" i="3"/>
  <c r="D1099" i="3"/>
  <c r="K1098" i="3"/>
  <c r="D1098" i="3"/>
  <c r="D1097" i="3"/>
  <c r="K1096" i="3"/>
  <c r="D1096" i="3"/>
  <c r="K1095" i="3"/>
  <c r="D1095" i="3"/>
  <c r="K1094" i="3"/>
  <c r="D1094" i="3"/>
  <c r="K1093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S941" i="3"/>
  <c r="S939" i="3"/>
  <c r="S937" i="3"/>
  <c r="S936" i="3"/>
  <c r="S935" i="3"/>
  <c r="S934" i="3"/>
  <c r="S933" i="3"/>
  <c r="S932" i="3"/>
  <c r="S931" i="3"/>
  <c r="S930" i="3"/>
  <c r="M941" i="3"/>
  <c r="M939" i="3"/>
  <c r="M937" i="3"/>
  <c r="M936" i="3"/>
  <c r="M935" i="3"/>
  <c r="M934" i="3"/>
  <c r="M933" i="3"/>
  <c r="M932" i="3"/>
  <c r="M931" i="3"/>
  <c r="M930" i="3"/>
  <c r="L941" i="3"/>
  <c r="L939" i="3"/>
  <c r="L937" i="3"/>
  <c r="L936" i="3"/>
  <c r="L935" i="3"/>
  <c r="L934" i="3"/>
  <c r="L933" i="3"/>
  <c r="L932" i="3"/>
  <c r="L931" i="3"/>
  <c r="L930" i="3"/>
  <c r="F941" i="3"/>
  <c r="F939" i="3"/>
  <c r="F937" i="3"/>
  <c r="F936" i="3"/>
  <c r="F935" i="3"/>
  <c r="F934" i="3"/>
  <c r="F933" i="3"/>
  <c r="F932" i="3"/>
  <c r="F931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T621" i="3"/>
  <c r="R621" i="3"/>
  <c r="M621" i="3"/>
  <c r="K621" i="3"/>
  <c r="F621" i="3"/>
  <c r="D621" i="3"/>
  <c r="T619" i="3"/>
  <c r="R619" i="3"/>
  <c r="M619" i="3"/>
  <c r="K619" i="3"/>
  <c r="F619" i="3"/>
  <c r="D619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T461" i="3"/>
  <c r="R461" i="3"/>
  <c r="M461" i="3"/>
  <c r="K461" i="3"/>
  <c r="F461" i="3"/>
  <c r="D461" i="3"/>
  <c r="T459" i="3"/>
  <c r="R459" i="3"/>
  <c r="M459" i="3"/>
  <c r="K459" i="3"/>
  <c r="F459" i="3"/>
  <c r="D459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2" i="3"/>
  <c r="L291" i="3"/>
  <c r="L290" i="3"/>
  <c r="L289" i="3"/>
  <c r="L288" i="3"/>
  <c r="E299" i="3"/>
  <c r="E297" i="3"/>
  <c r="E295" i="3"/>
  <c r="E294" i="3"/>
  <c r="E293" i="3"/>
  <c r="E292" i="3"/>
  <c r="E291" i="3"/>
  <c r="E290" i="3"/>
  <c r="E289" i="3"/>
  <c r="E288" i="3"/>
  <c r="T299" i="3"/>
  <c r="R299" i="3"/>
  <c r="M299" i="3"/>
  <c r="K299" i="3"/>
  <c r="F299" i="3"/>
  <c r="D299" i="3"/>
  <c r="T297" i="3"/>
  <c r="R297" i="3"/>
  <c r="M297" i="3"/>
  <c r="K297" i="3"/>
  <c r="F297" i="3"/>
  <c r="D297" i="3"/>
  <c r="T295" i="3"/>
  <c r="R295" i="3"/>
  <c r="M295" i="3"/>
  <c r="K295" i="3"/>
  <c r="F295" i="3"/>
  <c r="D295" i="3"/>
  <c r="T294" i="3"/>
  <c r="R294" i="3"/>
  <c r="M294" i="3"/>
  <c r="K294" i="3"/>
  <c r="F294" i="3"/>
  <c r="D294" i="3"/>
  <c r="T293" i="3"/>
  <c r="R293" i="3"/>
  <c r="K293" i="3"/>
  <c r="F293" i="3"/>
  <c r="D293" i="3"/>
  <c r="T292" i="3"/>
  <c r="R292" i="3"/>
  <c r="M292" i="3"/>
  <c r="K292" i="3"/>
  <c r="F292" i="3"/>
  <c r="D292" i="3"/>
  <c r="T291" i="3"/>
  <c r="R291" i="3"/>
  <c r="M291" i="3"/>
  <c r="K291" i="3"/>
  <c r="F291" i="3"/>
  <c r="D291" i="3"/>
  <c r="T290" i="3"/>
  <c r="R290" i="3"/>
  <c r="M290" i="3"/>
  <c r="K290" i="3"/>
  <c r="F290" i="3"/>
  <c r="D290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089" i="3" l="1"/>
  <c r="K1086" i="3" l="1"/>
  <c r="F1086" i="3" l="1"/>
  <c r="E1086" i="3"/>
  <c r="D1086" i="3"/>
  <c r="F122" i="3"/>
  <c r="E122" i="3"/>
  <c r="D923" i="3" l="1"/>
  <c r="M121" i="3"/>
  <c r="L121" i="3"/>
  <c r="F1084" i="3" l="1"/>
  <c r="E1084" i="3"/>
  <c r="D1084" i="3"/>
  <c r="K280" i="3"/>
  <c r="T120" i="3"/>
  <c r="S120" i="3"/>
  <c r="R120" i="3"/>
  <c r="F120" i="3"/>
  <c r="E120" i="3"/>
  <c r="M440" i="3" l="1"/>
  <c r="M439" i="3"/>
  <c r="L440" i="3"/>
  <c r="F116" i="3" l="1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L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8" i="3"/>
  <c r="D1087" i="3"/>
  <c r="D1085" i="3"/>
  <c r="D1083" i="3"/>
  <c r="D1082" i="3"/>
  <c r="D1081" i="3"/>
  <c r="D1080" i="3"/>
  <c r="F1091" i="3"/>
  <c r="F1090" i="3"/>
  <c r="F1089" i="3"/>
  <c r="F1088" i="3"/>
  <c r="F1087" i="3"/>
  <c r="F1085" i="3"/>
  <c r="F1083" i="3"/>
  <c r="F1082" i="3"/>
  <c r="F1081" i="3"/>
  <c r="F1080" i="3"/>
  <c r="E1091" i="3"/>
  <c r="E1090" i="3"/>
  <c r="E1089" i="3"/>
  <c r="E1088" i="3"/>
  <c r="E1087" i="3"/>
  <c r="E1085" i="3"/>
  <c r="E1083" i="3"/>
  <c r="E1082" i="3"/>
  <c r="E1081" i="3"/>
  <c r="E1080" i="3"/>
  <c r="L926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1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K440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39" i="3"/>
  <c r="E438" i="3"/>
  <c r="E440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E287" i="3"/>
  <c r="E286" i="3"/>
  <c r="E285" i="3"/>
  <c r="E284" i="3"/>
  <c r="E283" i="3"/>
  <c r="E282" i="3"/>
  <c r="E280" i="3"/>
  <c r="E279" i="3"/>
  <c r="E278" i="3"/>
  <c r="E277" i="3"/>
  <c r="E276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K287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M279" i="3"/>
  <c r="K279" i="3"/>
  <c r="M278" i="3"/>
  <c r="K278" i="3"/>
  <c r="M277" i="3"/>
  <c r="K277" i="3"/>
  <c r="M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1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F597" i="3"/>
  <c r="E597" i="3"/>
  <c r="S437" i="3"/>
  <c r="L437" i="3"/>
  <c r="E437" i="3"/>
  <c r="S275" i="3"/>
  <c r="L275" i="3"/>
  <c r="E275" i="3"/>
  <c r="S115" i="3"/>
  <c r="T115" i="3"/>
  <c r="L115" i="3"/>
  <c r="E115" i="3"/>
  <c r="M1078" i="3" l="1"/>
  <c r="L1078" i="3"/>
  <c r="D1078" i="3"/>
  <c r="E1078" i="3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R274" i="3"/>
  <c r="T274" i="3"/>
  <c r="S274" i="3"/>
  <c r="K274" i="3"/>
  <c r="M274" i="3"/>
  <c r="L274" i="3"/>
  <c r="D274" i="3"/>
  <c r="E274" i="3"/>
  <c r="F274" i="3"/>
  <c r="R114" i="3"/>
  <c r="T114" i="3"/>
  <c r="S114" i="3"/>
  <c r="M114" i="3"/>
  <c r="L114" i="3"/>
  <c r="F114" i="3"/>
  <c r="E114" i="3"/>
  <c r="K1077" i="3" l="1"/>
  <c r="M1077" i="3"/>
  <c r="L1077" i="3"/>
  <c r="F1077" i="3"/>
  <c r="E1077" i="3"/>
  <c r="D1077" i="3"/>
  <c r="R915" i="3"/>
  <c r="T915" i="3"/>
  <c r="S915" i="3"/>
  <c r="M915" i="3"/>
  <c r="L915" i="3"/>
  <c r="F915" i="3"/>
  <c r="E915" i="3"/>
  <c r="T755" i="3"/>
  <c r="S755" i="3"/>
  <c r="M755" i="3"/>
  <c r="L755" i="3"/>
  <c r="D755" i="3"/>
  <c r="F755" i="3"/>
  <c r="E755" i="3"/>
  <c r="T595" i="3"/>
  <c r="S595" i="3"/>
  <c r="M595" i="3"/>
  <c r="L595" i="3"/>
  <c r="D595" i="3"/>
  <c r="F595" i="3"/>
  <c r="E595" i="3"/>
  <c r="T435" i="3"/>
  <c r="S435" i="3"/>
  <c r="M435" i="3"/>
  <c r="L435" i="3"/>
  <c r="F435" i="3"/>
  <c r="E435" i="3"/>
  <c r="T273" i="3"/>
  <c r="S273" i="3"/>
  <c r="M273" i="3"/>
  <c r="L273" i="3"/>
  <c r="F273" i="3"/>
  <c r="E273" i="3"/>
  <c r="K113" i="3"/>
  <c r="R113" i="3"/>
  <c r="T113" i="3"/>
  <c r="S113" i="3"/>
  <c r="M113" i="3"/>
  <c r="L113" i="3"/>
  <c r="F113" i="3"/>
  <c r="E113" i="3"/>
  <c r="M1076" i="3" l="1"/>
  <c r="L1076" i="3"/>
  <c r="F1076" i="3"/>
  <c r="E1076" i="3"/>
  <c r="R914" i="3"/>
  <c r="T914" i="3"/>
  <c r="S914" i="3"/>
  <c r="M914" i="3"/>
  <c r="L914" i="3"/>
  <c r="F914" i="3"/>
  <c r="E914" i="3"/>
  <c r="T754" i="3"/>
  <c r="S754" i="3"/>
  <c r="M754" i="3"/>
  <c r="L754" i="3"/>
  <c r="F754" i="3"/>
  <c r="E754" i="3"/>
  <c r="T594" i="3"/>
  <c r="S594" i="3"/>
  <c r="M594" i="3"/>
  <c r="L594" i="3"/>
  <c r="F594" i="3"/>
  <c r="E594" i="3"/>
  <c r="T434" i="3"/>
  <c r="S434" i="3"/>
  <c r="M434" i="3"/>
  <c r="L434" i="3"/>
  <c r="F434" i="3"/>
  <c r="E434" i="3"/>
  <c r="T272" i="3"/>
  <c r="S272" i="3"/>
  <c r="M272" i="3"/>
  <c r="L272" i="3"/>
  <c r="E272" i="3"/>
  <c r="D272" i="3"/>
  <c r="F272" i="3"/>
  <c r="T112" i="3"/>
  <c r="R112" i="3"/>
  <c r="S112" i="3"/>
  <c r="M112" i="3"/>
  <c r="L112" i="3"/>
  <c r="D112" i="3"/>
  <c r="F112" i="3"/>
  <c r="E112" i="3"/>
  <c r="M1075" i="3" l="1"/>
  <c r="L1075" i="3"/>
  <c r="E1075" i="3"/>
  <c r="F1075" i="3"/>
  <c r="T913" i="3"/>
  <c r="S913" i="3"/>
  <c r="M913" i="3"/>
  <c r="L913" i="3"/>
  <c r="F913" i="3"/>
  <c r="E913" i="3"/>
  <c r="R753" i="3"/>
  <c r="T753" i="3"/>
  <c r="S753" i="3"/>
  <c r="K753" i="3"/>
  <c r="M753" i="3"/>
  <c r="L753" i="3"/>
  <c r="F753" i="3"/>
  <c r="E753" i="3"/>
  <c r="D753" i="3"/>
  <c r="T593" i="3"/>
  <c r="S593" i="3"/>
  <c r="M593" i="3"/>
  <c r="L593" i="3"/>
  <c r="E593" i="3"/>
  <c r="D593" i="3"/>
  <c r="F593" i="3"/>
  <c r="T433" i="3"/>
  <c r="S433" i="3"/>
  <c r="M433" i="3"/>
  <c r="L433" i="3"/>
  <c r="F433" i="3"/>
  <c r="E433" i="3"/>
  <c r="S271" i="3"/>
  <c r="R271" i="3"/>
  <c r="T271" i="3"/>
  <c r="M271" i="3"/>
  <c r="L271" i="3"/>
  <c r="D271" i="3"/>
  <c r="F271" i="3"/>
  <c r="E271" i="3"/>
  <c r="T111" i="3"/>
  <c r="S111" i="3"/>
  <c r="M111" i="3"/>
  <c r="L111" i="3"/>
  <c r="F111" i="3"/>
  <c r="E111" i="3"/>
  <c r="M1074" i="3" l="1"/>
  <c r="L1074" i="3"/>
  <c r="K1074" i="3"/>
  <c r="D1074" i="3"/>
  <c r="F1074" i="3"/>
  <c r="E1074" i="3"/>
  <c r="R912" i="3"/>
  <c r="T912" i="3"/>
  <c r="S912" i="3"/>
  <c r="M912" i="3"/>
  <c r="L912" i="3"/>
  <c r="K912" i="3"/>
  <c r="D912" i="3"/>
  <c r="E912" i="3"/>
  <c r="F912" i="3"/>
  <c r="T752" i="3"/>
  <c r="S752" i="3"/>
  <c r="R752" i="3"/>
  <c r="M752" i="3"/>
  <c r="K752" i="3"/>
  <c r="L752" i="3"/>
  <c r="F752" i="3"/>
  <c r="E752" i="3"/>
  <c r="D752" i="3"/>
  <c r="T592" i="3"/>
  <c r="S592" i="3"/>
  <c r="R592" i="3"/>
  <c r="K592" i="3"/>
  <c r="M592" i="3"/>
  <c r="L592" i="3"/>
  <c r="E592" i="3"/>
  <c r="F592" i="3"/>
  <c r="D592" i="3"/>
  <c r="R432" i="3"/>
  <c r="T432" i="3"/>
  <c r="S432" i="3"/>
  <c r="M432" i="3"/>
  <c r="L432" i="3"/>
  <c r="K432" i="3"/>
  <c r="F432" i="3"/>
  <c r="E432" i="3"/>
  <c r="D432" i="3"/>
  <c r="T270" i="3"/>
  <c r="S270" i="3"/>
  <c r="R270" i="3"/>
  <c r="L270" i="3"/>
  <c r="K270" i="3"/>
  <c r="M270" i="3"/>
  <c r="E270" i="3"/>
  <c r="D270" i="3"/>
  <c r="F270" i="3"/>
  <c r="T110" i="3"/>
  <c r="S110" i="3"/>
  <c r="R110" i="3"/>
  <c r="M110" i="3"/>
  <c r="L110" i="3"/>
  <c r="K110" i="3"/>
  <c r="D110" i="3"/>
  <c r="K1073" i="3" l="1"/>
  <c r="M1073" i="3"/>
  <c r="L1073" i="3"/>
  <c r="E1073" i="3"/>
  <c r="D1073" i="3"/>
  <c r="F1073" i="3"/>
  <c r="R911" i="3"/>
  <c r="T911" i="3"/>
  <c r="S911" i="3"/>
  <c r="L911" i="3"/>
  <c r="L910" i="3"/>
  <c r="K911" i="3"/>
  <c r="M911" i="3"/>
  <c r="E911" i="3"/>
  <c r="D911" i="3"/>
  <c r="F911" i="3"/>
  <c r="T751" i="3"/>
  <c r="S751" i="3"/>
  <c r="R751" i="3"/>
  <c r="K751" i="3"/>
  <c r="M751" i="3"/>
  <c r="L751" i="3"/>
  <c r="D751" i="3"/>
  <c r="F751" i="3"/>
  <c r="E751" i="3"/>
  <c r="T591" i="3"/>
  <c r="S591" i="3"/>
  <c r="R591" i="3"/>
  <c r="M591" i="3"/>
  <c r="L591" i="3"/>
  <c r="K591" i="3"/>
  <c r="E591" i="3"/>
  <c r="F591" i="3"/>
  <c r="R431" i="3"/>
  <c r="T431" i="3"/>
  <c r="S431" i="3"/>
  <c r="K431" i="3"/>
  <c r="M431" i="3"/>
  <c r="L431" i="3"/>
  <c r="F431" i="3"/>
  <c r="D431" i="3"/>
  <c r="E431" i="3"/>
  <c r="T269" i="3"/>
  <c r="S269" i="3"/>
  <c r="R269" i="3"/>
  <c r="K269" i="3"/>
  <c r="M269" i="3"/>
  <c r="L269" i="3"/>
  <c r="D269" i="3"/>
  <c r="F269" i="3"/>
  <c r="E269" i="3"/>
  <c r="S109" i="3"/>
  <c r="R109" i="3"/>
  <c r="T109" i="3"/>
  <c r="K109" i="3"/>
  <c r="M109" i="3"/>
  <c r="L109" i="3"/>
  <c r="D109" i="3"/>
  <c r="M1072" i="3" l="1"/>
  <c r="K1072" i="3"/>
  <c r="L1072" i="3"/>
  <c r="F1072" i="3"/>
  <c r="D1072" i="3"/>
  <c r="E1072" i="3"/>
  <c r="R910" i="3"/>
  <c r="T910" i="3"/>
  <c r="S910" i="3"/>
  <c r="M910" i="3"/>
  <c r="K910" i="3"/>
  <c r="F910" i="3"/>
  <c r="E910" i="3"/>
  <c r="T750" i="3"/>
  <c r="R750" i="3"/>
  <c r="S750" i="3"/>
  <c r="M750" i="3"/>
  <c r="K750" i="3"/>
  <c r="L750" i="3"/>
  <c r="F750" i="3"/>
  <c r="D750" i="3"/>
  <c r="E750" i="3"/>
  <c r="T590" i="3"/>
  <c r="S590" i="3"/>
  <c r="M590" i="3"/>
  <c r="L590" i="3"/>
  <c r="E590" i="3"/>
  <c r="D590" i="3"/>
  <c r="F590" i="3"/>
  <c r="T430" i="3"/>
  <c r="R430" i="3"/>
  <c r="S430" i="3"/>
  <c r="M430" i="3"/>
  <c r="L430" i="3"/>
  <c r="F430" i="3"/>
  <c r="D430" i="3"/>
  <c r="E430" i="3"/>
  <c r="T268" i="3"/>
  <c r="S268" i="3"/>
  <c r="K268" i="3"/>
  <c r="M268" i="3"/>
  <c r="L268" i="3"/>
  <c r="F268" i="3"/>
  <c r="D268" i="3"/>
  <c r="E268" i="3"/>
  <c r="T108" i="3"/>
  <c r="S108" i="3"/>
  <c r="M108" i="3"/>
  <c r="L108" i="3"/>
  <c r="F108" i="3"/>
  <c r="F115" i="3"/>
  <c r="E108" i="3"/>
  <c r="K429" i="3"/>
  <c r="M1071" i="3" l="1"/>
  <c r="K1071" i="3"/>
  <c r="L1071" i="3"/>
  <c r="F1071" i="3"/>
  <c r="D1071" i="3"/>
  <c r="E1071" i="3"/>
  <c r="S909" i="3"/>
  <c r="T909" i="3"/>
  <c r="R909" i="3"/>
  <c r="R908" i="3"/>
  <c r="L909" i="3"/>
  <c r="L908" i="3"/>
  <c r="T749" i="3"/>
  <c r="R749" i="3"/>
  <c r="S749" i="3"/>
  <c r="K749" i="3"/>
  <c r="L749" i="3"/>
  <c r="M749" i="3"/>
  <c r="F749" i="3"/>
  <c r="D749" i="3"/>
  <c r="E749" i="3"/>
  <c r="R589" i="3"/>
  <c r="T589" i="3"/>
  <c r="S589" i="3"/>
  <c r="K589" i="3"/>
  <c r="L589" i="3"/>
  <c r="M589" i="3"/>
  <c r="F589" i="3"/>
  <c r="D589" i="3"/>
  <c r="E589" i="3"/>
  <c r="T429" i="3"/>
  <c r="S429" i="3"/>
  <c r="R429" i="3"/>
  <c r="L429" i="3"/>
  <c r="M429" i="3"/>
  <c r="F429" i="3"/>
  <c r="D429" i="3"/>
  <c r="E429" i="3"/>
  <c r="T267" i="3"/>
  <c r="S267" i="3"/>
  <c r="R267" i="3"/>
  <c r="F267" i="3"/>
  <c r="E267" i="3"/>
  <c r="M267" i="3"/>
  <c r="L267" i="3"/>
  <c r="K267" i="3"/>
  <c r="D267" i="3"/>
  <c r="T107" i="3"/>
  <c r="S107" i="3"/>
  <c r="R107" i="3"/>
  <c r="M107" i="3"/>
  <c r="L107" i="3"/>
  <c r="K107" i="3"/>
  <c r="D107" i="3"/>
  <c r="F107" i="3"/>
  <c r="E107" i="3"/>
  <c r="M1070" i="3" l="1"/>
  <c r="L1070" i="3"/>
  <c r="K1070" i="3"/>
  <c r="E1070" i="3"/>
  <c r="F1070" i="3"/>
  <c r="D1070" i="3"/>
  <c r="T908" i="3"/>
  <c r="S908" i="3"/>
  <c r="M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R588" i="3"/>
  <c r="S588" i="3"/>
  <c r="T588" i="3"/>
  <c r="L588" i="3"/>
  <c r="K588" i="3"/>
  <c r="M588" i="3"/>
  <c r="F588" i="3"/>
  <c r="E588" i="3"/>
  <c r="D588" i="3"/>
  <c r="S428" i="3"/>
  <c r="T428" i="3"/>
  <c r="R428" i="3"/>
  <c r="L428" i="3"/>
  <c r="M428" i="3"/>
  <c r="F428" i="3"/>
  <c r="E428" i="3"/>
  <c r="D428" i="3"/>
  <c r="T266" i="3"/>
  <c r="S266" i="3"/>
  <c r="R266" i="3"/>
  <c r="K266" i="3"/>
  <c r="L266" i="3"/>
  <c r="M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M1069" i="3" l="1"/>
  <c r="L1069" i="3"/>
  <c r="F1069" i="3"/>
  <c r="E1069" i="3"/>
  <c r="T907" i="3"/>
  <c r="R907" i="3"/>
  <c r="S907" i="3"/>
  <c r="L907" i="3"/>
  <c r="E907" i="3"/>
  <c r="S747" i="3"/>
  <c r="L747" i="3"/>
  <c r="F747" i="3"/>
  <c r="D747" i="3"/>
  <c r="E747" i="3"/>
  <c r="S587" i="3"/>
  <c r="L587" i="3"/>
  <c r="F587" i="3"/>
  <c r="E587" i="3"/>
  <c r="T427" i="3"/>
  <c r="R427" i="3"/>
  <c r="S427" i="3"/>
  <c r="L427" i="3"/>
  <c r="E427" i="3"/>
  <c r="T265" i="3"/>
  <c r="S265" i="3"/>
  <c r="L265" i="3"/>
  <c r="E265" i="3"/>
  <c r="T105" i="3"/>
  <c r="S105" i="3"/>
  <c r="L105" i="3"/>
  <c r="E105" i="3"/>
  <c r="F265" i="3" l="1"/>
  <c r="D265" i="3"/>
  <c r="L1068" i="3" l="1"/>
  <c r="E1068" i="3"/>
  <c r="S906" i="3"/>
  <c r="L906" i="3"/>
  <c r="E906" i="3"/>
  <c r="S746" i="3"/>
  <c r="L746" i="3"/>
  <c r="E746" i="3"/>
  <c r="S586" i="3"/>
  <c r="L586" i="3"/>
  <c r="E586" i="3"/>
  <c r="T426" i="3"/>
  <c r="S426" i="3"/>
  <c r="M426" i="3"/>
  <c r="E426" i="3"/>
  <c r="T264" i="3"/>
  <c r="S264" i="3"/>
  <c r="L264" i="3"/>
  <c r="E264" i="3"/>
  <c r="S104" i="3"/>
  <c r="L104" i="3"/>
  <c r="E104" i="3"/>
  <c r="M1079" i="3" l="1"/>
  <c r="K1079" i="3"/>
  <c r="K1078" i="3"/>
  <c r="K1076" i="3"/>
  <c r="K1075" i="3"/>
  <c r="K1069" i="3"/>
  <c r="M1068" i="3"/>
  <c r="K1068" i="3"/>
  <c r="F1079" i="3"/>
  <c r="D1079" i="3"/>
  <c r="D1076" i="3"/>
  <c r="D1075" i="3"/>
  <c r="D1069" i="3"/>
  <c r="F1068" i="3"/>
  <c r="D1068" i="3"/>
  <c r="T917" i="3"/>
  <c r="R917" i="3"/>
  <c r="R916" i="3"/>
  <c r="R913" i="3"/>
  <c r="T906" i="3"/>
  <c r="R906" i="3"/>
  <c r="M917" i="3"/>
  <c r="K917" i="3"/>
  <c r="K916" i="3"/>
  <c r="K915" i="3"/>
  <c r="K914" i="3"/>
  <c r="K913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07" i="3"/>
  <c r="D907" i="3"/>
  <c r="F906" i="3"/>
  <c r="D906" i="3"/>
  <c r="T757" i="3"/>
  <c r="R757" i="3"/>
  <c r="R756" i="3"/>
  <c r="R755" i="3"/>
  <c r="R754" i="3"/>
  <c r="T747" i="3"/>
  <c r="R747" i="3"/>
  <c r="T746" i="3"/>
  <c r="R746" i="3"/>
  <c r="M757" i="3"/>
  <c r="K757" i="3"/>
  <c r="K756" i="3"/>
  <c r="K755" i="3"/>
  <c r="K754" i="3"/>
  <c r="M747" i="3"/>
  <c r="K747" i="3"/>
  <c r="M746" i="3"/>
  <c r="K746" i="3"/>
  <c r="F757" i="3"/>
  <c r="D757" i="3"/>
  <c r="D756" i="3"/>
  <c r="D754" i="3"/>
  <c r="F746" i="3"/>
  <c r="D746" i="3"/>
  <c r="T597" i="3"/>
  <c r="R597" i="3"/>
  <c r="R596" i="3"/>
  <c r="R595" i="3"/>
  <c r="R594" i="3"/>
  <c r="R593" i="3"/>
  <c r="R590" i="3"/>
  <c r="T587" i="3"/>
  <c r="R587" i="3"/>
  <c r="T586" i="3"/>
  <c r="R586" i="3"/>
  <c r="M597" i="3"/>
  <c r="K597" i="3"/>
  <c r="K596" i="3"/>
  <c r="K595" i="3"/>
  <c r="K594" i="3"/>
  <c r="K593" i="3"/>
  <c r="K590" i="3"/>
  <c r="M587" i="3"/>
  <c r="K587" i="3"/>
  <c r="M586" i="3"/>
  <c r="K586" i="3"/>
  <c r="D597" i="3"/>
  <c r="D596" i="3"/>
  <c r="D594" i="3"/>
  <c r="D591" i="3"/>
  <c r="D587" i="3"/>
  <c r="F586" i="3"/>
  <c r="D586" i="3"/>
  <c r="T437" i="3"/>
  <c r="R437" i="3"/>
  <c r="R436" i="3"/>
  <c r="R435" i="3"/>
  <c r="R434" i="3"/>
  <c r="R433" i="3"/>
  <c r="R426" i="3"/>
  <c r="M437" i="3"/>
  <c r="K436" i="3"/>
  <c r="K435" i="3"/>
  <c r="K434" i="3"/>
  <c r="M427" i="3"/>
  <c r="K427" i="3"/>
  <c r="F437" i="3"/>
  <c r="D437" i="3"/>
  <c r="D436" i="3"/>
  <c r="D435" i="3"/>
  <c r="D434" i="3"/>
  <c r="D433" i="3"/>
  <c r="F427" i="3"/>
  <c r="D427" i="3"/>
  <c r="F426" i="3"/>
  <c r="D426" i="3"/>
  <c r="T275" i="3"/>
  <c r="R275" i="3"/>
  <c r="R273" i="3"/>
  <c r="R272" i="3"/>
  <c r="R268" i="3"/>
  <c r="R265" i="3"/>
  <c r="R264" i="3"/>
  <c r="M275" i="3"/>
  <c r="K275" i="3"/>
  <c r="K273" i="3"/>
  <c r="K272" i="3"/>
  <c r="K271" i="3"/>
  <c r="M265" i="3"/>
  <c r="K265" i="3"/>
  <c r="M264" i="3"/>
  <c r="K264" i="3"/>
  <c r="F275" i="3"/>
  <c r="D275" i="3"/>
  <c r="D273" i="3"/>
  <c r="F264" i="3"/>
  <c r="D264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9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1" i="3"/>
  <c r="E580" i="3"/>
  <c r="E579" i="3"/>
  <c r="E578" i="3"/>
  <c r="E577" i="3"/>
  <c r="E576" i="3"/>
  <c r="E575" i="3"/>
  <c r="E574" i="3"/>
  <c r="E585" i="3"/>
  <c r="E584" i="3"/>
  <c r="E583" i="3"/>
  <c r="E582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18" i="3"/>
  <c r="S417" i="3"/>
  <c r="S416" i="3"/>
  <c r="S415" i="3"/>
  <c r="S414" i="3"/>
  <c r="S425" i="3"/>
  <c r="S424" i="3"/>
  <c r="S423" i="3"/>
  <c r="S422" i="3"/>
  <c r="S421" i="3"/>
  <c r="S420" i="3"/>
  <c r="S419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M414" i="3"/>
  <c r="K414" i="3"/>
  <c r="F414" i="3"/>
  <c r="D414" i="3"/>
  <c r="S256" i="3"/>
  <c r="S255" i="3"/>
  <c r="S254" i="3"/>
  <c r="S253" i="3"/>
  <c r="S252" i="3"/>
  <c r="L255" i="3"/>
  <c r="L254" i="3"/>
  <c r="L253" i="3"/>
  <c r="L252" i="3"/>
  <c r="O252" i="3"/>
  <c r="H252" i="3"/>
  <c r="E255" i="3"/>
  <c r="E254" i="3"/>
  <c r="E253" i="3"/>
  <c r="E252" i="3"/>
  <c r="S263" i="3"/>
  <c r="S262" i="3"/>
  <c r="S261" i="3"/>
  <c r="S260" i="3"/>
  <c r="S259" i="3"/>
  <c r="S258" i="3"/>
  <c r="S257" i="3"/>
  <c r="L263" i="3"/>
  <c r="L262" i="3"/>
  <c r="L261" i="3"/>
  <c r="L260" i="3"/>
  <c r="L259" i="3"/>
  <c r="L258" i="3"/>
  <c r="L257" i="3"/>
  <c r="L256" i="3"/>
  <c r="E257" i="3"/>
  <c r="E256" i="3"/>
  <c r="E263" i="3"/>
  <c r="E262" i="3"/>
  <c r="E261" i="3"/>
  <c r="E260" i="3"/>
  <c r="E259" i="3"/>
  <c r="E258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S869" i="3"/>
  <c r="S868" i="3"/>
  <c r="S867" i="3"/>
  <c r="S866" i="3"/>
  <c r="S865" i="3"/>
  <c r="S864" i="3"/>
  <c r="S863" i="3"/>
  <c r="S862" i="3"/>
  <c r="S861" i="3"/>
  <c r="S860" i="3"/>
  <c r="S859" i="3"/>
  <c r="S858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17" i="3"/>
  <c r="E218" i="3"/>
  <c r="E219" i="3"/>
  <c r="E220" i="3"/>
  <c r="E221" i="3"/>
  <c r="E222" i="3"/>
  <c r="E223" i="3"/>
  <c r="E224" i="3"/>
  <c r="E225" i="3"/>
  <c r="E226" i="3"/>
  <c r="E227" i="3"/>
  <c r="E216" i="3"/>
  <c r="M1031" i="3"/>
  <c r="K1031" i="3"/>
  <c r="F1031" i="3"/>
  <c r="D1031" i="3"/>
  <c r="M1030" i="3"/>
  <c r="K1030" i="3"/>
  <c r="F1030" i="3"/>
  <c r="D1030" i="3"/>
  <c r="M1029" i="3"/>
  <c r="K1029" i="3"/>
  <c r="F1029" i="3"/>
  <c r="D1029" i="3"/>
  <c r="M1028" i="3"/>
  <c r="K1028" i="3"/>
  <c r="F1028" i="3"/>
  <c r="D1028" i="3"/>
  <c r="M1027" i="3"/>
  <c r="K1027" i="3"/>
  <c r="F1027" i="3"/>
  <c r="D1027" i="3"/>
  <c r="M1026" i="3"/>
  <c r="K1026" i="3"/>
  <c r="F1026" i="3"/>
  <c r="D1026" i="3"/>
  <c r="M1025" i="3"/>
  <c r="K1025" i="3"/>
  <c r="F1025" i="3"/>
  <c r="D1025" i="3"/>
  <c r="M1024" i="3"/>
  <c r="K1024" i="3"/>
  <c r="F1024" i="3"/>
  <c r="D1024" i="3"/>
  <c r="M1023" i="3"/>
  <c r="K1023" i="3"/>
  <c r="F1023" i="3"/>
  <c r="D1023" i="3"/>
  <c r="M1022" i="3"/>
  <c r="K1022" i="3"/>
  <c r="F1022" i="3"/>
  <c r="D1022" i="3"/>
  <c r="M1021" i="3"/>
  <c r="K1021" i="3"/>
  <c r="F1021" i="3"/>
  <c r="D1021" i="3"/>
  <c r="M1020" i="3"/>
  <c r="K1020" i="3"/>
  <c r="H1020" i="3"/>
  <c r="F1020" i="3"/>
  <c r="D1020" i="3"/>
  <c r="A1020" i="3"/>
  <c r="T869" i="3"/>
  <c r="R869" i="3"/>
  <c r="M869" i="3"/>
  <c r="K869" i="3"/>
  <c r="F869" i="3"/>
  <c r="D869" i="3"/>
  <c r="T868" i="3"/>
  <c r="R868" i="3"/>
  <c r="M868" i="3"/>
  <c r="K868" i="3"/>
  <c r="F868" i="3"/>
  <c r="D868" i="3"/>
  <c r="T867" i="3"/>
  <c r="R867" i="3"/>
  <c r="M867" i="3"/>
  <c r="K867" i="3"/>
  <c r="F867" i="3"/>
  <c r="D867" i="3"/>
  <c r="T866" i="3"/>
  <c r="R866" i="3"/>
  <c r="M866" i="3"/>
  <c r="K866" i="3"/>
  <c r="F866" i="3"/>
  <c r="D866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60" i="3"/>
  <c r="R860" i="3"/>
  <c r="M860" i="3"/>
  <c r="K860" i="3"/>
  <c r="F860" i="3"/>
  <c r="D860" i="3"/>
  <c r="T859" i="3"/>
  <c r="R859" i="3"/>
  <c r="M859" i="3"/>
  <c r="K859" i="3"/>
  <c r="F859" i="3"/>
  <c r="D859" i="3"/>
  <c r="T858" i="3"/>
  <c r="R858" i="3"/>
  <c r="O858" i="3"/>
  <c r="M858" i="3"/>
  <c r="K858" i="3"/>
  <c r="H858" i="3"/>
  <c r="F858" i="3"/>
  <c r="D858" i="3"/>
  <c r="A858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T701" i="3"/>
  <c r="R701" i="3"/>
  <c r="M701" i="3"/>
  <c r="K701" i="3"/>
  <c r="F701" i="3"/>
  <c r="D701" i="3"/>
  <c r="T700" i="3"/>
  <c r="R700" i="3"/>
  <c r="M700" i="3"/>
  <c r="K700" i="3"/>
  <c r="F700" i="3"/>
  <c r="D700" i="3"/>
  <c r="T699" i="3"/>
  <c r="R699" i="3"/>
  <c r="M699" i="3"/>
  <c r="K699" i="3"/>
  <c r="F699" i="3"/>
  <c r="D699" i="3"/>
  <c r="T698" i="3"/>
  <c r="R698" i="3"/>
  <c r="O698" i="3"/>
  <c r="M698" i="3"/>
  <c r="K698" i="3"/>
  <c r="H698" i="3"/>
  <c r="F698" i="3"/>
  <c r="D698" i="3"/>
  <c r="A69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O538" i="3"/>
  <c r="M538" i="3"/>
  <c r="K538" i="3"/>
  <c r="H538" i="3"/>
  <c r="F538" i="3"/>
  <c r="D538" i="3"/>
  <c r="A53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O378" i="3"/>
  <c r="M378" i="3"/>
  <c r="K378" i="3"/>
  <c r="H378" i="3"/>
  <c r="F378" i="3"/>
  <c r="D378" i="3"/>
  <c r="A378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O216" i="3"/>
  <c r="M216" i="3"/>
  <c r="K216" i="3"/>
  <c r="H216" i="3"/>
  <c r="F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1014" i="3"/>
  <c r="E1014" i="3"/>
  <c r="F1014" i="3"/>
  <c r="K1014" i="3"/>
  <c r="L1014" i="3"/>
  <c r="M1014" i="3"/>
  <c r="D1015" i="3"/>
  <c r="E1015" i="3"/>
  <c r="F1015" i="3"/>
  <c r="K1015" i="3"/>
  <c r="L1015" i="3"/>
  <c r="M1015" i="3"/>
  <c r="D1016" i="3"/>
  <c r="E1016" i="3"/>
  <c r="F1016" i="3"/>
  <c r="K1016" i="3"/>
  <c r="L1016" i="3"/>
  <c r="M1016" i="3"/>
  <c r="D1017" i="3"/>
  <c r="E1017" i="3"/>
  <c r="F1017" i="3"/>
  <c r="K1017" i="3"/>
  <c r="L1017" i="3"/>
  <c r="M1017" i="3"/>
  <c r="D1018" i="3"/>
  <c r="E1018" i="3"/>
  <c r="F1018" i="3"/>
  <c r="K1018" i="3"/>
  <c r="L1018" i="3"/>
  <c r="M1018" i="3"/>
  <c r="D1019" i="3"/>
  <c r="E1019" i="3"/>
  <c r="F1019" i="3"/>
  <c r="K1019" i="3"/>
  <c r="L1019" i="3"/>
  <c r="M1019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3" i="3"/>
  <c r="E1012" i="3"/>
  <c r="E1011" i="3"/>
  <c r="E1010" i="3"/>
  <c r="E1009" i="3"/>
  <c r="E1008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R853" i="3"/>
  <c r="R850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T852" i="3"/>
  <c r="S852" i="3"/>
  <c r="R852" i="3"/>
  <c r="T851" i="3"/>
  <c r="S851" i="3"/>
  <c r="R851" i="3"/>
  <c r="T850" i="3"/>
  <c r="S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525" i="3"/>
  <c r="S524" i="3"/>
  <c r="S523" i="3"/>
  <c r="L525" i="3"/>
  <c r="L524" i="3"/>
  <c r="L523" i="3"/>
  <c r="E525" i="3"/>
  <c r="E523" i="3"/>
  <c r="E524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<sst xmlns="http://schemas.openxmlformats.org/spreadsheetml/2006/main" count="4395" uniqueCount="65">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</sst>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zoomScaleNormal="100" workbookViewId="0">
      <selection activeCell="J1134" sqref="J1134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8" t="s">
        <v>27</v>
      </c>
      <c r="B5" s="89"/>
      <c r="C5" s="89"/>
      <c r="D5" s="89"/>
      <c r="E5" s="89"/>
      <c r="F5" s="89"/>
      <c r="G5" s="30"/>
      <c r="H5" s="88" t="s">
        <v>25</v>
      </c>
      <c r="I5" s="89"/>
      <c r="J5" s="89"/>
      <c r="K5" s="89"/>
      <c r="L5" s="89"/>
      <c r="M5" s="89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4" t="s">
        <v>44</v>
      </c>
      <c r="D6" s="84" t="s">
        <v>45</v>
      </c>
      <c r="E6" s="84"/>
      <c r="F6" s="85"/>
      <c r="G6" s="30"/>
      <c r="H6" s="18" t="s">
        <v>0</v>
      </c>
      <c r="I6" s="19"/>
      <c r="J6" s="84" t="s">
        <v>44</v>
      </c>
      <c r="K6" s="84" t="s">
        <v>45</v>
      </c>
      <c r="L6" s="84"/>
      <c r="M6" s="85"/>
      <c r="N6" s="30"/>
      <c r="O6" s="18" t="s">
        <v>0</v>
      </c>
      <c r="P6" s="19"/>
      <c r="Q6" s="84" t="s">
        <v>44</v>
      </c>
      <c r="R6" s="84" t="s">
        <v>45</v>
      </c>
      <c r="S6" s="84"/>
      <c r="T6" s="85"/>
    </row>
    <row r="7" spans="1:20" x14ac:dyDescent="0.2">
      <c r="A7" s="22" t="s">
        <v>1</v>
      </c>
      <c r="B7" s="23"/>
      <c r="C7" s="84"/>
      <c r="D7" s="84" t="s">
        <v>46</v>
      </c>
      <c r="E7" s="84" t="s">
        <v>47</v>
      </c>
      <c r="F7" s="85"/>
      <c r="G7" s="30"/>
      <c r="H7" s="22" t="s">
        <v>1</v>
      </c>
      <c r="I7" s="23"/>
      <c r="J7" s="84"/>
      <c r="K7" s="84" t="s">
        <v>46</v>
      </c>
      <c r="L7" s="84" t="s">
        <v>47</v>
      </c>
      <c r="M7" s="85"/>
      <c r="N7" s="30"/>
      <c r="O7" s="22" t="s">
        <v>1</v>
      </c>
      <c r="P7" s="23"/>
      <c r="Q7" s="84"/>
      <c r="R7" s="84" t="s">
        <v>46</v>
      </c>
      <c r="S7" s="84" t="s">
        <v>47</v>
      </c>
      <c r="T7" s="85"/>
    </row>
    <row r="8" spans="1:20" x14ac:dyDescent="0.2">
      <c r="A8" s="24" t="s">
        <v>2</v>
      </c>
      <c r="B8" s="25"/>
      <c r="C8" s="84"/>
      <c r="D8" s="84"/>
      <c r="E8" s="12" t="s">
        <v>48</v>
      </c>
      <c r="F8" s="13" t="s">
        <v>49</v>
      </c>
      <c r="G8" s="30"/>
      <c r="H8" s="24" t="s">
        <v>2</v>
      </c>
      <c r="I8" s="25"/>
      <c r="J8" s="84"/>
      <c r="K8" s="84"/>
      <c r="L8" s="12" t="s">
        <v>48</v>
      </c>
      <c r="M8" s="13" t="s">
        <v>49</v>
      </c>
      <c r="N8" s="30"/>
      <c r="O8" s="24" t="s">
        <v>2</v>
      </c>
      <c r="P8" s="25"/>
      <c r="Q8" s="84"/>
      <c r="R8" s="84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0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0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0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0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0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0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0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0" x14ac:dyDescent="0.2">
      <c r="A152" s="51">
        <v>2019</v>
      </c>
      <c r="B152" s="52" t="s">
        <v>37</v>
      </c>
      <c r="C152" s="53">
        <v>35.07</v>
      </c>
      <c r="D152" s="53">
        <f>((C152/C151)-1)*100</f>
        <v>4.624105011933155</v>
      </c>
      <c r="E152" s="54">
        <f>((C152/C$151)-1)*100</f>
        <v>4.624105011933155</v>
      </c>
      <c r="F152" s="54">
        <f>((C152/C140)-1)*100</f>
        <v>4.624105011933155</v>
      </c>
      <c r="G152" s="55"/>
      <c r="H152" s="51">
        <v>2019</v>
      </c>
      <c r="I152" s="52" t="s">
        <v>37</v>
      </c>
      <c r="J152" s="53">
        <v>68.42</v>
      </c>
      <c r="K152" s="53">
        <f>((J152/J151)-1)*100</f>
        <v>22.550600035823031</v>
      </c>
      <c r="L152" s="54">
        <f>((J152/J$151)-1)*100</f>
        <v>22.550600035823031</v>
      </c>
      <c r="M152" s="54">
        <f t="shared" ref="M152:M156" si="84">((J152/J140)-1)*100</f>
        <v>0</v>
      </c>
      <c r="N152" s="55"/>
      <c r="O152" s="51">
        <v>2019</v>
      </c>
      <c r="P152" s="52" t="s">
        <v>37</v>
      </c>
      <c r="Q152" s="53">
        <v>102.92</v>
      </c>
      <c r="R152" s="53">
        <f t="shared" ref="R152:R156" si="85">((Q152/Q151)-1)*100</f>
        <v>0</v>
      </c>
      <c r="S152" s="54">
        <f>((Q152/Q$151)-1)*100</f>
        <v>0</v>
      </c>
      <c r="T152" s="54">
        <f t="shared" ref="T152:T156" si="86">((Q152/Q140)-1)*100</f>
        <v>0</v>
      </c>
    </row>
    <row r="153" spans="1:20" x14ac:dyDescent="0.2">
      <c r="A153" s="57"/>
      <c r="B153" s="58" t="s">
        <v>4</v>
      </c>
      <c r="C153" s="59">
        <v>35.07</v>
      </c>
      <c r="D153" s="59">
        <f t="shared" ref="D153:D156" si="87">((C153/C152)-1)*100</f>
        <v>0</v>
      </c>
      <c r="E153" s="60">
        <f>((C153/C$151)-1)*100</f>
        <v>4.624105011933155</v>
      </c>
      <c r="F153" s="60">
        <f t="shared" ref="F153:F156" si="88">((C153/C141)-1)*100</f>
        <v>4.624105011933155</v>
      </c>
      <c r="G153" s="55"/>
      <c r="H153" s="57"/>
      <c r="I153" s="58" t="s">
        <v>4</v>
      </c>
      <c r="J153" s="59">
        <v>76.02</v>
      </c>
      <c r="K153" s="59">
        <f t="shared" ref="K153:K156" si="89">((J153/J152)-1)*100</f>
        <v>11.107863197895341</v>
      </c>
      <c r="L153" s="60">
        <f>((J153/J$151)-1)*100</f>
        <v>36.163353036002157</v>
      </c>
      <c r="M153" s="60">
        <f t="shared" si="84"/>
        <v>11.107863197895341</v>
      </c>
      <c r="N153" s="55"/>
      <c r="O153" s="57"/>
      <c r="P153" s="58" t="s">
        <v>4</v>
      </c>
      <c r="Q153" s="59">
        <v>102.92</v>
      </c>
      <c r="R153" s="59">
        <f t="shared" si="85"/>
        <v>0</v>
      </c>
      <c r="S153" s="60">
        <f>((Q153/Q$151)-1)*100</f>
        <v>0</v>
      </c>
      <c r="T153" s="60">
        <f t="shared" si="86"/>
        <v>0</v>
      </c>
    </row>
    <row r="154" spans="1:20" x14ac:dyDescent="0.2">
      <c r="A154" s="57"/>
      <c r="B154" s="58" t="s">
        <v>5</v>
      </c>
      <c r="C154" s="59">
        <v>35.07</v>
      </c>
      <c r="D154" s="59">
        <f t="shared" si="87"/>
        <v>0</v>
      </c>
      <c r="E154" s="60">
        <f t="shared" ref="E154:E163" si="90">((C154/C$151)-1)*100</f>
        <v>4.624105011933155</v>
      </c>
      <c r="F154" s="60">
        <f t="shared" si="88"/>
        <v>4.624105011933155</v>
      </c>
      <c r="G154" s="55"/>
      <c r="H154" s="57"/>
      <c r="I154" s="58" t="s">
        <v>5</v>
      </c>
      <c r="J154" s="59">
        <v>80.83</v>
      </c>
      <c r="K154" s="59">
        <f t="shared" si="89"/>
        <v>6.3272822941331297</v>
      </c>
      <c r="L154" s="60">
        <f t="shared" ref="L154:L163" si="91">((J154/J$151)-1)*100</f>
        <v>44.778792763747099</v>
      </c>
      <c r="M154" s="60">
        <f t="shared" si="84"/>
        <v>7.5439063331559364</v>
      </c>
      <c r="N154" s="55"/>
      <c r="O154" s="57"/>
      <c r="P154" s="58" t="s">
        <v>5</v>
      </c>
      <c r="Q154" s="59">
        <v>102.92</v>
      </c>
      <c r="R154" s="59">
        <f t="shared" si="85"/>
        <v>0</v>
      </c>
      <c r="S154" s="60">
        <f t="shared" ref="S154:S163" si="92">((Q154/Q$151)-1)*100</f>
        <v>0</v>
      </c>
      <c r="T154" s="60">
        <f t="shared" si="86"/>
        <v>0</v>
      </c>
    </row>
    <row r="155" spans="1:20" x14ac:dyDescent="0.2">
      <c r="A155" s="57"/>
      <c r="B155" s="58" t="s">
        <v>6</v>
      </c>
      <c r="C155" s="59">
        <v>35.07</v>
      </c>
      <c r="D155" s="59">
        <f t="shared" si="87"/>
        <v>0</v>
      </c>
      <c r="E155" s="60">
        <f t="shared" si="90"/>
        <v>4.624105011933155</v>
      </c>
      <c r="F155" s="60">
        <f t="shared" si="88"/>
        <v>4.624105011933155</v>
      </c>
      <c r="G155" s="55"/>
      <c r="H155" s="57"/>
      <c r="I155" s="58" t="s">
        <v>6</v>
      </c>
      <c r="J155" s="59">
        <v>80.83</v>
      </c>
      <c r="K155" s="59">
        <f t="shared" si="89"/>
        <v>0</v>
      </c>
      <c r="L155" s="60">
        <f t="shared" si="91"/>
        <v>44.778792763747099</v>
      </c>
      <c r="M155" s="60">
        <f t="shared" si="84"/>
        <v>4.4450187362708338</v>
      </c>
      <c r="N155" s="55"/>
      <c r="O155" s="57"/>
      <c r="P155" s="58" t="s">
        <v>6</v>
      </c>
      <c r="Q155" s="59">
        <v>102.92</v>
      </c>
      <c r="R155" s="59">
        <f t="shared" si="85"/>
        <v>0</v>
      </c>
      <c r="S155" s="60">
        <f t="shared" si="92"/>
        <v>0</v>
      </c>
      <c r="T155" s="60">
        <f t="shared" si="86"/>
        <v>0</v>
      </c>
    </row>
    <row r="156" spans="1:20" x14ac:dyDescent="0.2">
      <c r="A156" s="57"/>
      <c r="B156" s="58" t="s">
        <v>7</v>
      </c>
      <c r="C156" s="59">
        <v>35.07</v>
      </c>
      <c r="D156" s="59">
        <f t="shared" si="87"/>
        <v>0</v>
      </c>
      <c r="E156" s="60">
        <f t="shared" si="90"/>
        <v>4.624105011933155</v>
      </c>
      <c r="F156" s="60">
        <f t="shared" si="88"/>
        <v>4.624105011933155</v>
      </c>
      <c r="G156" s="55"/>
      <c r="H156" s="57"/>
      <c r="I156" s="58" t="s">
        <v>7</v>
      </c>
      <c r="J156" s="59">
        <v>80.87</v>
      </c>
      <c r="K156" s="59">
        <f t="shared" si="89"/>
        <v>4.9486576766066825E-2</v>
      </c>
      <c r="L156" s="60">
        <f t="shared" si="91"/>
        <v>44.850438832169104</v>
      </c>
      <c r="M156" s="60">
        <f t="shared" si="84"/>
        <v>4.4967050006460729</v>
      </c>
      <c r="N156" s="55"/>
      <c r="O156" s="57"/>
      <c r="P156" s="58" t="s">
        <v>7</v>
      </c>
      <c r="Q156" s="59">
        <v>102.92</v>
      </c>
      <c r="R156" s="59">
        <f t="shared" si="85"/>
        <v>0</v>
      </c>
      <c r="S156" s="60">
        <f t="shared" si="92"/>
        <v>0</v>
      </c>
      <c r="T156" s="60">
        <f t="shared" si="86"/>
        <v>0</v>
      </c>
    </row>
    <row r="157" spans="1:20" x14ac:dyDescent="0.2">
      <c r="A157" s="57"/>
      <c r="B157" s="58" t="s">
        <v>8</v>
      </c>
      <c r="C157" s="59">
        <v>35.07</v>
      </c>
      <c r="D157" s="59">
        <f>((C157/C156)-1)*100</f>
        <v>0</v>
      </c>
      <c r="E157" s="60">
        <f t="shared" si="90"/>
        <v>4.624105011933155</v>
      </c>
      <c r="F157" s="60">
        <f>((C157/C145)-1)*100</f>
        <v>4.624105011933155</v>
      </c>
      <c r="G157" s="55"/>
      <c r="H157" s="57"/>
      <c r="I157" s="58" t="s">
        <v>8</v>
      </c>
      <c r="J157" s="59">
        <v>68.42</v>
      </c>
      <c r="K157" s="59">
        <f>((J157/J156)-1)*100</f>
        <v>-15.395078521083228</v>
      </c>
      <c r="L157" s="60">
        <f t="shared" si="91"/>
        <v>22.550600035823031</v>
      </c>
      <c r="M157" s="60">
        <f>((J157/J145)-1)*100</f>
        <v>-20.386316034442629</v>
      </c>
      <c r="N157" s="55"/>
      <c r="O157" s="57"/>
      <c r="P157" s="58" t="s">
        <v>8</v>
      </c>
      <c r="Q157" s="59">
        <v>102.92</v>
      </c>
      <c r="R157" s="59">
        <f>((Q157/Q156)-1)*100</f>
        <v>0</v>
      </c>
      <c r="S157" s="60">
        <f t="shared" si="92"/>
        <v>0</v>
      </c>
      <c r="T157" s="60">
        <f>((Q157/Q145)-1)*100</f>
        <v>0</v>
      </c>
    </row>
    <row r="158" spans="1:20" x14ac:dyDescent="0.2">
      <c r="A158" s="57"/>
      <c r="B158" s="58" t="s">
        <v>9</v>
      </c>
      <c r="C158" s="59">
        <v>35.07</v>
      </c>
      <c r="D158" s="59">
        <f t="shared" ref="D158:D163" si="93">((C158/C157)-1)*100</f>
        <v>0</v>
      </c>
      <c r="E158" s="60">
        <f t="shared" si="90"/>
        <v>4.624105011933155</v>
      </c>
      <c r="F158" s="60">
        <f t="shared" ref="F158:F163" si="94">((C158/C146)-1)*100</f>
        <v>4.624105011933155</v>
      </c>
      <c r="G158" s="55"/>
      <c r="H158" s="57"/>
      <c r="I158" s="58" t="s">
        <v>9</v>
      </c>
      <c r="J158" s="59">
        <v>68.42</v>
      </c>
      <c r="K158" s="59">
        <f t="shared" ref="K158:K163" si="95">((J158/J157)-1)*100</f>
        <v>0</v>
      </c>
      <c r="L158" s="60">
        <f t="shared" si="91"/>
        <v>22.550600035823031</v>
      </c>
      <c r="M158" s="60">
        <f t="shared" ref="M158:M163" si="96">((J158/J146)-1)*100</f>
        <v>-15.997544505831796</v>
      </c>
      <c r="N158" s="55"/>
      <c r="O158" s="57"/>
      <c r="P158" s="58" t="s">
        <v>9</v>
      </c>
      <c r="Q158" s="59">
        <v>102.92</v>
      </c>
      <c r="R158" s="59">
        <f t="shared" ref="R158:R163" si="97">((Q158/Q157)-1)*100</f>
        <v>0</v>
      </c>
      <c r="S158" s="60">
        <f t="shared" si="92"/>
        <v>0</v>
      </c>
      <c r="T158" s="60">
        <f t="shared" ref="T158:T163" si="98">((Q158/Q146)-1)*100</f>
        <v>0</v>
      </c>
    </row>
    <row r="159" spans="1:20" x14ac:dyDescent="0.2">
      <c r="A159" s="57"/>
      <c r="B159" s="58" t="s">
        <v>10</v>
      </c>
      <c r="C159" s="59">
        <v>35.07</v>
      </c>
      <c r="D159" s="59">
        <f t="shared" si="93"/>
        <v>0</v>
      </c>
      <c r="E159" s="60">
        <f t="shared" si="90"/>
        <v>4.624105011933155</v>
      </c>
      <c r="F159" s="60">
        <f t="shared" si="94"/>
        <v>4.624105011933155</v>
      </c>
      <c r="G159" s="55"/>
      <c r="H159" s="57"/>
      <c r="I159" s="58" t="s">
        <v>10</v>
      </c>
      <c r="J159" s="59">
        <v>68.42</v>
      </c>
      <c r="K159" s="59">
        <f t="shared" si="95"/>
        <v>0</v>
      </c>
      <c r="L159" s="60">
        <f t="shared" si="91"/>
        <v>22.550600035823031</v>
      </c>
      <c r="M159" s="60">
        <f t="shared" si="96"/>
        <v>-11.590644786148074</v>
      </c>
      <c r="N159" s="55"/>
      <c r="O159" s="57"/>
      <c r="P159" s="58" t="s">
        <v>10</v>
      </c>
      <c r="Q159" s="59">
        <v>102.92</v>
      </c>
      <c r="R159" s="59">
        <f t="shared" si="97"/>
        <v>0</v>
      </c>
      <c r="S159" s="60">
        <f t="shared" si="92"/>
        <v>0</v>
      </c>
      <c r="T159" s="60">
        <f t="shared" si="98"/>
        <v>0</v>
      </c>
    </row>
    <row r="160" spans="1:20" x14ac:dyDescent="0.2">
      <c r="A160" s="57"/>
      <c r="B160" s="58" t="s">
        <v>11</v>
      </c>
      <c r="C160" s="59">
        <v>35.07</v>
      </c>
      <c r="D160" s="59">
        <f t="shared" si="93"/>
        <v>0</v>
      </c>
      <c r="E160" s="60">
        <f t="shared" si="90"/>
        <v>4.624105011933155</v>
      </c>
      <c r="F160" s="60">
        <f t="shared" si="94"/>
        <v>4.624105011933155</v>
      </c>
      <c r="G160" s="55"/>
      <c r="H160" s="57"/>
      <c r="I160" s="58" t="s">
        <v>11</v>
      </c>
      <c r="J160" s="59">
        <v>68.42</v>
      </c>
      <c r="K160" s="59">
        <f t="shared" si="95"/>
        <v>0</v>
      </c>
      <c r="L160" s="60">
        <f t="shared" si="91"/>
        <v>22.550600035823031</v>
      </c>
      <c r="M160" s="60">
        <f t="shared" si="96"/>
        <v>-15.997544505831796</v>
      </c>
      <c r="N160" s="55"/>
      <c r="O160" s="57"/>
      <c r="P160" s="58" t="s">
        <v>11</v>
      </c>
      <c r="Q160" s="59">
        <v>107.49</v>
      </c>
      <c r="R160" s="59">
        <f>((Q160/Q159)-1)*100</f>
        <v>4.4403420132141491</v>
      </c>
      <c r="S160" s="60">
        <f t="shared" si="92"/>
        <v>4.4403420132141491</v>
      </c>
      <c r="T160" s="60">
        <f>((Q160/Q148)-1)*100</f>
        <v>4.4403420132141491</v>
      </c>
    </row>
    <row r="161" spans="1:21" hidden="1" x14ac:dyDescent="0.2">
      <c r="A161" s="57"/>
      <c r="B161" s="58" t="s">
        <v>12</v>
      </c>
      <c r="C161" s="59"/>
      <c r="D161" s="59">
        <f t="shared" si="93"/>
        <v>-100</v>
      </c>
      <c r="E161" s="60">
        <f t="shared" si="90"/>
        <v>-100</v>
      </c>
      <c r="F161" s="60">
        <f t="shared" si="94"/>
        <v>-100</v>
      </c>
      <c r="G161" s="55"/>
      <c r="H161" s="57"/>
      <c r="I161" s="58" t="s">
        <v>12</v>
      </c>
      <c r="J161" s="59"/>
      <c r="K161" s="59">
        <f t="shared" si="95"/>
        <v>-100</v>
      </c>
      <c r="L161" s="60">
        <f t="shared" si="91"/>
        <v>-100</v>
      </c>
      <c r="M161" s="60">
        <f t="shared" si="96"/>
        <v>-100</v>
      </c>
      <c r="N161" s="55"/>
      <c r="O161" s="57"/>
      <c r="P161" s="58" t="s">
        <v>12</v>
      </c>
      <c r="Q161" s="59"/>
      <c r="R161" s="59">
        <f t="shared" si="97"/>
        <v>-100</v>
      </c>
      <c r="S161" s="60">
        <f t="shared" si="92"/>
        <v>-100</v>
      </c>
      <c r="T161" s="60">
        <f t="shared" si="98"/>
        <v>-100</v>
      </c>
    </row>
    <row r="162" spans="1:21" hidden="1" x14ac:dyDescent="0.2">
      <c r="A162" s="57"/>
      <c r="B162" s="58" t="s">
        <v>13</v>
      </c>
      <c r="C162" s="59"/>
      <c r="D162" s="59" t="e">
        <f t="shared" si="93"/>
        <v>#DIV/0!</v>
      </c>
      <c r="E162" s="60">
        <f t="shared" si="90"/>
        <v>-100</v>
      </c>
      <c r="F162" s="60">
        <f t="shared" si="94"/>
        <v>-100</v>
      </c>
      <c r="G162" s="55"/>
      <c r="H162" s="57"/>
      <c r="I162" s="58" t="s">
        <v>13</v>
      </c>
      <c r="J162" s="59"/>
      <c r="K162" s="59" t="e">
        <f t="shared" si="95"/>
        <v>#DIV/0!</v>
      </c>
      <c r="L162" s="60">
        <f t="shared" si="91"/>
        <v>-100</v>
      </c>
      <c r="M162" s="60">
        <f t="shared" si="96"/>
        <v>-100</v>
      </c>
      <c r="N162" s="55"/>
      <c r="O162" s="57"/>
      <c r="P162" s="58" t="s">
        <v>13</v>
      </c>
      <c r="Q162" s="59"/>
      <c r="R162" s="59" t="e">
        <f t="shared" si="97"/>
        <v>#DIV/0!</v>
      </c>
      <c r="S162" s="60">
        <f t="shared" si="92"/>
        <v>-100</v>
      </c>
      <c r="T162" s="60">
        <f t="shared" si="98"/>
        <v>-100</v>
      </c>
    </row>
    <row r="163" spans="1:21" hidden="1" x14ac:dyDescent="0.2">
      <c r="A163" s="57"/>
      <c r="B163" s="58" t="s">
        <v>14</v>
      </c>
      <c r="C163" s="59"/>
      <c r="D163" s="59" t="e">
        <f t="shared" si="93"/>
        <v>#DIV/0!</v>
      </c>
      <c r="E163" s="60">
        <f t="shared" si="90"/>
        <v>-100</v>
      </c>
      <c r="F163" s="60">
        <f t="shared" si="94"/>
        <v>-100</v>
      </c>
      <c r="G163" s="55"/>
      <c r="H163" s="57"/>
      <c r="I163" s="58" t="s">
        <v>14</v>
      </c>
      <c r="J163" s="59"/>
      <c r="K163" s="59" t="e">
        <f t="shared" si="95"/>
        <v>#DIV/0!</v>
      </c>
      <c r="L163" s="60">
        <f t="shared" si="91"/>
        <v>-100</v>
      </c>
      <c r="M163" s="60">
        <f t="shared" si="96"/>
        <v>-100</v>
      </c>
      <c r="N163" s="55"/>
      <c r="O163" s="57"/>
      <c r="P163" s="58" t="s">
        <v>14</v>
      </c>
      <c r="Q163" s="59"/>
      <c r="R163" s="59" t="e">
        <f t="shared" si="97"/>
        <v>#DIV/0!</v>
      </c>
      <c r="S163" s="60">
        <f t="shared" si="92"/>
        <v>-100</v>
      </c>
      <c r="T163" s="60">
        <f t="shared" si="98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86" t="s">
        <v>16</v>
      </c>
      <c r="B165" s="86"/>
      <c r="C165" s="86"/>
      <c r="D165" s="86"/>
      <c r="E165" s="86"/>
      <c r="F165" s="86"/>
      <c r="G165" s="16"/>
      <c r="H165" s="86" t="s">
        <v>17</v>
      </c>
      <c r="I165" s="86"/>
      <c r="J165" s="86"/>
      <c r="K165" s="86"/>
      <c r="L165" s="86"/>
      <c r="M165" s="86"/>
      <c r="N165" s="30"/>
      <c r="O165" s="86" t="s">
        <v>52</v>
      </c>
      <c r="P165" s="86"/>
      <c r="Q165" s="86"/>
      <c r="R165" s="86"/>
      <c r="S165" s="86"/>
      <c r="T165" s="86"/>
    </row>
    <row r="166" spans="1:21" x14ac:dyDescent="0.2">
      <c r="A166" s="18" t="s">
        <v>0</v>
      </c>
      <c r="B166" s="19"/>
      <c r="C166" s="84" t="s">
        <v>44</v>
      </c>
      <c r="D166" s="84" t="s">
        <v>45</v>
      </c>
      <c r="E166" s="84"/>
      <c r="F166" s="85"/>
      <c r="G166" s="21"/>
      <c r="H166" s="18" t="s">
        <v>0</v>
      </c>
      <c r="I166" s="19"/>
      <c r="J166" s="84" t="s">
        <v>44</v>
      </c>
      <c r="K166" s="84" t="s">
        <v>45</v>
      </c>
      <c r="L166" s="84"/>
      <c r="M166" s="85"/>
      <c r="N166" s="30"/>
      <c r="O166" s="18" t="s">
        <v>0</v>
      </c>
      <c r="P166" s="19"/>
      <c r="Q166" s="84" t="s">
        <v>44</v>
      </c>
      <c r="R166" s="84" t="s">
        <v>45</v>
      </c>
      <c r="S166" s="84"/>
      <c r="T166" s="85"/>
      <c r="U166" s="30"/>
    </row>
    <row r="167" spans="1:21" x14ac:dyDescent="0.2">
      <c r="A167" s="22" t="s">
        <v>1</v>
      </c>
      <c r="B167" s="23"/>
      <c r="C167" s="84"/>
      <c r="D167" s="84" t="s">
        <v>46</v>
      </c>
      <c r="E167" s="84" t="s">
        <v>47</v>
      </c>
      <c r="F167" s="85"/>
      <c r="G167" s="21"/>
      <c r="H167" s="22" t="s">
        <v>1</v>
      </c>
      <c r="I167" s="23"/>
      <c r="J167" s="84"/>
      <c r="K167" s="84" t="s">
        <v>46</v>
      </c>
      <c r="L167" s="84" t="s">
        <v>47</v>
      </c>
      <c r="M167" s="85"/>
      <c r="N167" s="30"/>
      <c r="O167" s="22" t="s">
        <v>1</v>
      </c>
      <c r="P167" s="23"/>
      <c r="Q167" s="84"/>
      <c r="R167" s="84" t="s">
        <v>46</v>
      </c>
      <c r="S167" s="84" t="s">
        <v>47</v>
      </c>
      <c r="T167" s="85"/>
      <c r="U167" s="30"/>
    </row>
    <row r="168" spans="1:21" x14ac:dyDescent="0.2">
      <c r="A168" s="24" t="s">
        <v>2</v>
      </c>
      <c r="B168" s="25"/>
      <c r="C168" s="84"/>
      <c r="D168" s="84"/>
      <c r="E168" s="12" t="s">
        <v>48</v>
      </c>
      <c r="F168" s="13" t="s">
        <v>49</v>
      </c>
      <c r="G168" s="21"/>
      <c r="H168" s="24" t="s">
        <v>2</v>
      </c>
      <c r="I168" s="25"/>
      <c r="J168" s="84"/>
      <c r="K168" s="84"/>
      <c r="L168" s="12" t="s">
        <v>48</v>
      </c>
      <c r="M168" s="13" t="s">
        <v>49</v>
      </c>
      <c r="N168" s="30"/>
      <c r="O168" s="24" t="s">
        <v>2</v>
      </c>
      <c r="P168" s="25"/>
      <c r="Q168" s="84"/>
      <c r="R168" s="84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14.52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30.9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29.73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14.52</v>
      </c>
      <c r="D170" s="34">
        <v>0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25.96</v>
      </c>
      <c r="K170" s="34">
        <v>-15.987055016181229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29.73</v>
      </c>
      <c r="R170" s="34">
        <v>0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22.93</v>
      </c>
      <c r="D171" s="34">
        <v>57.92011019283747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25.96</v>
      </c>
      <c r="K171" s="34">
        <v>0</v>
      </c>
      <c r="L171" s="35" t="s">
        <v>3</v>
      </c>
      <c r="M171" s="35" t="s">
        <v>3</v>
      </c>
      <c r="O171" s="32"/>
      <c r="P171" s="33" t="s">
        <v>6</v>
      </c>
      <c r="Q171" s="34">
        <v>29.73</v>
      </c>
      <c r="R171" s="34">
        <v>0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22.93</v>
      </c>
      <c r="D172" s="34">
        <v>0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30.16</v>
      </c>
      <c r="K172" s="34">
        <v>16.178736517719571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29.73</v>
      </c>
      <c r="R172" s="34">
        <v>0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22.93</v>
      </c>
      <c r="D173" s="34">
        <v>0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32.31</v>
      </c>
      <c r="K173" s="34">
        <v>7.1286472148541113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29.73</v>
      </c>
      <c r="R173" s="34">
        <v>0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22.93</v>
      </c>
      <c r="D174" s="34">
        <v>0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35.72</v>
      </c>
      <c r="K174" s="34">
        <v>10.554008047044249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29.73</v>
      </c>
      <c r="R174" s="34">
        <v>0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22.93</v>
      </c>
      <c r="D175" s="34">
        <v>0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35.72</v>
      </c>
      <c r="K175" s="34">
        <v>0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29.73</v>
      </c>
      <c r="R175" s="34">
        <v>0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22.93</v>
      </c>
      <c r="D176" s="34">
        <v>0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35.72</v>
      </c>
      <c r="K176" s="34">
        <v>0</v>
      </c>
      <c r="L176" s="35" t="s">
        <v>3</v>
      </c>
      <c r="M176" s="35" t="s">
        <v>3</v>
      </c>
      <c r="O176" s="32"/>
      <c r="P176" s="33" t="s">
        <v>11</v>
      </c>
      <c r="Q176" s="34">
        <v>29.73</v>
      </c>
      <c r="R176" s="34">
        <v>0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22.93</v>
      </c>
      <c r="D177" s="34">
        <v>0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35.72</v>
      </c>
      <c r="K177" s="34">
        <v>0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29.73</v>
      </c>
      <c r="R177" s="34">
        <v>0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22.93</v>
      </c>
      <c r="D178" s="34">
        <v>0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25.24</v>
      </c>
      <c r="K178" s="34">
        <v>-29.339305711086226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29.73</v>
      </c>
      <c r="R178" s="34">
        <v>0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4">
        <v>22.93</v>
      </c>
      <c r="D179" s="34">
        <v>0</v>
      </c>
      <c r="E179" s="35" t="s">
        <v>3</v>
      </c>
      <c r="F179" s="35" t="s">
        <v>3</v>
      </c>
      <c r="G179" s="36"/>
      <c r="H179" s="32"/>
      <c r="I179" s="33" t="s">
        <v>14</v>
      </c>
      <c r="J179" s="34">
        <v>35.72</v>
      </c>
      <c r="K179" s="34">
        <v>41.521394611727416</v>
      </c>
      <c r="L179" s="35" t="s">
        <v>3</v>
      </c>
      <c r="M179" s="35" t="s">
        <v>3</v>
      </c>
      <c r="N179" s="2"/>
      <c r="O179" s="32"/>
      <c r="P179" s="33" t="s">
        <v>14</v>
      </c>
      <c r="Q179" s="34">
        <v>29.75</v>
      </c>
      <c r="R179" s="34">
        <v>0.06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22.93</v>
      </c>
      <c r="D180" s="42">
        <v>0</v>
      </c>
      <c r="E180" s="43">
        <v>0</v>
      </c>
      <c r="F180" s="43" t="s">
        <v>3</v>
      </c>
      <c r="G180" s="36"/>
      <c r="H180" s="40">
        <v>2008</v>
      </c>
      <c r="I180" s="41" t="s">
        <v>37</v>
      </c>
      <c r="J180" s="42">
        <v>35.72</v>
      </c>
      <c r="K180" s="42">
        <v>0</v>
      </c>
      <c r="L180" s="43">
        <v>0</v>
      </c>
      <c r="M180" s="43" t="s">
        <v>3</v>
      </c>
      <c r="N180" s="2"/>
      <c r="O180" s="40">
        <v>2008</v>
      </c>
      <c r="P180" s="41" t="s">
        <v>37</v>
      </c>
      <c r="Q180" s="42">
        <v>29.75</v>
      </c>
      <c r="R180" s="42">
        <v>0.01</v>
      </c>
      <c r="S180" s="43">
        <v>0.01</v>
      </c>
      <c r="T180" s="43" t="s">
        <v>3</v>
      </c>
    </row>
    <row r="181" spans="1:21" x14ac:dyDescent="0.2">
      <c r="A181" s="32"/>
      <c r="B181" s="33" t="s">
        <v>4</v>
      </c>
      <c r="C181" s="34">
        <v>22.93</v>
      </c>
      <c r="D181" s="34">
        <v>0</v>
      </c>
      <c r="E181" s="35">
        <v>0</v>
      </c>
      <c r="F181" s="35">
        <v>57.95</v>
      </c>
      <c r="G181" s="36"/>
      <c r="H181" s="32"/>
      <c r="I181" s="33" t="s">
        <v>4</v>
      </c>
      <c r="J181" s="34">
        <v>30.48</v>
      </c>
      <c r="K181" s="34">
        <v>-14.669652855543113</v>
      </c>
      <c r="L181" s="35">
        <v>-14.669652855543113</v>
      </c>
      <c r="M181" s="35">
        <v>-1.3592233009708687</v>
      </c>
      <c r="N181" s="2"/>
      <c r="O181" s="32"/>
      <c r="P181" s="33" t="s">
        <v>4</v>
      </c>
      <c r="Q181" s="34">
        <v>29.76</v>
      </c>
      <c r="R181" s="34">
        <v>3.3613445378155582E-2</v>
      </c>
      <c r="S181" s="35">
        <v>0.05</v>
      </c>
      <c r="T181" s="35">
        <v>0.10090817356205317</v>
      </c>
    </row>
    <row r="182" spans="1:21" x14ac:dyDescent="0.2">
      <c r="A182" s="32"/>
      <c r="B182" s="33" t="s">
        <v>5</v>
      </c>
      <c r="C182" s="34">
        <v>22.93</v>
      </c>
      <c r="D182" s="34">
        <v>0</v>
      </c>
      <c r="E182" s="35">
        <v>0</v>
      </c>
      <c r="F182" s="35">
        <v>57.95</v>
      </c>
      <c r="G182" s="36"/>
      <c r="H182" s="32"/>
      <c r="I182" s="33" t="s">
        <v>5</v>
      </c>
      <c r="J182" s="34">
        <v>35.72</v>
      </c>
      <c r="K182" s="34">
        <v>17.191601049868765</v>
      </c>
      <c r="L182" s="35">
        <v>0</v>
      </c>
      <c r="M182" s="35">
        <v>37.596302003081661</v>
      </c>
      <c r="N182" s="2"/>
      <c r="O182" s="32"/>
      <c r="P182" s="33" t="s">
        <v>5</v>
      </c>
      <c r="Q182" s="34">
        <v>29.76</v>
      </c>
      <c r="R182" s="34">
        <v>0</v>
      </c>
      <c r="S182" s="35">
        <v>0.05</v>
      </c>
      <c r="T182" s="35">
        <v>0.10090817356205317</v>
      </c>
    </row>
    <row r="183" spans="1:21" x14ac:dyDescent="0.2">
      <c r="A183" s="32"/>
      <c r="B183" s="33" t="s">
        <v>6</v>
      </c>
      <c r="C183" s="34">
        <v>22.93</v>
      </c>
      <c r="D183" s="34">
        <v>0</v>
      </c>
      <c r="E183" s="35">
        <v>0</v>
      </c>
      <c r="F183" s="35">
        <v>0</v>
      </c>
      <c r="G183" s="36"/>
      <c r="H183" s="32"/>
      <c r="I183" s="33" t="s">
        <v>6</v>
      </c>
      <c r="J183" s="34">
        <v>36.08</v>
      </c>
      <c r="K183" s="34">
        <v>1.0078387458006599</v>
      </c>
      <c r="L183" s="35">
        <v>1.0078387458006599</v>
      </c>
      <c r="M183" s="35">
        <v>38.983050847457612</v>
      </c>
      <c r="N183" s="2"/>
      <c r="O183" s="32"/>
      <c r="P183" s="33" t="s">
        <v>6</v>
      </c>
      <c r="Q183" s="34">
        <v>29.64</v>
      </c>
      <c r="R183" s="34">
        <v>-0.40322580645161255</v>
      </c>
      <c r="S183" s="35">
        <v>-0.36974789915966699</v>
      </c>
      <c r="T183" s="35">
        <v>-0.30272452068617062</v>
      </c>
    </row>
    <row r="184" spans="1:21" x14ac:dyDescent="0.2">
      <c r="A184" s="32"/>
      <c r="B184" s="33" t="s">
        <v>7</v>
      </c>
      <c r="C184" s="34">
        <v>24.67</v>
      </c>
      <c r="D184" s="34">
        <v>7.57</v>
      </c>
      <c r="E184" s="34">
        <v>7.57</v>
      </c>
      <c r="F184" s="34">
        <v>7.57</v>
      </c>
      <c r="G184" s="36"/>
      <c r="H184" s="32"/>
      <c r="I184" s="33" t="s">
        <v>7</v>
      </c>
      <c r="J184" s="34">
        <v>35.75</v>
      </c>
      <c r="K184" s="34">
        <v>-0.91463414634146423</v>
      </c>
      <c r="L184" s="35">
        <v>8.3986562150051292E-2</v>
      </c>
      <c r="M184" s="35">
        <v>18.534482758620683</v>
      </c>
      <c r="N184" s="30"/>
      <c r="O184" s="32"/>
      <c r="P184" s="33" t="s">
        <v>7</v>
      </c>
      <c r="Q184" s="34">
        <v>29.84</v>
      </c>
      <c r="R184" s="34">
        <v>0.69</v>
      </c>
      <c r="S184" s="35">
        <v>0.32</v>
      </c>
      <c r="T184" s="35">
        <v>0.38</v>
      </c>
    </row>
    <row r="185" spans="1:21" x14ac:dyDescent="0.2">
      <c r="A185" s="32"/>
      <c r="B185" s="33" t="s">
        <v>8</v>
      </c>
      <c r="C185" s="34">
        <v>24.67</v>
      </c>
      <c r="D185" s="34">
        <v>0</v>
      </c>
      <c r="E185" s="34">
        <v>7.57</v>
      </c>
      <c r="F185" s="34">
        <v>7.57</v>
      </c>
      <c r="G185" s="36"/>
      <c r="H185" s="32"/>
      <c r="I185" s="33" t="s">
        <v>8</v>
      </c>
      <c r="J185" s="34">
        <v>55.83</v>
      </c>
      <c r="K185" s="34">
        <v>56.167832167832167</v>
      </c>
      <c r="L185" s="35">
        <v>56.298992161254205</v>
      </c>
      <c r="M185" s="35">
        <v>72.794800371402019</v>
      </c>
      <c r="N185" s="30"/>
      <c r="O185" s="32"/>
      <c r="P185" s="33" t="s">
        <v>8</v>
      </c>
      <c r="Q185" s="34">
        <v>30.58</v>
      </c>
      <c r="R185" s="34">
        <v>2.4700000000000002</v>
      </c>
      <c r="S185" s="35">
        <v>2.8</v>
      </c>
      <c r="T185" s="35">
        <v>2.85</v>
      </c>
    </row>
    <row r="186" spans="1:21" x14ac:dyDescent="0.2">
      <c r="A186" s="32"/>
      <c r="B186" s="33" t="s">
        <v>9</v>
      </c>
      <c r="C186" s="34">
        <v>24.67</v>
      </c>
      <c r="D186" s="34">
        <v>0</v>
      </c>
      <c r="E186" s="34">
        <v>7.57</v>
      </c>
      <c r="F186" s="34">
        <v>7.57</v>
      </c>
      <c r="G186" s="36"/>
      <c r="H186" s="32"/>
      <c r="I186" s="33" t="s">
        <v>9</v>
      </c>
      <c r="J186" s="34">
        <v>54.53</v>
      </c>
      <c r="K186" s="34">
        <v>-2.3284972237148427</v>
      </c>
      <c r="L186" s="35">
        <v>52.659574468085111</v>
      </c>
      <c r="M186" s="35">
        <v>52.659574468085111</v>
      </c>
      <c r="N186" s="30"/>
      <c r="O186" s="32"/>
      <c r="P186" s="33" t="s">
        <v>9</v>
      </c>
      <c r="Q186" s="34">
        <v>30.75</v>
      </c>
      <c r="R186" s="34">
        <v>0.56999999999999995</v>
      </c>
      <c r="S186" s="35">
        <v>3.38</v>
      </c>
      <c r="T186" s="35">
        <v>3.44</v>
      </c>
    </row>
    <row r="187" spans="1:21" x14ac:dyDescent="0.2">
      <c r="A187" s="32"/>
      <c r="B187" s="33" t="s">
        <v>10</v>
      </c>
      <c r="C187" s="34">
        <v>24.67</v>
      </c>
      <c r="D187" s="34">
        <v>0</v>
      </c>
      <c r="E187" s="34">
        <v>7.57</v>
      </c>
      <c r="F187" s="34">
        <v>7.57</v>
      </c>
      <c r="G187" s="36"/>
      <c r="H187" s="32"/>
      <c r="I187" s="33" t="s">
        <v>10</v>
      </c>
      <c r="J187" s="34">
        <v>54.29</v>
      </c>
      <c r="K187" s="34">
        <v>-0.44012470199890075</v>
      </c>
      <c r="L187" s="35">
        <v>51.987681970884658</v>
      </c>
      <c r="M187" s="35">
        <v>51.987681970884658</v>
      </c>
      <c r="N187" s="30"/>
      <c r="O187" s="32"/>
      <c r="P187" s="33" t="s">
        <v>10</v>
      </c>
      <c r="Q187" s="34">
        <v>32.78</v>
      </c>
      <c r="R187" s="34">
        <v>6.6016260162601759</v>
      </c>
      <c r="S187" s="35">
        <v>10.184873949579831</v>
      </c>
      <c r="T187" s="35">
        <v>10.258997645475954</v>
      </c>
    </row>
    <row r="188" spans="1:21" x14ac:dyDescent="0.2">
      <c r="A188" s="32"/>
      <c r="B188" s="33" t="s">
        <v>11</v>
      </c>
      <c r="C188" s="34">
        <v>24.67</v>
      </c>
      <c r="D188" s="34">
        <v>0</v>
      </c>
      <c r="E188" s="34">
        <v>7.57</v>
      </c>
      <c r="F188" s="34">
        <v>7.57</v>
      </c>
      <c r="G188" s="36"/>
      <c r="H188" s="32"/>
      <c r="I188" s="33" t="s">
        <v>11</v>
      </c>
      <c r="J188" s="34">
        <v>49.82</v>
      </c>
      <c r="K188" s="34">
        <v>-8.2335605083809114</v>
      </c>
      <c r="L188" s="35">
        <v>39.473684210526329</v>
      </c>
      <c r="M188" s="35">
        <v>39.473684210526329</v>
      </c>
      <c r="N188" s="30"/>
      <c r="O188" s="32"/>
      <c r="P188" s="33" t="s">
        <v>11</v>
      </c>
      <c r="Q188" s="34">
        <v>32.89</v>
      </c>
      <c r="R188" s="34">
        <v>0.31</v>
      </c>
      <c r="S188" s="35">
        <v>10.554621848739497</v>
      </c>
      <c r="T188" s="35">
        <v>10.61</v>
      </c>
    </row>
    <row r="189" spans="1:21" x14ac:dyDescent="0.2">
      <c r="A189" s="32"/>
      <c r="B189" s="33" t="s">
        <v>12</v>
      </c>
      <c r="C189" s="34">
        <v>24.67</v>
      </c>
      <c r="D189" s="34">
        <v>0</v>
      </c>
      <c r="E189" s="34">
        <v>7.57</v>
      </c>
      <c r="F189" s="34">
        <v>7.57</v>
      </c>
      <c r="G189" s="36"/>
      <c r="H189" s="32"/>
      <c r="I189" s="33" t="s">
        <v>12</v>
      </c>
      <c r="J189" s="34">
        <v>54.77</v>
      </c>
      <c r="K189" s="34">
        <v>9.9357687675632356</v>
      </c>
      <c r="L189" s="35">
        <v>53.331466965285571</v>
      </c>
      <c r="M189" s="35">
        <v>53.331466965285571</v>
      </c>
      <c r="N189" s="30"/>
      <c r="O189" s="32"/>
      <c r="P189" s="33" t="s">
        <v>12</v>
      </c>
      <c r="Q189" s="34">
        <v>32.78</v>
      </c>
      <c r="R189" s="34">
        <v>-0.31</v>
      </c>
      <c r="S189" s="35">
        <v>10.210000000000001</v>
      </c>
      <c r="T189" s="35">
        <v>10.27</v>
      </c>
    </row>
    <row r="190" spans="1:21" x14ac:dyDescent="0.2">
      <c r="A190" s="32"/>
      <c r="B190" s="33" t="s">
        <v>13</v>
      </c>
      <c r="C190" s="34">
        <v>24.67</v>
      </c>
      <c r="D190" s="34">
        <v>0</v>
      </c>
      <c r="E190" s="34">
        <v>7.57</v>
      </c>
      <c r="F190" s="34">
        <v>7.57</v>
      </c>
      <c r="G190" s="36"/>
      <c r="H190" s="32"/>
      <c r="I190" s="33" t="s">
        <v>13</v>
      </c>
      <c r="J190" s="34">
        <v>51.54</v>
      </c>
      <c r="K190" s="34">
        <v>-5.8973890816140244</v>
      </c>
      <c r="L190" s="35">
        <v>44.288913773796203</v>
      </c>
      <c r="M190" s="35">
        <v>104.19968304278923</v>
      </c>
      <c r="N190" s="2"/>
      <c r="O190" s="32"/>
      <c r="P190" s="33" t="s">
        <v>13</v>
      </c>
      <c r="Q190" s="34">
        <v>32.89</v>
      </c>
      <c r="R190" s="34">
        <v>0.31</v>
      </c>
      <c r="S190" s="35">
        <v>10.554621848739497</v>
      </c>
      <c r="T190" s="35">
        <v>10.628994281870163</v>
      </c>
    </row>
    <row r="191" spans="1:21" x14ac:dyDescent="0.2">
      <c r="A191" s="32"/>
      <c r="B191" s="33" t="s">
        <v>14</v>
      </c>
      <c r="C191" s="34">
        <v>24.67</v>
      </c>
      <c r="D191" s="34">
        <v>0</v>
      </c>
      <c r="E191" s="35">
        <v>7.57</v>
      </c>
      <c r="F191" s="35">
        <v>7.57</v>
      </c>
      <c r="G191" s="36"/>
      <c r="H191" s="32"/>
      <c r="I191" s="33" t="s">
        <v>14</v>
      </c>
      <c r="J191" s="34">
        <v>52.99</v>
      </c>
      <c r="K191" s="34">
        <v>2.8133488552580577</v>
      </c>
      <c r="L191" s="35">
        <v>48.348264277715572</v>
      </c>
      <c r="M191" s="35">
        <v>48.348264277715572</v>
      </c>
      <c r="N191" s="2"/>
      <c r="O191" s="32"/>
      <c r="P191" s="33" t="s">
        <v>14</v>
      </c>
      <c r="Q191" s="34">
        <v>32.89</v>
      </c>
      <c r="R191" s="34">
        <v>0</v>
      </c>
      <c r="S191" s="35">
        <v>10.554621848739497</v>
      </c>
      <c r="T191" s="35">
        <v>10.554621848739497</v>
      </c>
    </row>
    <row r="192" spans="1:21" x14ac:dyDescent="0.2">
      <c r="A192" s="40">
        <v>2009</v>
      </c>
      <c r="B192" s="41" t="s">
        <v>37</v>
      </c>
      <c r="C192" s="42">
        <v>24.67</v>
      </c>
      <c r="D192" s="42">
        <v>0</v>
      </c>
      <c r="E192" s="43">
        <v>0</v>
      </c>
      <c r="F192" s="43">
        <v>7.57</v>
      </c>
      <c r="G192" s="30"/>
      <c r="H192" s="40">
        <v>2009</v>
      </c>
      <c r="I192" s="41" t="s">
        <v>37</v>
      </c>
      <c r="J192" s="42">
        <v>52.18</v>
      </c>
      <c r="K192" s="42">
        <v>-1.5285903000566203</v>
      </c>
      <c r="L192" s="43">
        <v>-1.5285903000566203</v>
      </c>
      <c r="M192" s="43">
        <v>46.080627099664049</v>
      </c>
      <c r="N192" s="30"/>
      <c r="O192" s="40">
        <v>2009</v>
      </c>
      <c r="P192" s="41" t="s">
        <v>37</v>
      </c>
      <c r="Q192" s="42">
        <v>32.89</v>
      </c>
      <c r="R192" s="42">
        <v>0</v>
      </c>
      <c r="S192" s="43">
        <v>0</v>
      </c>
      <c r="T192" s="43">
        <v>10.53</v>
      </c>
    </row>
    <row r="193" spans="1:20" x14ac:dyDescent="0.2">
      <c r="A193" s="32"/>
      <c r="B193" s="33" t="s">
        <v>4</v>
      </c>
      <c r="C193" s="34">
        <v>24.67</v>
      </c>
      <c r="D193" s="34">
        <v>0</v>
      </c>
      <c r="E193" s="35">
        <v>0</v>
      </c>
      <c r="F193" s="35">
        <v>7.57</v>
      </c>
      <c r="G193" s="30"/>
      <c r="H193" s="32"/>
      <c r="I193" s="33" t="s">
        <v>4</v>
      </c>
      <c r="J193" s="34">
        <v>52.83</v>
      </c>
      <c r="K193" s="34">
        <v>1.2456880030663031</v>
      </c>
      <c r="L193" s="35">
        <v>-0.30194376297415504</v>
      </c>
      <c r="M193" s="35">
        <v>73.326771653543304</v>
      </c>
      <c r="N193" s="30"/>
      <c r="O193" s="32"/>
      <c r="P193" s="33" t="s">
        <v>4</v>
      </c>
      <c r="Q193" s="34">
        <v>33.340000000000003</v>
      </c>
      <c r="R193" s="34">
        <v>1.38</v>
      </c>
      <c r="S193" s="34">
        <v>1.38</v>
      </c>
      <c r="T193" s="35">
        <v>12.02</v>
      </c>
    </row>
    <row r="194" spans="1:20" x14ac:dyDescent="0.2">
      <c r="A194" s="32"/>
      <c r="B194" s="33" t="s">
        <v>5</v>
      </c>
      <c r="C194" s="34">
        <v>24.67</v>
      </c>
      <c r="D194" s="34">
        <v>0</v>
      </c>
      <c r="E194" s="35">
        <v>0</v>
      </c>
      <c r="F194" s="35">
        <v>7.57</v>
      </c>
      <c r="G194" s="30"/>
      <c r="H194" s="32"/>
      <c r="I194" s="33" t="s">
        <v>5</v>
      </c>
      <c r="J194" s="34">
        <v>53.12</v>
      </c>
      <c r="K194" s="34">
        <v>0.54893053189475349</v>
      </c>
      <c r="L194" s="35">
        <v>0.2453293074164753</v>
      </c>
      <c r="M194" s="35">
        <v>48.712206047032481</v>
      </c>
      <c r="N194" s="30"/>
      <c r="O194" s="32"/>
      <c r="P194" s="33" t="s">
        <v>5</v>
      </c>
      <c r="Q194" s="34">
        <v>32.89</v>
      </c>
      <c r="R194" s="34">
        <v>-1.36</v>
      </c>
      <c r="S194" s="35">
        <v>0</v>
      </c>
      <c r="T194" s="35">
        <v>10.5</v>
      </c>
    </row>
    <row r="195" spans="1:20" x14ac:dyDescent="0.2">
      <c r="A195" s="32"/>
      <c r="B195" s="33" t="s">
        <v>6</v>
      </c>
      <c r="C195" s="34">
        <v>26.3</v>
      </c>
      <c r="D195" s="34">
        <v>6.62</v>
      </c>
      <c r="E195" s="34">
        <v>6.62</v>
      </c>
      <c r="F195" s="35">
        <v>14.68</v>
      </c>
      <c r="G195" s="30"/>
      <c r="H195" s="32"/>
      <c r="I195" s="33" t="s">
        <v>6</v>
      </c>
      <c r="J195" s="34">
        <v>52.83</v>
      </c>
      <c r="K195" s="34">
        <v>-0.54593373493975195</v>
      </c>
      <c r="L195" s="35">
        <v>-0.30194376297415504</v>
      </c>
      <c r="M195" s="35">
        <v>46.424611973392473</v>
      </c>
      <c r="N195" s="30"/>
      <c r="O195" s="32"/>
      <c r="P195" s="33" t="s">
        <v>6</v>
      </c>
      <c r="Q195" s="34">
        <v>35.93</v>
      </c>
      <c r="R195" s="34">
        <v>9.25</v>
      </c>
      <c r="S195" s="34">
        <v>9.25</v>
      </c>
      <c r="T195" s="35">
        <v>21.221322537111998</v>
      </c>
    </row>
    <row r="196" spans="1:20" x14ac:dyDescent="0.2">
      <c r="A196" s="32"/>
      <c r="B196" s="33" t="s">
        <v>7</v>
      </c>
      <c r="C196" s="34">
        <v>26.3</v>
      </c>
      <c r="D196" s="34">
        <v>0</v>
      </c>
      <c r="E196" s="34">
        <v>6.6072152411836171</v>
      </c>
      <c r="F196" s="35">
        <v>6.6072152411836171</v>
      </c>
      <c r="G196" s="30"/>
      <c r="H196" s="32"/>
      <c r="I196" s="33" t="s">
        <v>7</v>
      </c>
      <c r="J196" s="34">
        <v>42.26</v>
      </c>
      <c r="K196" s="34">
        <v>-20.007571455612339</v>
      </c>
      <c r="L196" s="35">
        <v>-20.249103604453676</v>
      </c>
      <c r="M196" s="35">
        <v>18.20979020979021</v>
      </c>
      <c r="N196" s="30"/>
      <c r="O196" s="32"/>
      <c r="P196" s="33" t="s">
        <v>7</v>
      </c>
      <c r="Q196" s="34">
        <v>38.74</v>
      </c>
      <c r="R196" s="34">
        <v>7.81</v>
      </c>
      <c r="S196" s="34">
        <v>17.786561264822144</v>
      </c>
      <c r="T196" s="35">
        <v>29.79</v>
      </c>
    </row>
    <row r="197" spans="1:20" x14ac:dyDescent="0.2">
      <c r="A197" s="32"/>
      <c r="B197" s="33" t="s">
        <v>8</v>
      </c>
      <c r="C197" s="34">
        <v>26.3</v>
      </c>
      <c r="D197" s="34">
        <v>0</v>
      </c>
      <c r="E197" s="34">
        <v>6.62</v>
      </c>
      <c r="F197" s="35">
        <v>6.62</v>
      </c>
      <c r="G197" s="30"/>
      <c r="H197" s="32"/>
      <c r="I197" s="33" t="s">
        <v>8</v>
      </c>
      <c r="J197" s="34">
        <v>42.95</v>
      </c>
      <c r="K197" s="34">
        <v>1.6327496450544432</v>
      </c>
      <c r="L197" s="35">
        <v>-18.946971126627666</v>
      </c>
      <c r="M197" s="35">
        <v>-23.070034031882493</v>
      </c>
      <c r="N197" s="30"/>
      <c r="O197" s="32"/>
      <c r="P197" s="33" t="s">
        <v>8</v>
      </c>
      <c r="Q197" s="34">
        <v>38.74</v>
      </c>
      <c r="R197" s="34">
        <v>0</v>
      </c>
      <c r="S197" s="34">
        <v>17.786561264822144</v>
      </c>
      <c r="T197" s="35">
        <v>26.67</v>
      </c>
    </row>
    <row r="198" spans="1:20" x14ac:dyDescent="0.2">
      <c r="A198" s="32"/>
      <c r="B198" s="33" t="s">
        <v>9</v>
      </c>
      <c r="C198" s="34">
        <v>26.3</v>
      </c>
      <c r="D198" s="34">
        <v>0</v>
      </c>
      <c r="E198" s="34">
        <v>6.6072152411836171</v>
      </c>
      <c r="F198" s="35">
        <v>6.6072152411836171</v>
      </c>
      <c r="G198" s="30"/>
      <c r="H198" s="32"/>
      <c r="I198" s="33" t="s">
        <v>9</v>
      </c>
      <c r="J198" s="34">
        <v>42.95</v>
      </c>
      <c r="K198" s="34">
        <v>0</v>
      </c>
      <c r="L198" s="35">
        <v>-18.946971126627666</v>
      </c>
      <c r="M198" s="35">
        <v>-21.236016871446907</v>
      </c>
      <c r="N198" s="30"/>
      <c r="O198" s="32"/>
      <c r="P198" s="33" t="s">
        <v>9</v>
      </c>
      <c r="Q198" s="34">
        <v>40.47</v>
      </c>
      <c r="R198" s="34">
        <v>4.4656685596282886</v>
      </c>
      <c r="S198" s="34">
        <v>23.046518698692608</v>
      </c>
      <c r="T198" s="35">
        <v>31.609756097560982</v>
      </c>
    </row>
    <row r="199" spans="1:20" x14ac:dyDescent="0.2">
      <c r="A199" s="32"/>
      <c r="B199" s="33" t="s">
        <v>10</v>
      </c>
      <c r="C199" s="34">
        <v>26.3</v>
      </c>
      <c r="D199" s="34">
        <v>0</v>
      </c>
      <c r="E199" s="34">
        <v>6.6072152411836171</v>
      </c>
      <c r="F199" s="35">
        <v>6.6072152411836171</v>
      </c>
      <c r="G199" s="30"/>
      <c r="H199" s="32"/>
      <c r="I199" s="33" t="s">
        <v>10</v>
      </c>
      <c r="J199" s="34">
        <v>42.26</v>
      </c>
      <c r="K199" s="34">
        <v>-1.6065192083818514</v>
      </c>
      <c r="L199" s="35">
        <v>-20.249103604453676</v>
      </c>
      <c r="M199" s="35">
        <v>-22.15877693866274</v>
      </c>
      <c r="N199" s="30"/>
      <c r="O199" s="32"/>
      <c r="P199" s="33" t="s">
        <v>10</v>
      </c>
      <c r="Q199" s="34">
        <v>42.21</v>
      </c>
      <c r="R199" s="34">
        <v>4.2994810971089814</v>
      </c>
      <c r="S199" s="34">
        <v>28.336880510793549</v>
      </c>
      <c r="T199" s="35">
        <v>28.767541183648571</v>
      </c>
    </row>
    <row r="200" spans="1:20" x14ac:dyDescent="0.2">
      <c r="A200" s="32"/>
      <c r="B200" s="33" t="s">
        <v>11</v>
      </c>
      <c r="C200" s="34">
        <v>26.3</v>
      </c>
      <c r="D200" s="34">
        <v>0</v>
      </c>
      <c r="E200" s="34">
        <v>6.6072152411836171</v>
      </c>
      <c r="F200" s="35">
        <v>6.6072152411836171</v>
      </c>
      <c r="G200" s="30"/>
      <c r="H200" s="32"/>
      <c r="I200" s="33" t="s">
        <v>11</v>
      </c>
      <c r="J200" s="34">
        <v>46.99</v>
      </c>
      <c r="K200" s="34">
        <v>11.192617132039761</v>
      </c>
      <c r="L200" s="35">
        <v>-11.322891111530476</v>
      </c>
      <c r="M200" s="35">
        <v>-5.6804496186270592</v>
      </c>
      <c r="N200" s="30"/>
      <c r="O200" s="32"/>
      <c r="P200" s="33" t="s">
        <v>11</v>
      </c>
      <c r="Q200" s="34">
        <v>46.45</v>
      </c>
      <c r="R200" s="34">
        <v>10.045013030087668</v>
      </c>
      <c r="S200" s="34">
        <v>41.228336880510795</v>
      </c>
      <c r="T200" s="35">
        <v>41.228336880510795</v>
      </c>
    </row>
    <row r="201" spans="1:20" x14ac:dyDescent="0.2">
      <c r="A201" s="32"/>
      <c r="B201" s="33" t="s">
        <v>12</v>
      </c>
      <c r="C201" s="34">
        <v>26.3</v>
      </c>
      <c r="D201" s="34">
        <f>((C201/C200)-1)*100</f>
        <v>0</v>
      </c>
      <c r="E201" s="35">
        <f>((C201/C$191)-1)*100</f>
        <v>6.6072152411836171</v>
      </c>
      <c r="F201" s="35">
        <f>((C201/C189)-1)*100</f>
        <v>6.6072152411836171</v>
      </c>
      <c r="G201" s="30"/>
      <c r="H201" s="32"/>
      <c r="I201" s="33" t="s">
        <v>12</v>
      </c>
      <c r="J201" s="34">
        <v>34.700000000000003</v>
      </c>
      <c r="K201" s="34">
        <f>((J201/J200)-1)*100</f>
        <v>-26.154500957650562</v>
      </c>
      <c r="L201" s="35">
        <f>((J201/J$191)-1)*100</f>
        <v>-34.515946404982067</v>
      </c>
      <c r="M201" s="35">
        <f>((J201/J189)-1)*100</f>
        <v>-36.644148256344714</v>
      </c>
      <c r="N201" s="30"/>
      <c r="O201" s="32"/>
      <c r="P201" s="33" t="s">
        <v>12</v>
      </c>
      <c r="Q201" s="34">
        <v>48.18</v>
      </c>
      <c r="R201" s="34">
        <f>((Q201/Q200)-1)*100</f>
        <v>3.7244348762109691</v>
      </c>
      <c r="S201" s="35">
        <f>((Q201/Q$191)-1)*100</f>
        <v>46.488294314381264</v>
      </c>
      <c r="T201" s="35">
        <f>((Q201/Q189)-1)*100</f>
        <v>46.979865771812079</v>
      </c>
    </row>
    <row r="202" spans="1:20" x14ac:dyDescent="0.2">
      <c r="A202" s="32"/>
      <c r="B202" s="33" t="s">
        <v>13</v>
      </c>
      <c r="C202" s="34">
        <v>26.3</v>
      </c>
      <c r="D202" s="34">
        <f>((C202/C201)-1)*100</f>
        <v>0</v>
      </c>
      <c r="E202" s="35">
        <f>((C202/C$191)-1)*100</f>
        <v>6.6072152411836171</v>
      </c>
      <c r="F202" s="35">
        <f>((C202/C190)-1)*100</f>
        <v>6.6072152411836171</v>
      </c>
      <c r="G202" s="30"/>
      <c r="H202" s="32"/>
      <c r="I202" s="33" t="s">
        <v>13</v>
      </c>
      <c r="J202" s="34">
        <v>62.16</v>
      </c>
      <c r="K202" s="34">
        <f>((J202/J201)-1)*100</f>
        <v>79.135446685878932</v>
      </c>
      <c r="L202" s="35">
        <f>((J202/J$191)-1)*100</f>
        <v>17.305151915455742</v>
      </c>
      <c r="M202" s="35">
        <f>((J202/J190)-1)*100</f>
        <v>20.60535506402794</v>
      </c>
      <c r="N202" s="30"/>
      <c r="O202" s="32"/>
      <c r="P202" s="33" t="s">
        <v>13</v>
      </c>
      <c r="Q202" s="34">
        <v>48.2</v>
      </c>
      <c r="R202" s="34">
        <f>((Q202/Q201)-1)*100</f>
        <v>4.1511000415117572E-2</v>
      </c>
      <c r="S202" s="35">
        <f>((Q202/Q$191)-1)*100</f>
        <v>46.549103070842214</v>
      </c>
      <c r="T202" s="35">
        <f>((Q202/Q190)-1)*100</f>
        <v>46.549103070842214</v>
      </c>
    </row>
    <row r="203" spans="1:20" x14ac:dyDescent="0.2">
      <c r="A203" s="32"/>
      <c r="B203" s="33" t="s">
        <v>14</v>
      </c>
      <c r="C203" s="34">
        <v>26.3</v>
      </c>
      <c r="D203" s="34">
        <f>((C203/C202)-1)*100</f>
        <v>0</v>
      </c>
      <c r="E203" s="35">
        <f>((C203/C$191)-1)*100</f>
        <v>6.6072152411836171</v>
      </c>
      <c r="F203" s="35">
        <f>((C203/C191)-1)*100</f>
        <v>6.6072152411836171</v>
      </c>
      <c r="G203" s="30"/>
      <c r="H203" s="32"/>
      <c r="I203" s="33" t="s">
        <v>14</v>
      </c>
      <c r="J203" s="34">
        <v>67.319999999999993</v>
      </c>
      <c r="K203" s="34">
        <f>((J203/J202)-1)*100</f>
        <v>8.3011583011582957</v>
      </c>
      <c r="L203" s="35">
        <f>((J203/J$191)-1)*100</f>
        <v>27.042838271371949</v>
      </c>
      <c r="M203" s="35">
        <f>((J203/J191)-1)*100</f>
        <v>27.042838271371949</v>
      </c>
      <c r="N203" s="30"/>
      <c r="O203" s="32"/>
      <c r="P203" s="33" t="s">
        <v>14</v>
      </c>
      <c r="Q203" s="34">
        <v>46.45</v>
      </c>
      <c r="R203" s="34">
        <f>((Q203/Q202)-1)*100</f>
        <v>-3.6307053941908696</v>
      </c>
      <c r="S203" s="35">
        <f>((Q203/Q$191)-1)*100</f>
        <v>41.228336880510795</v>
      </c>
      <c r="T203" s="35">
        <f>((Q203/Q191)-1)*100</f>
        <v>41.228336880510795</v>
      </c>
    </row>
    <row r="204" spans="1:20" s="56" customFormat="1" x14ac:dyDescent="0.2">
      <c r="A204" s="40">
        <v>2010</v>
      </c>
      <c r="B204" s="41" t="s">
        <v>37</v>
      </c>
      <c r="C204" s="42">
        <v>16.77</v>
      </c>
      <c r="D204" s="42">
        <f>((C204/C203)-1)*100</f>
        <v>-36.235741444866918</v>
      </c>
      <c r="E204" s="43">
        <f>((C204/C$203)-1)*100</f>
        <v>-36.235741444866918</v>
      </c>
      <c r="F204" s="43">
        <f t="shared" ref="F204:F215" si="99">((C204/C192)-1)*100</f>
        <v>-32.022699635184438</v>
      </c>
      <c r="G204" s="30"/>
      <c r="H204" s="40">
        <v>2010</v>
      </c>
      <c r="I204" s="41" t="s">
        <v>37</v>
      </c>
      <c r="J204" s="42">
        <v>64.2</v>
      </c>
      <c r="K204" s="42">
        <f>((J204/J203)-1)*100</f>
        <v>-4.634581105169322</v>
      </c>
      <c r="L204" s="43">
        <f>((J204/J$203)-1)*100</f>
        <v>-4.634581105169322</v>
      </c>
      <c r="M204" s="43">
        <f t="shared" ref="M204:M215" si="100">((J204/J192)-1)*100</f>
        <v>23.035645841318519</v>
      </c>
      <c r="N204" s="30"/>
      <c r="O204" s="40">
        <v>2010</v>
      </c>
      <c r="P204" s="41" t="s">
        <v>37</v>
      </c>
      <c r="Q204" s="42">
        <v>48.18</v>
      </c>
      <c r="R204" s="42">
        <f>((Q204/Q203)-1)*100</f>
        <v>3.7244348762109691</v>
      </c>
      <c r="S204" s="43">
        <f>((Q204/Q$203)-1)*100</f>
        <v>3.7244348762109691</v>
      </c>
      <c r="T204" s="43">
        <f t="shared" ref="T204:T215" si="101">((Q204/Q192)-1)*100</f>
        <v>46.488294314381264</v>
      </c>
    </row>
    <row r="205" spans="1:20" s="56" customFormat="1" x14ac:dyDescent="0.2">
      <c r="A205" s="32"/>
      <c r="B205" s="33" t="s">
        <v>4</v>
      </c>
      <c r="C205" s="34">
        <v>16.77</v>
      </c>
      <c r="D205" s="34">
        <f t="shared" ref="D205:D227" si="102">((C205/C204)-1)*100</f>
        <v>0</v>
      </c>
      <c r="E205" s="35">
        <f t="shared" ref="E205:E215" si="103">((C205/C$203)-1)*100</f>
        <v>-36.235741444866918</v>
      </c>
      <c r="F205" s="35">
        <f t="shared" si="99"/>
        <v>-32.022699635184438</v>
      </c>
      <c r="G205" s="30"/>
      <c r="H205" s="32"/>
      <c r="I205" s="33" t="s">
        <v>4</v>
      </c>
      <c r="J205" s="34">
        <v>64.2</v>
      </c>
      <c r="K205" s="34">
        <f t="shared" ref="K205:K239" si="104">((J205/J204)-1)*100</f>
        <v>0</v>
      </c>
      <c r="L205" s="35">
        <f t="shared" ref="L205:L215" si="105">((J205/J$203)-1)*100</f>
        <v>-4.634581105169322</v>
      </c>
      <c r="M205" s="35">
        <f t="shared" si="100"/>
        <v>21.521862578080643</v>
      </c>
      <c r="N205" s="30"/>
      <c r="O205" s="32"/>
      <c r="P205" s="33" t="s">
        <v>4</v>
      </c>
      <c r="Q205" s="34">
        <v>54.62</v>
      </c>
      <c r="R205" s="34">
        <f t="shared" ref="R205:R239" si="106">((Q205/Q204)-1)*100</f>
        <v>13.366542133665416</v>
      </c>
      <c r="S205" s="35">
        <f t="shared" ref="S205:S215" si="107">((Q205/Q$203)-1)*100</f>
        <v>17.588805166846065</v>
      </c>
      <c r="T205" s="35">
        <f t="shared" si="101"/>
        <v>63.827234553089362</v>
      </c>
    </row>
    <row r="206" spans="1:20" s="56" customFormat="1" x14ac:dyDescent="0.2">
      <c r="A206" s="32"/>
      <c r="B206" s="33" t="s">
        <v>5</v>
      </c>
      <c r="C206" s="34">
        <v>17.920000000000002</v>
      </c>
      <c r="D206" s="34">
        <f t="shared" si="102"/>
        <v>6.8574836016696672</v>
      </c>
      <c r="E206" s="35">
        <f t="shared" si="103"/>
        <v>-31.863117870722423</v>
      </c>
      <c r="F206" s="35">
        <f t="shared" si="99"/>
        <v>-27.361167409809482</v>
      </c>
      <c r="G206" s="30"/>
      <c r="H206" s="32"/>
      <c r="I206" s="33" t="s">
        <v>5</v>
      </c>
      <c r="J206" s="34">
        <v>66.069999999999993</v>
      </c>
      <c r="K206" s="34">
        <f t="shared" si="104"/>
        <v>2.9127725856697761</v>
      </c>
      <c r="L206" s="35">
        <f t="shared" si="105"/>
        <v>-1.8568033273915652</v>
      </c>
      <c r="M206" s="35">
        <f t="shared" si="100"/>
        <v>24.378765060240948</v>
      </c>
      <c r="N206" s="30"/>
      <c r="O206" s="32"/>
      <c r="P206" s="33" t="s">
        <v>5</v>
      </c>
      <c r="Q206" s="34">
        <v>54.16</v>
      </c>
      <c r="R206" s="34">
        <f t="shared" si="106"/>
        <v>-0.84218235078725723</v>
      </c>
      <c r="S206" s="35">
        <f t="shared" si="107"/>
        <v>16.598493003229265</v>
      </c>
      <c r="T206" s="35">
        <f t="shared" si="101"/>
        <v>64.670112496199451</v>
      </c>
    </row>
    <row r="207" spans="1:20" s="56" customFormat="1" x14ac:dyDescent="0.2">
      <c r="A207" s="32"/>
      <c r="B207" s="33" t="s">
        <v>6</v>
      </c>
      <c r="C207" s="34">
        <v>17.899999999999999</v>
      </c>
      <c r="D207" s="34">
        <f t="shared" si="102"/>
        <v>-0.11160714285716189</v>
      </c>
      <c r="E207" s="35">
        <f t="shared" si="103"/>
        <v>-31.939163498098864</v>
      </c>
      <c r="F207" s="35">
        <f t="shared" si="99"/>
        <v>-31.939163498098864</v>
      </c>
      <c r="G207" s="30"/>
      <c r="H207" s="32"/>
      <c r="I207" s="33" t="s">
        <v>6</v>
      </c>
      <c r="J207" s="34">
        <v>61.84</v>
      </c>
      <c r="K207" s="34">
        <f t="shared" si="104"/>
        <v>-6.4023005902830166</v>
      </c>
      <c r="L207" s="35">
        <f t="shared" si="105"/>
        <v>-8.140225787284594</v>
      </c>
      <c r="M207" s="35">
        <f t="shared" si="100"/>
        <v>17.054703766799186</v>
      </c>
      <c r="N207" s="30"/>
      <c r="O207" s="32"/>
      <c r="P207" s="33" t="s">
        <v>6</v>
      </c>
      <c r="Q207" s="34">
        <v>50.08</v>
      </c>
      <c r="R207" s="34">
        <f t="shared" si="106"/>
        <v>-7.5332348596750309</v>
      </c>
      <c r="S207" s="35">
        <f t="shared" si="107"/>
        <v>7.814854682454242</v>
      </c>
      <c r="T207" s="35">
        <f t="shared" si="101"/>
        <v>39.382131923183962</v>
      </c>
    </row>
    <row r="208" spans="1:20" s="56" customFormat="1" x14ac:dyDescent="0.2">
      <c r="A208" s="32"/>
      <c r="B208" s="33" t="s">
        <v>7</v>
      </c>
      <c r="C208" s="34">
        <v>17.920000000000002</v>
      </c>
      <c r="D208" s="34">
        <f t="shared" si="102"/>
        <v>0.11173184357544663</v>
      </c>
      <c r="E208" s="35">
        <f t="shared" si="103"/>
        <v>-31.863117870722423</v>
      </c>
      <c r="F208" s="35">
        <f t="shared" si="99"/>
        <v>-31.863117870722423</v>
      </c>
      <c r="G208" s="30"/>
      <c r="H208" s="32"/>
      <c r="I208" s="33" t="s">
        <v>7</v>
      </c>
      <c r="J208" s="34">
        <v>69.33</v>
      </c>
      <c r="K208" s="34">
        <f t="shared" si="104"/>
        <v>12.111901681759374</v>
      </c>
      <c r="L208" s="35">
        <f t="shared" si="105"/>
        <v>2.9857397504456484</v>
      </c>
      <c r="M208" s="35">
        <f t="shared" si="100"/>
        <v>64.055844770468525</v>
      </c>
      <c r="N208" s="30"/>
      <c r="O208" s="32"/>
      <c r="P208" s="33" t="s">
        <v>7</v>
      </c>
      <c r="Q208" s="34">
        <v>47.53</v>
      </c>
      <c r="R208" s="34">
        <f t="shared" si="106"/>
        <v>-5.0918530351437674</v>
      </c>
      <c r="S208" s="35">
        <f t="shared" si="107"/>
        <v>2.3250807319698641</v>
      </c>
      <c r="T208" s="35">
        <f t="shared" si="101"/>
        <v>22.689726381001552</v>
      </c>
    </row>
    <row r="209" spans="1:20" s="56" customFormat="1" x14ac:dyDescent="0.2">
      <c r="A209" s="32"/>
      <c r="B209" s="33" t="s">
        <v>8</v>
      </c>
      <c r="C209" s="34">
        <v>17.920000000000002</v>
      </c>
      <c r="D209" s="34">
        <f t="shared" si="102"/>
        <v>0</v>
      </c>
      <c r="E209" s="35">
        <f t="shared" si="103"/>
        <v>-31.863117870722423</v>
      </c>
      <c r="F209" s="35">
        <f t="shared" si="99"/>
        <v>-31.863117870722423</v>
      </c>
      <c r="G209" s="30"/>
      <c r="H209" s="32"/>
      <c r="I209" s="33" t="s">
        <v>8</v>
      </c>
      <c r="J209" s="34">
        <v>74.22</v>
      </c>
      <c r="K209" s="34">
        <f t="shared" si="104"/>
        <v>7.0532237126784914</v>
      </c>
      <c r="L209" s="35">
        <f t="shared" si="105"/>
        <v>10.24955436720143</v>
      </c>
      <c r="M209" s="35">
        <f t="shared" si="100"/>
        <v>72.8055878928987</v>
      </c>
      <c r="N209" s="30"/>
      <c r="O209" s="32"/>
      <c r="P209" s="33" t="s">
        <v>8</v>
      </c>
      <c r="Q209" s="34">
        <v>47.51</v>
      </c>
      <c r="R209" s="34">
        <f t="shared" si="106"/>
        <v>-4.20786871449641E-2</v>
      </c>
      <c r="S209" s="35">
        <f t="shared" si="107"/>
        <v>2.2820236813778205</v>
      </c>
      <c r="T209" s="35">
        <f t="shared" si="101"/>
        <v>22.638100154878661</v>
      </c>
    </row>
    <row r="210" spans="1:20" s="56" customFormat="1" x14ac:dyDescent="0.2">
      <c r="A210" s="32"/>
      <c r="B210" s="33" t="s">
        <v>9</v>
      </c>
      <c r="C210" s="34">
        <v>19.89</v>
      </c>
      <c r="D210" s="34">
        <f t="shared" si="102"/>
        <v>10.993303571428559</v>
      </c>
      <c r="E210" s="35">
        <f t="shared" si="103"/>
        <v>-24.372623574144491</v>
      </c>
      <c r="F210" s="35">
        <f t="shared" si="99"/>
        <v>-24.372623574144491</v>
      </c>
      <c r="G210" s="30"/>
      <c r="H210" s="32"/>
      <c r="I210" s="33" t="s">
        <v>9</v>
      </c>
      <c r="J210" s="34">
        <v>70.430000000000007</v>
      </c>
      <c r="K210" s="34">
        <f t="shared" si="104"/>
        <v>-5.1064403125842039</v>
      </c>
      <c r="L210" s="35">
        <f t="shared" si="105"/>
        <v>4.6197266785502178</v>
      </c>
      <c r="M210" s="35">
        <f t="shared" si="100"/>
        <v>63.981373690337605</v>
      </c>
      <c r="N210" s="30"/>
      <c r="O210" s="32"/>
      <c r="P210" s="33" t="s">
        <v>9</v>
      </c>
      <c r="Q210" s="34">
        <v>46.25</v>
      </c>
      <c r="R210" s="34">
        <f t="shared" si="106"/>
        <v>-2.6520732477373188</v>
      </c>
      <c r="S210" s="35">
        <f t="shared" si="107"/>
        <v>-0.43057050592034685</v>
      </c>
      <c r="T210" s="35">
        <f t="shared" si="101"/>
        <v>14.282184334074621</v>
      </c>
    </row>
    <row r="211" spans="1:20" s="56" customFormat="1" x14ac:dyDescent="0.2">
      <c r="A211" s="32"/>
      <c r="B211" s="33" t="s">
        <v>10</v>
      </c>
      <c r="C211" s="34">
        <v>17.91</v>
      </c>
      <c r="D211" s="34">
        <f t="shared" si="102"/>
        <v>-9.9547511312217178</v>
      </c>
      <c r="E211" s="35">
        <f t="shared" si="103"/>
        <v>-31.901140684410645</v>
      </c>
      <c r="F211" s="35">
        <f t="shared" si="99"/>
        <v>-31.901140684410645</v>
      </c>
      <c r="G211" s="30"/>
      <c r="H211" s="32"/>
      <c r="I211" s="33" t="s">
        <v>10</v>
      </c>
      <c r="J211" s="34">
        <v>69.88</v>
      </c>
      <c r="K211" s="34">
        <f t="shared" si="104"/>
        <v>-0.78091722277440212</v>
      </c>
      <c r="L211" s="35">
        <f t="shared" si="105"/>
        <v>3.8027332144979331</v>
      </c>
      <c r="M211" s="35">
        <f t="shared" si="100"/>
        <v>65.357311878845238</v>
      </c>
      <c r="N211" s="30"/>
      <c r="O211" s="32"/>
      <c r="P211" s="33" t="s">
        <v>10</v>
      </c>
      <c r="Q211" s="34">
        <v>46.82</v>
      </c>
      <c r="R211" s="34">
        <f t="shared" si="106"/>
        <v>1.2324324324324287</v>
      </c>
      <c r="S211" s="35">
        <f t="shared" si="107"/>
        <v>0.79655543595262834</v>
      </c>
      <c r="T211" s="35">
        <f t="shared" si="101"/>
        <v>10.921582563373612</v>
      </c>
    </row>
    <row r="212" spans="1:20" s="56" customFormat="1" x14ac:dyDescent="0.2">
      <c r="A212" s="32"/>
      <c r="B212" s="33" t="s">
        <v>11</v>
      </c>
      <c r="C212" s="34">
        <v>17.91</v>
      </c>
      <c r="D212" s="34">
        <f t="shared" si="102"/>
        <v>0</v>
      </c>
      <c r="E212" s="35">
        <f t="shared" si="103"/>
        <v>-31.901140684410645</v>
      </c>
      <c r="F212" s="35">
        <f t="shared" si="99"/>
        <v>-31.901140684410645</v>
      </c>
      <c r="G212" s="30"/>
      <c r="H212" s="32"/>
      <c r="I212" s="33" t="s">
        <v>11</v>
      </c>
      <c r="J212" s="34">
        <v>70.430000000000007</v>
      </c>
      <c r="K212" s="34">
        <f t="shared" si="104"/>
        <v>0.78706353749287139</v>
      </c>
      <c r="L212" s="35">
        <f t="shared" si="105"/>
        <v>4.6197266785502178</v>
      </c>
      <c r="M212" s="35">
        <f t="shared" si="100"/>
        <v>49.882953819961706</v>
      </c>
      <c r="N212" s="30"/>
      <c r="O212" s="32"/>
      <c r="P212" s="33" t="s">
        <v>11</v>
      </c>
      <c r="Q212" s="34">
        <v>44.97</v>
      </c>
      <c r="R212" s="34">
        <f t="shared" si="106"/>
        <v>-3.9513028620247748</v>
      </c>
      <c r="S212" s="35">
        <f t="shared" si="107"/>
        <v>-3.1862217438105578</v>
      </c>
      <c r="T212" s="35">
        <f t="shared" si="101"/>
        <v>-3.1862217438105578</v>
      </c>
    </row>
    <row r="213" spans="1:20" s="56" customFormat="1" x14ac:dyDescent="0.2">
      <c r="A213" s="32"/>
      <c r="B213" s="33" t="s">
        <v>12</v>
      </c>
      <c r="C213" s="34">
        <v>17.899999999999999</v>
      </c>
      <c r="D213" s="34">
        <f t="shared" si="102"/>
        <v>-5.583472920157595E-2</v>
      </c>
      <c r="E213" s="35">
        <f t="shared" si="103"/>
        <v>-31.939163498098864</v>
      </c>
      <c r="F213" s="35">
        <f t="shared" si="99"/>
        <v>-31.939163498098864</v>
      </c>
      <c r="G213" s="30"/>
      <c r="H213" s="32"/>
      <c r="I213" s="33" t="s">
        <v>12</v>
      </c>
      <c r="J213" s="34">
        <v>70.430000000000007</v>
      </c>
      <c r="K213" s="34">
        <f t="shared" si="104"/>
        <v>0</v>
      </c>
      <c r="L213" s="35">
        <f t="shared" si="105"/>
        <v>4.6197266785502178</v>
      </c>
      <c r="M213" s="35">
        <f t="shared" si="100"/>
        <v>102.96829971181558</v>
      </c>
      <c r="N213" s="30"/>
      <c r="O213" s="32"/>
      <c r="P213" s="33" t="s">
        <v>12</v>
      </c>
      <c r="Q213" s="34">
        <v>44.97</v>
      </c>
      <c r="R213" s="34">
        <f t="shared" si="106"/>
        <v>0</v>
      </c>
      <c r="S213" s="35">
        <f t="shared" si="107"/>
        <v>-3.1862217438105578</v>
      </c>
      <c r="T213" s="35">
        <f t="shared" si="101"/>
        <v>-6.6625155666251601</v>
      </c>
    </row>
    <row r="214" spans="1:20" s="56" customFormat="1" x14ac:dyDescent="0.2">
      <c r="A214" s="32"/>
      <c r="B214" s="33" t="s">
        <v>13</v>
      </c>
      <c r="C214" s="34">
        <v>17.920000000000002</v>
      </c>
      <c r="D214" s="34">
        <f t="shared" si="102"/>
        <v>0.11173184357544663</v>
      </c>
      <c r="E214" s="35">
        <f t="shared" si="103"/>
        <v>-31.863117870722423</v>
      </c>
      <c r="F214" s="35">
        <f t="shared" si="99"/>
        <v>-31.863117870722423</v>
      </c>
      <c r="G214" s="30"/>
      <c r="H214" s="32"/>
      <c r="I214" s="33" t="s">
        <v>13</v>
      </c>
      <c r="J214" s="34">
        <v>70.430000000000007</v>
      </c>
      <c r="K214" s="34">
        <f t="shared" si="104"/>
        <v>0</v>
      </c>
      <c r="L214" s="35">
        <f t="shared" si="105"/>
        <v>4.6197266785502178</v>
      </c>
      <c r="M214" s="35">
        <f t="shared" si="100"/>
        <v>13.304375804375823</v>
      </c>
      <c r="N214" s="30"/>
      <c r="O214" s="32"/>
      <c r="P214" s="33" t="s">
        <v>13</v>
      </c>
      <c r="Q214" s="34">
        <v>44.97</v>
      </c>
      <c r="R214" s="34">
        <f t="shared" si="106"/>
        <v>0</v>
      </c>
      <c r="S214" s="35">
        <f t="shared" si="107"/>
        <v>-3.1862217438105578</v>
      </c>
      <c r="T214" s="35">
        <f t="shared" si="101"/>
        <v>-6.7012448132780182</v>
      </c>
    </row>
    <row r="215" spans="1:20" s="56" customFormat="1" x14ac:dyDescent="0.2">
      <c r="A215" s="32"/>
      <c r="B215" s="33" t="s">
        <v>14</v>
      </c>
      <c r="C215" s="34">
        <v>17.920000000000002</v>
      </c>
      <c r="D215" s="34">
        <f t="shared" si="102"/>
        <v>0</v>
      </c>
      <c r="E215" s="35">
        <f t="shared" si="103"/>
        <v>-31.863117870722423</v>
      </c>
      <c r="F215" s="35">
        <f t="shared" si="99"/>
        <v>-31.863117870722423</v>
      </c>
      <c r="G215" s="30"/>
      <c r="H215" s="32"/>
      <c r="I215" s="33" t="s">
        <v>14</v>
      </c>
      <c r="J215" s="34">
        <v>70.430000000000007</v>
      </c>
      <c r="K215" s="34">
        <f t="shared" si="104"/>
        <v>0</v>
      </c>
      <c r="L215" s="35">
        <f t="shared" si="105"/>
        <v>4.6197266785502178</v>
      </c>
      <c r="M215" s="35">
        <f t="shared" si="100"/>
        <v>4.6197266785502178</v>
      </c>
      <c r="N215" s="30"/>
      <c r="O215" s="32"/>
      <c r="P215" s="33" t="s">
        <v>14</v>
      </c>
      <c r="Q215" s="34">
        <v>44.97</v>
      </c>
      <c r="R215" s="34">
        <f t="shared" si="106"/>
        <v>0</v>
      </c>
      <c r="S215" s="35">
        <f t="shared" si="107"/>
        <v>-3.1862217438105578</v>
      </c>
      <c r="T215" s="35">
        <f t="shared" si="101"/>
        <v>-3.1862217438105578</v>
      </c>
    </row>
    <row r="216" spans="1:20" s="56" customFormat="1" x14ac:dyDescent="0.2">
      <c r="A216" s="51">
        <f>$A$56</f>
        <v>2011</v>
      </c>
      <c r="B216" s="52" t="s">
        <v>37</v>
      </c>
      <c r="C216" s="53">
        <v>17.920000000000002</v>
      </c>
      <c r="D216" s="53">
        <f t="shared" si="102"/>
        <v>0</v>
      </c>
      <c r="E216" s="54">
        <f>((C216/C$215)-1)*100</f>
        <v>0</v>
      </c>
      <c r="F216" s="54">
        <f>((C216/C204)-1)*100</f>
        <v>6.8574836016696672</v>
      </c>
      <c r="G216" s="55"/>
      <c r="H216" s="51">
        <f>$A$56</f>
        <v>2011</v>
      </c>
      <c r="I216" s="52" t="s">
        <v>37</v>
      </c>
      <c r="J216" s="53">
        <v>68.72</v>
      </c>
      <c r="K216" s="53">
        <f t="shared" si="104"/>
        <v>-2.4279426380803715</v>
      </c>
      <c r="L216" s="54">
        <f>((J216/J$215)-1)*100</f>
        <v>-2.4279426380803715</v>
      </c>
      <c r="M216" s="54">
        <f>((J216/J204)-1)*100</f>
        <v>7.0404984423676042</v>
      </c>
      <c r="N216" s="55"/>
      <c r="O216" s="51">
        <f>$A$56</f>
        <v>2011</v>
      </c>
      <c r="P216" s="52" t="s">
        <v>37</v>
      </c>
      <c r="Q216" s="53">
        <v>44.97</v>
      </c>
      <c r="R216" s="53">
        <f t="shared" si="106"/>
        <v>0</v>
      </c>
      <c r="S216" s="54">
        <f>((Q216/Q$215)-1)*100</f>
        <v>0</v>
      </c>
      <c r="T216" s="54">
        <f>((Q216/Q204)-1)*100</f>
        <v>-6.6625155666251601</v>
      </c>
    </row>
    <row r="217" spans="1:20" s="56" customFormat="1" x14ac:dyDescent="0.2">
      <c r="A217" s="57"/>
      <c r="B217" s="58" t="s">
        <v>4</v>
      </c>
      <c r="C217" s="59">
        <v>17.989999999999998</v>
      </c>
      <c r="D217" s="59">
        <f t="shared" si="102"/>
        <v>0.3906249999999778</v>
      </c>
      <c r="E217" s="60">
        <f t="shared" ref="E217:E227" si="108">((C217/C$215)-1)*100</f>
        <v>0.3906249999999778</v>
      </c>
      <c r="F217" s="60">
        <f t="shared" ref="F217:F227" si="109">((C217/C205)-1)*100</f>
        <v>7.2748956469886661</v>
      </c>
      <c r="G217" s="55"/>
      <c r="H217" s="57"/>
      <c r="I217" s="58" t="s">
        <v>4</v>
      </c>
      <c r="J217" s="59">
        <v>68.72</v>
      </c>
      <c r="K217" s="59">
        <f t="shared" si="104"/>
        <v>0</v>
      </c>
      <c r="L217" s="60">
        <f t="shared" ref="L217:L227" si="110">((J217/J$215)-1)*100</f>
        <v>-2.4279426380803715</v>
      </c>
      <c r="M217" s="60">
        <f t="shared" ref="M217:M227" si="111">((J217/J205)-1)*100</f>
        <v>7.0404984423676042</v>
      </c>
      <c r="N217" s="55"/>
      <c r="O217" s="57"/>
      <c r="P217" s="58" t="s">
        <v>4</v>
      </c>
      <c r="Q217" s="59">
        <v>44.97</v>
      </c>
      <c r="R217" s="59">
        <f t="shared" si="106"/>
        <v>0</v>
      </c>
      <c r="S217" s="60">
        <f t="shared" ref="S217:S227" si="112">((Q217/Q$215)-1)*100</f>
        <v>0</v>
      </c>
      <c r="T217" s="60">
        <f t="shared" ref="T217:T227" si="113">((Q217/Q205)-1)*100</f>
        <v>-17.667521054558765</v>
      </c>
    </row>
    <row r="218" spans="1:20" s="56" customFormat="1" x14ac:dyDescent="0.2">
      <c r="A218" s="57"/>
      <c r="B218" s="58" t="s">
        <v>5</v>
      </c>
      <c r="C218" s="59">
        <v>19.059999999999999</v>
      </c>
      <c r="D218" s="59">
        <f t="shared" si="102"/>
        <v>5.9477487493051706</v>
      </c>
      <c r="E218" s="60">
        <f t="shared" si="108"/>
        <v>6.3616071428571175</v>
      </c>
      <c r="F218" s="60">
        <f t="shared" si="109"/>
        <v>6.3616071428571175</v>
      </c>
      <c r="G218" s="55"/>
      <c r="H218" s="57"/>
      <c r="I218" s="58" t="s">
        <v>5</v>
      </c>
      <c r="J218" s="59">
        <v>69.569999999999993</v>
      </c>
      <c r="K218" s="59">
        <f t="shared" si="104"/>
        <v>1.2369033760186277</v>
      </c>
      <c r="L218" s="60">
        <f t="shared" si="110"/>
        <v>-1.2210705665199661</v>
      </c>
      <c r="M218" s="60">
        <f t="shared" si="111"/>
        <v>5.297411835931598</v>
      </c>
      <c r="N218" s="55"/>
      <c r="O218" s="57"/>
      <c r="P218" s="58" t="s">
        <v>5</v>
      </c>
      <c r="Q218" s="59">
        <v>44.97</v>
      </c>
      <c r="R218" s="59">
        <f t="shared" si="106"/>
        <v>0</v>
      </c>
      <c r="S218" s="60">
        <f t="shared" si="112"/>
        <v>0</v>
      </c>
      <c r="T218" s="60">
        <f t="shared" si="113"/>
        <v>-16.968242245199406</v>
      </c>
    </row>
    <row r="219" spans="1:20" s="56" customFormat="1" x14ac:dyDescent="0.2">
      <c r="A219" s="57"/>
      <c r="B219" s="58" t="s">
        <v>6</v>
      </c>
      <c r="C219" s="59">
        <v>19.149999999999999</v>
      </c>
      <c r="D219" s="59">
        <f t="shared" si="102"/>
        <v>0.47219307450157011</v>
      </c>
      <c r="E219" s="60">
        <f t="shared" si="108"/>
        <v>6.8638392857142572</v>
      </c>
      <c r="F219" s="60">
        <f t="shared" si="109"/>
        <v>6.9832402234636826</v>
      </c>
      <c r="G219" s="55"/>
      <c r="H219" s="57"/>
      <c r="I219" s="58" t="s">
        <v>6</v>
      </c>
      <c r="J219" s="59">
        <v>70.430000000000007</v>
      </c>
      <c r="K219" s="59">
        <f t="shared" si="104"/>
        <v>1.2361650136553326</v>
      </c>
      <c r="L219" s="60">
        <f t="shared" si="110"/>
        <v>0</v>
      </c>
      <c r="M219" s="60">
        <f t="shared" si="111"/>
        <v>13.890685640362221</v>
      </c>
      <c r="N219" s="55"/>
      <c r="O219" s="57"/>
      <c r="P219" s="58" t="s">
        <v>6</v>
      </c>
      <c r="Q219" s="59">
        <v>44.97</v>
      </c>
      <c r="R219" s="59">
        <f t="shared" si="106"/>
        <v>0</v>
      </c>
      <c r="S219" s="60">
        <f t="shared" si="112"/>
        <v>0</v>
      </c>
      <c r="T219" s="60">
        <f t="shared" si="113"/>
        <v>-10.203674121405747</v>
      </c>
    </row>
    <row r="220" spans="1:20" s="56" customFormat="1" x14ac:dyDescent="0.2">
      <c r="A220" s="57"/>
      <c r="B220" s="58" t="s">
        <v>7</v>
      </c>
      <c r="C220" s="59">
        <v>19.420000000000002</v>
      </c>
      <c r="D220" s="59">
        <f t="shared" si="102"/>
        <v>1.4099216710182993</v>
      </c>
      <c r="E220" s="60">
        <f t="shared" si="108"/>
        <v>8.3705357142857206</v>
      </c>
      <c r="F220" s="60">
        <f t="shared" si="109"/>
        <v>8.3705357142857206</v>
      </c>
      <c r="G220" s="55"/>
      <c r="H220" s="57"/>
      <c r="I220" s="58" t="s">
        <v>7</v>
      </c>
      <c r="J220" s="59">
        <v>68.72</v>
      </c>
      <c r="K220" s="59">
        <f t="shared" si="104"/>
        <v>-2.4279426380803715</v>
      </c>
      <c r="L220" s="60">
        <f t="shared" si="110"/>
        <v>-2.4279426380803715</v>
      </c>
      <c r="M220" s="60">
        <f t="shared" si="111"/>
        <v>-0.8798499927881176</v>
      </c>
      <c r="N220" s="55"/>
      <c r="O220" s="57"/>
      <c r="P220" s="58" t="s">
        <v>7</v>
      </c>
      <c r="Q220" s="59">
        <v>44.97</v>
      </c>
      <c r="R220" s="59">
        <f t="shared" si="106"/>
        <v>0</v>
      </c>
      <c r="S220" s="60">
        <f t="shared" si="112"/>
        <v>0</v>
      </c>
      <c r="T220" s="60">
        <f t="shared" si="113"/>
        <v>-5.3860719545550273</v>
      </c>
    </row>
    <row r="221" spans="1:20" s="56" customFormat="1" x14ac:dyDescent="0.2">
      <c r="A221" s="57"/>
      <c r="B221" s="58" t="s">
        <v>8</v>
      </c>
      <c r="C221" s="59">
        <v>19.420000000000002</v>
      </c>
      <c r="D221" s="59">
        <f t="shared" si="102"/>
        <v>0</v>
      </c>
      <c r="E221" s="60">
        <f t="shared" si="108"/>
        <v>8.3705357142857206</v>
      </c>
      <c r="F221" s="60">
        <f t="shared" si="109"/>
        <v>8.3705357142857206</v>
      </c>
      <c r="G221" s="55"/>
      <c r="H221" s="57"/>
      <c r="I221" s="58" t="s">
        <v>8</v>
      </c>
      <c r="J221" s="59">
        <v>68.72</v>
      </c>
      <c r="K221" s="59">
        <f t="shared" si="104"/>
        <v>0</v>
      </c>
      <c r="L221" s="60">
        <f t="shared" si="110"/>
        <v>-2.4279426380803715</v>
      </c>
      <c r="M221" s="60">
        <f t="shared" si="111"/>
        <v>-7.4104015090272206</v>
      </c>
      <c r="N221" s="55"/>
      <c r="O221" s="57"/>
      <c r="P221" s="58" t="s">
        <v>8</v>
      </c>
      <c r="Q221" s="59">
        <v>44.97</v>
      </c>
      <c r="R221" s="59">
        <f t="shared" si="106"/>
        <v>0</v>
      </c>
      <c r="S221" s="60">
        <f t="shared" si="112"/>
        <v>0</v>
      </c>
      <c r="T221" s="60">
        <f t="shared" si="113"/>
        <v>-5.3462428962323667</v>
      </c>
    </row>
    <row r="222" spans="1:20" s="56" customFormat="1" x14ac:dyDescent="0.2">
      <c r="A222" s="57"/>
      <c r="B222" s="58" t="s">
        <v>9</v>
      </c>
      <c r="C222" s="59">
        <v>19.420000000000002</v>
      </c>
      <c r="D222" s="59">
        <f t="shared" si="102"/>
        <v>0</v>
      </c>
      <c r="E222" s="60">
        <f t="shared" si="108"/>
        <v>8.3705357142857206</v>
      </c>
      <c r="F222" s="60">
        <f t="shared" si="109"/>
        <v>-2.3629964806435311</v>
      </c>
      <c r="G222" s="55"/>
      <c r="H222" s="57"/>
      <c r="I222" s="58" t="s">
        <v>9</v>
      </c>
      <c r="J222" s="59">
        <v>68.72</v>
      </c>
      <c r="K222" s="59">
        <f t="shared" si="104"/>
        <v>0</v>
      </c>
      <c r="L222" s="60">
        <f t="shared" si="110"/>
        <v>-2.4279426380803715</v>
      </c>
      <c r="M222" s="60">
        <f t="shared" si="111"/>
        <v>-2.4279426380803715</v>
      </c>
      <c r="N222" s="55"/>
      <c r="O222" s="57"/>
      <c r="P222" s="58" t="s">
        <v>9</v>
      </c>
      <c r="Q222" s="59">
        <v>44.97</v>
      </c>
      <c r="R222" s="59">
        <f t="shared" si="106"/>
        <v>0</v>
      </c>
      <c r="S222" s="60">
        <f t="shared" si="112"/>
        <v>0</v>
      </c>
      <c r="T222" s="60">
        <f t="shared" si="113"/>
        <v>-2.7675675675675748</v>
      </c>
    </row>
    <row r="223" spans="1:20" s="56" customFormat="1" x14ac:dyDescent="0.2">
      <c r="A223" s="57"/>
      <c r="B223" s="58" t="s">
        <v>10</v>
      </c>
      <c r="C223" s="59">
        <v>19.420000000000002</v>
      </c>
      <c r="D223" s="59">
        <f t="shared" si="102"/>
        <v>0</v>
      </c>
      <c r="E223" s="60">
        <f t="shared" si="108"/>
        <v>8.3705357142857206</v>
      </c>
      <c r="F223" s="60">
        <f t="shared" si="109"/>
        <v>8.4310441094360691</v>
      </c>
      <c r="G223" s="55"/>
      <c r="H223" s="57"/>
      <c r="I223" s="58" t="s">
        <v>10</v>
      </c>
      <c r="J223" s="59">
        <v>70.430000000000007</v>
      </c>
      <c r="K223" s="59">
        <f t="shared" si="104"/>
        <v>2.4883585564610122</v>
      </c>
      <c r="L223" s="60">
        <f t="shared" si="110"/>
        <v>0</v>
      </c>
      <c r="M223" s="60">
        <f t="shared" si="111"/>
        <v>0.78706353749287139</v>
      </c>
      <c r="N223" s="55"/>
      <c r="O223" s="57"/>
      <c r="P223" s="58" t="s">
        <v>10</v>
      </c>
      <c r="Q223" s="59">
        <v>44.97</v>
      </c>
      <c r="R223" s="59">
        <f t="shared" si="106"/>
        <v>0</v>
      </c>
      <c r="S223" s="60">
        <f t="shared" si="112"/>
        <v>0</v>
      </c>
      <c r="T223" s="60">
        <f t="shared" si="113"/>
        <v>-3.9513028620247748</v>
      </c>
    </row>
    <row r="224" spans="1:20" s="56" customFormat="1" x14ac:dyDescent="0.2">
      <c r="A224" s="57"/>
      <c r="B224" s="58" t="s">
        <v>11</v>
      </c>
      <c r="C224" s="59">
        <v>19.420000000000002</v>
      </c>
      <c r="D224" s="59">
        <f t="shared" si="102"/>
        <v>0</v>
      </c>
      <c r="E224" s="60">
        <f t="shared" si="108"/>
        <v>8.3705357142857206</v>
      </c>
      <c r="F224" s="60">
        <f t="shared" si="109"/>
        <v>8.4310441094360691</v>
      </c>
      <c r="G224" s="55"/>
      <c r="H224" s="57"/>
      <c r="I224" s="58" t="s">
        <v>11</v>
      </c>
      <c r="J224" s="59">
        <v>67.77</v>
      </c>
      <c r="K224" s="59">
        <f t="shared" si="104"/>
        <v>-3.7767996592361408</v>
      </c>
      <c r="L224" s="60">
        <f t="shared" si="110"/>
        <v>-3.7767996592361408</v>
      </c>
      <c r="M224" s="60">
        <f t="shared" si="111"/>
        <v>-3.7767996592361408</v>
      </c>
      <c r="N224" s="55"/>
      <c r="O224" s="57"/>
      <c r="P224" s="58" t="s">
        <v>11</v>
      </c>
      <c r="Q224" s="59">
        <v>44.97</v>
      </c>
      <c r="R224" s="59">
        <f t="shared" si="106"/>
        <v>0</v>
      </c>
      <c r="S224" s="60">
        <f t="shared" si="112"/>
        <v>0</v>
      </c>
      <c r="T224" s="60">
        <f t="shared" si="113"/>
        <v>0</v>
      </c>
    </row>
    <row r="225" spans="1:21" s="56" customFormat="1" x14ac:dyDescent="0.2">
      <c r="A225" s="57"/>
      <c r="B225" s="58" t="s">
        <v>12</v>
      </c>
      <c r="C225" s="59">
        <v>19.54</v>
      </c>
      <c r="D225" s="59">
        <f t="shared" si="102"/>
        <v>0.61791967044282359</v>
      </c>
      <c r="E225" s="60">
        <f t="shared" si="108"/>
        <v>9.0401785714285587</v>
      </c>
      <c r="F225" s="60">
        <f t="shared" si="109"/>
        <v>9.162011173184359</v>
      </c>
      <c r="G225" s="55"/>
      <c r="H225" s="57"/>
      <c r="I225" s="58" t="s">
        <v>12</v>
      </c>
      <c r="J225" s="59">
        <v>67.77</v>
      </c>
      <c r="K225" s="59">
        <f t="shared" si="104"/>
        <v>0</v>
      </c>
      <c r="L225" s="60">
        <f t="shared" si="110"/>
        <v>-3.7767996592361408</v>
      </c>
      <c r="M225" s="60">
        <f t="shared" si="111"/>
        <v>-3.7767996592361408</v>
      </c>
      <c r="N225" s="55"/>
      <c r="O225" s="57"/>
      <c r="P225" s="58" t="s">
        <v>12</v>
      </c>
      <c r="Q225" s="59">
        <v>45.02</v>
      </c>
      <c r="R225" s="59">
        <f t="shared" si="106"/>
        <v>0.11118523460085239</v>
      </c>
      <c r="S225" s="60">
        <f t="shared" si="112"/>
        <v>0.11118523460085239</v>
      </c>
      <c r="T225" s="60">
        <f t="shared" si="113"/>
        <v>0.11118523460085239</v>
      </c>
    </row>
    <row r="226" spans="1:21" s="56" customFormat="1" x14ac:dyDescent="0.2">
      <c r="A226" s="57"/>
      <c r="B226" s="58" t="s">
        <v>13</v>
      </c>
      <c r="C226" s="59">
        <v>19.54</v>
      </c>
      <c r="D226" s="59">
        <f t="shared" si="102"/>
        <v>0</v>
      </c>
      <c r="E226" s="60">
        <f t="shared" si="108"/>
        <v>9.0401785714285587</v>
      </c>
      <c r="F226" s="60">
        <f t="shared" si="109"/>
        <v>9.0401785714285587</v>
      </c>
      <c r="G226" s="55"/>
      <c r="H226" s="57"/>
      <c r="I226" s="58" t="s">
        <v>13</v>
      </c>
      <c r="J226" s="59">
        <v>67.77</v>
      </c>
      <c r="K226" s="59">
        <f t="shared" si="104"/>
        <v>0</v>
      </c>
      <c r="L226" s="60">
        <f t="shared" si="110"/>
        <v>-3.7767996592361408</v>
      </c>
      <c r="M226" s="60">
        <f t="shared" si="111"/>
        <v>-3.7767996592361408</v>
      </c>
      <c r="N226" s="55"/>
      <c r="O226" s="57"/>
      <c r="P226" s="58" t="s">
        <v>13</v>
      </c>
      <c r="Q226" s="59">
        <v>45.02</v>
      </c>
      <c r="R226" s="59">
        <f t="shared" si="106"/>
        <v>0</v>
      </c>
      <c r="S226" s="60">
        <f t="shared" si="112"/>
        <v>0.11118523460085239</v>
      </c>
      <c r="T226" s="60">
        <f t="shared" si="113"/>
        <v>0.11118523460085239</v>
      </c>
    </row>
    <row r="227" spans="1:21" s="56" customFormat="1" x14ac:dyDescent="0.2">
      <c r="A227" s="57"/>
      <c r="B227" s="58" t="s">
        <v>14</v>
      </c>
      <c r="C227" s="59">
        <v>19.54</v>
      </c>
      <c r="D227" s="59">
        <f t="shared" si="102"/>
        <v>0</v>
      </c>
      <c r="E227" s="61">
        <f t="shared" si="108"/>
        <v>9.0401785714285587</v>
      </c>
      <c r="F227" s="60">
        <f t="shared" si="109"/>
        <v>9.0401785714285587</v>
      </c>
      <c r="G227" s="55"/>
      <c r="H227" s="57"/>
      <c r="I227" s="58" t="s">
        <v>14</v>
      </c>
      <c r="J227" s="59">
        <v>68.72</v>
      </c>
      <c r="K227" s="59">
        <f t="shared" si="104"/>
        <v>1.4018002065810942</v>
      </c>
      <c r="L227" s="61">
        <f t="shared" si="110"/>
        <v>-2.4279426380803715</v>
      </c>
      <c r="M227" s="60">
        <f t="shared" si="111"/>
        <v>-2.4279426380803715</v>
      </c>
      <c r="N227" s="55"/>
      <c r="O227" s="57"/>
      <c r="P227" s="58" t="s">
        <v>14</v>
      </c>
      <c r="Q227" s="59">
        <v>45.02</v>
      </c>
      <c r="R227" s="59">
        <f t="shared" si="106"/>
        <v>0</v>
      </c>
      <c r="S227" s="61">
        <f t="shared" si="112"/>
        <v>0.11118523460085239</v>
      </c>
      <c r="T227" s="60">
        <f t="shared" si="113"/>
        <v>0.11118523460085239</v>
      </c>
    </row>
    <row r="228" spans="1:21" s="56" customFormat="1" x14ac:dyDescent="0.2">
      <c r="A228" s="51">
        <v>2012</v>
      </c>
      <c r="B228" s="52" t="s">
        <v>37</v>
      </c>
      <c r="C228" s="53">
        <v>19.54</v>
      </c>
      <c r="D228" s="53">
        <f>((C228/C227)-1)*100</f>
        <v>0</v>
      </c>
      <c r="E228" s="54">
        <f>((C228/C$227)-1)*100</f>
        <v>0</v>
      </c>
      <c r="F228" s="54">
        <f>((C228/C216)-1)*100</f>
        <v>9.0401785714285587</v>
      </c>
      <c r="G228" s="55"/>
      <c r="H228" s="51">
        <v>2012</v>
      </c>
      <c r="I228" s="52" t="s">
        <v>37</v>
      </c>
      <c r="J228" s="53">
        <v>62.27</v>
      </c>
      <c r="K228" s="53">
        <f t="shared" si="104"/>
        <v>-9.3859138533178061</v>
      </c>
      <c r="L228" s="54">
        <f>((J228/J$227)-1)*100</f>
        <v>-9.3859138533178061</v>
      </c>
      <c r="M228" s="54">
        <f>((J228/J216)-1)*100</f>
        <v>-9.3859138533178061</v>
      </c>
      <c r="N228" s="55"/>
      <c r="O228" s="51">
        <v>2012</v>
      </c>
      <c r="P228" s="52" t="s">
        <v>37</v>
      </c>
      <c r="Q228" s="53">
        <v>45.02</v>
      </c>
      <c r="R228" s="53">
        <f t="shared" si="106"/>
        <v>0</v>
      </c>
      <c r="S228" s="54">
        <f>((Q228/Q$227)-1)*100</f>
        <v>0</v>
      </c>
      <c r="T228" s="54">
        <f>((Q228/Q216)-1)*100</f>
        <v>0.11118523460085239</v>
      </c>
    </row>
    <row r="229" spans="1:21" s="56" customFormat="1" x14ac:dyDescent="0.2">
      <c r="A229" s="57"/>
      <c r="B229" s="58" t="s">
        <v>4</v>
      </c>
      <c r="C229" s="59">
        <v>21.25</v>
      </c>
      <c r="D229" s="59">
        <f t="shared" ref="D229:D239" si="114">((C229/C228)-1)*100</f>
        <v>8.7512794268167937</v>
      </c>
      <c r="E229" s="60">
        <f t="shared" ref="E229:E239" si="115">((C229/C$227)-1)*100</f>
        <v>8.7512794268167937</v>
      </c>
      <c r="F229" s="60">
        <f t="shared" ref="F229:F239" si="116">((C229/C217)-1)*100</f>
        <v>18.121178432462482</v>
      </c>
      <c r="G229" s="55"/>
      <c r="H229" s="57"/>
      <c r="I229" s="58" t="s">
        <v>4</v>
      </c>
      <c r="J229" s="59">
        <v>60.99</v>
      </c>
      <c r="K229" s="59">
        <f t="shared" si="104"/>
        <v>-2.0555644772763837</v>
      </c>
      <c r="L229" s="60">
        <f t="shared" ref="L229:L239" si="117">((J229/J$227)-1)*100</f>
        <v>-11.248544819557615</v>
      </c>
      <c r="M229" s="60">
        <f t="shared" ref="M229:M239" si="118">((J229/J217)-1)*100</f>
        <v>-11.248544819557615</v>
      </c>
      <c r="N229" s="55"/>
      <c r="O229" s="57"/>
      <c r="P229" s="58" t="s">
        <v>4</v>
      </c>
      <c r="Q229" s="59">
        <v>45.02</v>
      </c>
      <c r="R229" s="59">
        <f t="shared" si="106"/>
        <v>0</v>
      </c>
      <c r="S229" s="60">
        <f t="shared" ref="S229:S239" si="119">((Q229/Q$227)-1)*100</f>
        <v>0</v>
      </c>
      <c r="T229" s="60">
        <f t="shared" ref="T229:T239" si="120">((Q229/Q217)-1)*100</f>
        <v>0.11118523460085239</v>
      </c>
    </row>
    <row r="230" spans="1:21" s="56" customFormat="1" x14ac:dyDescent="0.2">
      <c r="A230" s="57"/>
      <c r="B230" s="58" t="s">
        <v>5</v>
      </c>
      <c r="C230" s="59">
        <v>21.25</v>
      </c>
      <c r="D230" s="59">
        <f t="shared" si="114"/>
        <v>0</v>
      </c>
      <c r="E230" s="60">
        <f t="shared" si="115"/>
        <v>8.7512794268167937</v>
      </c>
      <c r="F230" s="60">
        <f t="shared" si="116"/>
        <v>11.49003147953831</v>
      </c>
      <c r="G230" s="55"/>
      <c r="H230" s="57"/>
      <c r="I230" s="58" t="s">
        <v>5</v>
      </c>
      <c r="J230" s="59">
        <v>59.18</v>
      </c>
      <c r="K230" s="59">
        <f t="shared" si="104"/>
        <v>-2.9676996228889974</v>
      </c>
      <c r="L230" s="60">
        <f t="shared" si="117"/>
        <v>-13.882421420256108</v>
      </c>
      <c r="M230" s="60">
        <f t="shared" si="118"/>
        <v>-14.934598246370555</v>
      </c>
      <c r="N230" s="55"/>
      <c r="O230" s="57"/>
      <c r="P230" s="58" t="s">
        <v>5</v>
      </c>
      <c r="Q230" s="59">
        <v>45.02</v>
      </c>
      <c r="R230" s="59">
        <f t="shared" si="106"/>
        <v>0</v>
      </c>
      <c r="S230" s="60">
        <f t="shared" si="119"/>
        <v>0</v>
      </c>
      <c r="T230" s="60">
        <f t="shared" si="120"/>
        <v>0.11118523460085239</v>
      </c>
    </row>
    <row r="231" spans="1:21" s="56" customFormat="1" x14ac:dyDescent="0.2">
      <c r="A231" s="57"/>
      <c r="B231" s="58" t="s">
        <v>6</v>
      </c>
      <c r="C231" s="59">
        <v>21.25</v>
      </c>
      <c r="D231" s="59">
        <f t="shared" si="114"/>
        <v>0</v>
      </c>
      <c r="E231" s="60">
        <f t="shared" si="115"/>
        <v>8.7512794268167937</v>
      </c>
      <c r="F231" s="60">
        <f t="shared" si="116"/>
        <v>10.966057441253273</v>
      </c>
      <c r="G231" s="55"/>
      <c r="H231" s="57"/>
      <c r="I231" s="58" t="s">
        <v>6</v>
      </c>
      <c r="J231" s="59">
        <v>62.7</v>
      </c>
      <c r="K231" s="59">
        <f t="shared" si="104"/>
        <v>5.9479553903345694</v>
      </c>
      <c r="L231" s="60">
        <f t="shared" si="117"/>
        <v>-8.7601862630966139</v>
      </c>
      <c r="M231" s="60">
        <f t="shared" si="118"/>
        <v>-10.975436603720013</v>
      </c>
      <c r="N231" s="55"/>
      <c r="O231" s="57"/>
      <c r="P231" s="58" t="s">
        <v>6</v>
      </c>
      <c r="Q231" s="59">
        <v>45.02</v>
      </c>
      <c r="R231" s="59">
        <f t="shared" si="106"/>
        <v>0</v>
      </c>
      <c r="S231" s="60">
        <f t="shared" si="119"/>
        <v>0</v>
      </c>
      <c r="T231" s="60">
        <f t="shared" si="120"/>
        <v>0.11118523460085239</v>
      </c>
    </row>
    <row r="232" spans="1:21" s="56" customFormat="1" x14ac:dyDescent="0.2">
      <c r="A232" s="57"/>
      <c r="B232" s="58" t="s">
        <v>7</v>
      </c>
      <c r="C232" s="59">
        <v>21.25</v>
      </c>
      <c r="D232" s="59">
        <f t="shared" si="114"/>
        <v>0</v>
      </c>
      <c r="E232" s="60">
        <f t="shared" si="115"/>
        <v>8.7512794268167937</v>
      </c>
      <c r="F232" s="60">
        <f t="shared" si="116"/>
        <v>9.4232749742533493</v>
      </c>
      <c r="G232" s="55"/>
      <c r="H232" s="57"/>
      <c r="I232" s="58" t="s">
        <v>7</v>
      </c>
      <c r="J232" s="59">
        <v>59.92</v>
      </c>
      <c r="K232" s="59">
        <f t="shared" si="104"/>
        <v>-4.4338118022328565</v>
      </c>
      <c r="L232" s="60">
        <f t="shared" si="117"/>
        <v>-12.805587892898718</v>
      </c>
      <c r="M232" s="60">
        <f t="shared" si="118"/>
        <v>-12.805587892898718</v>
      </c>
      <c r="N232" s="55"/>
      <c r="O232" s="57"/>
      <c r="P232" s="58" t="s">
        <v>7</v>
      </c>
      <c r="Q232" s="59">
        <v>45.02</v>
      </c>
      <c r="R232" s="59">
        <f t="shared" si="106"/>
        <v>0</v>
      </c>
      <c r="S232" s="60">
        <f t="shared" si="119"/>
        <v>0</v>
      </c>
      <c r="T232" s="60">
        <f t="shared" si="120"/>
        <v>0.11118523460085239</v>
      </c>
    </row>
    <row r="233" spans="1:21" s="56" customFormat="1" x14ac:dyDescent="0.2">
      <c r="A233" s="57"/>
      <c r="B233" s="58" t="s">
        <v>8</v>
      </c>
      <c r="C233" s="59">
        <v>21.86</v>
      </c>
      <c r="D233" s="59">
        <f t="shared" si="114"/>
        <v>2.8705882352941137</v>
      </c>
      <c r="E233" s="60">
        <f t="shared" si="115"/>
        <v>11.873080859774831</v>
      </c>
      <c r="F233" s="60">
        <f t="shared" si="116"/>
        <v>12.564366632337777</v>
      </c>
      <c r="G233" s="55"/>
      <c r="H233" s="57"/>
      <c r="I233" s="58" t="s">
        <v>8</v>
      </c>
      <c r="J233" s="59">
        <v>58.19</v>
      </c>
      <c r="K233" s="59">
        <f t="shared" si="104"/>
        <v>-2.8871829105474034</v>
      </c>
      <c r="L233" s="60">
        <f t="shared" si="117"/>
        <v>-15.323050058207222</v>
      </c>
      <c r="M233" s="60">
        <f t="shared" si="118"/>
        <v>-15.323050058207222</v>
      </c>
      <c r="N233" s="55"/>
      <c r="O233" s="57"/>
      <c r="P233" s="58" t="s">
        <v>8</v>
      </c>
      <c r="Q233" s="59">
        <v>45.07</v>
      </c>
      <c r="R233" s="59">
        <f t="shared" si="106"/>
        <v>0.11106175033317456</v>
      </c>
      <c r="S233" s="60">
        <f t="shared" si="119"/>
        <v>0.11106175033317456</v>
      </c>
      <c r="T233" s="60">
        <f t="shared" si="120"/>
        <v>0.22237046920168257</v>
      </c>
    </row>
    <row r="234" spans="1:21" s="56" customFormat="1" x14ac:dyDescent="0.2">
      <c r="A234" s="57"/>
      <c r="B234" s="58" t="s">
        <v>9</v>
      </c>
      <c r="C234" s="59">
        <v>21.86</v>
      </c>
      <c r="D234" s="59">
        <f t="shared" si="114"/>
        <v>0</v>
      </c>
      <c r="E234" s="60">
        <f t="shared" si="115"/>
        <v>11.873080859774831</v>
      </c>
      <c r="F234" s="60">
        <f t="shared" si="116"/>
        <v>12.564366632337777</v>
      </c>
      <c r="G234" s="55"/>
      <c r="H234" s="57"/>
      <c r="I234" s="58" t="s">
        <v>9</v>
      </c>
      <c r="J234" s="59">
        <v>66.83</v>
      </c>
      <c r="K234" s="59">
        <f t="shared" si="104"/>
        <v>14.847912012373254</v>
      </c>
      <c r="L234" s="60">
        <f t="shared" si="117"/>
        <v>-2.7502910360884814</v>
      </c>
      <c r="M234" s="60">
        <f t="shared" si="118"/>
        <v>-2.7502910360884814</v>
      </c>
      <c r="N234" s="55"/>
      <c r="O234" s="57"/>
      <c r="P234" s="58" t="s">
        <v>9</v>
      </c>
      <c r="Q234" s="59">
        <v>45.07</v>
      </c>
      <c r="R234" s="59">
        <f t="shared" si="106"/>
        <v>0</v>
      </c>
      <c r="S234" s="60">
        <f t="shared" si="119"/>
        <v>0.11106175033317456</v>
      </c>
      <c r="T234" s="60">
        <f t="shared" si="120"/>
        <v>0.22237046920168257</v>
      </c>
    </row>
    <row r="235" spans="1:21" s="56" customFormat="1" x14ac:dyDescent="0.2">
      <c r="A235" s="57"/>
      <c r="B235" s="58" t="s">
        <v>10</v>
      </c>
      <c r="C235" s="59">
        <v>21.86</v>
      </c>
      <c r="D235" s="59">
        <f t="shared" si="114"/>
        <v>0</v>
      </c>
      <c r="E235" s="60">
        <f t="shared" si="115"/>
        <v>11.873080859774831</v>
      </c>
      <c r="F235" s="60">
        <f t="shared" si="116"/>
        <v>12.564366632337777</v>
      </c>
      <c r="G235" s="55"/>
      <c r="H235" s="57"/>
      <c r="I235" s="58" t="s">
        <v>10</v>
      </c>
      <c r="J235" s="59">
        <v>68.63</v>
      </c>
      <c r="K235" s="59">
        <f t="shared" si="104"/>
        <v>2.6934011671404967</v>
      </c>
      <c r="L235" s="60">
        <f t="shared" si="117"/>
        <v>-0.13096623981374567</v>
      </c>
      <c r="M235" s="60">
        <f t="shared" si="118"/>
        <v>-2.5557290927161858</v>
      </c>
      <c r="N235" s="55"/>
      <c r="O235" s="57"/>
      <c r="P235" s="58" t="s">
        <v>10</v>
      </c>
      <c r="Q235" s="59">
        <v>45.07</v>
      </c>
      <c r="R235" s="59">
        <f t="shared" si="106"/>
        <v>0</v>
      </c>
      <c r="S235" s="60">
        <f t="shared" si="119"/>
        <v>0.11106175033317456</v>
      </c>
      <c r="T235" s="60">
        <f t="shared" si="120"/>
        <v>0.22237046920168257</v>
      </c>
    </row>
    <row r="236" spans="1:21" s="56" customFormat="1" x14ac:dyDescent="0.2">
      <c r="A236" s="57"/>
      <c r="B236" s="58" t="s">
        <v>11</v>
      </c>
      <c r="C236" s="59">
        <v>21.86</v>
      </c>
      <c r="D236" s="59">
        <f t="shared" si="114"/>
        <v>0</v>
      </c>
      <c r="E236" s="60">
        <f t="shared" si="115"/>
        <v>11.873080859774831</v>
      </c>
      <c r="F236" s="60">
        <f t="shared" si="116"/>
        <v>12.564366632337777</v>
      </c>
      <c r="G236" s="55"/>
      <c r="H236" s="57"/>
      <c r="I236" s="58" t="s">
        <v>11</v>
      </c>
      <c r="J236" s="59">
        <v>66.83</v>
      </c>
      <c r="K236" s="59">
        <f t="shared" si="104"/>
        <v>-2.6227597260673141</v>
      </c>
      <c r="L236" s="60">
        <f t="shared" si="117"/>
        <v>-2.7502910360884814</v>
      </c>
      <c r="M236" s="60">
        <f t="shared" si="118"/>
        <v>-1.3870444149328587</v>
      </c>
      <c r="N236" s="55"/>
      <c r="O236" s="57"/>
      <c r="P236" s="58" t="s">
        <v>11</v>
      </c>
      <c r="Q236" s="59">
        <v>45.07</v>
      </c>
      <c r="R236" s="59">
        <f t="shared" si="106"/>
        <v>0</v>
      </c>
      <c r="S236" s="60">
        <f t="shared" si="119"/>
        <v>0.11106175033317456</v>
      </c>
      <c r="T236" s="60">
        <f t="shared" si="120"/>
        <v>0.22237046920168257</v>
      </c>
    </row>
    <row r="237" spans="1:21" s="56" customFormat="1" x14ac:dyDescent="0.2">
      <c r="A237" s="57"/>
      <c r="B237" s="58" t="s">
        <v>12</v>
      </c>
      <c r="C237" s="59">
        <v>21.86</v>
      </c>
      <c r="D237" s="59">
        <f t="shared" si="114"/>
        <v>0</v>
      </c>
      <c r="E237" s="60">
        <f t="shared" si="115"/>
        <v>11.873080859774831</v>
      </c>
      <c r="F237" s="60">
        <f t="shared" si="116"/>
        <v>11.873080859774831</v>
      </c>
      <c r="G237" s="55"/>
      <c r="H237" s="57"/>
      <c r="I237" s="58" t="s">
        <v>12</v>
      </c>
      <c r="J237" s="59">
        <v>66.83</v>
      </c>
      <c r="K237" s="59">
        <f t="shared" si="104"/>
        <v>0</v>
      </c>
      <c r="L237" s="60">
        <f t="shared" si="117"/>
        <v>-2.7502910360884814</v>
      </c>
      <c r="M237" s="60">
        <f t="shared" si="118"/>
        <v>-1.3870444149328587</v>
      </c>
      <c r="N237" s="55"/>
      <c r="O237" s="57"/>
      <c r="P237" s="58" t="s">
        <v>12</v>
      </c>
      <c r="Q237" s="59">
        <v>45.56</v>
      </c>
      <c r="R237" s="59">
        <f t="shared" si="106"/>
        <v>1.0871976924783811</v>
      </c>
      <c r="S237" s="60">
        <f t="shared" si="119"/>
        <v>1.1994669035984007</v>
      </c>
      <c r="T237" s="60">
        <f t="shared" si="120"/>
        <v>1.1994669035984007</v>
      </c>
    </row>
    <row r="238" spans="1:21" s="56" customFormat="1" x14ac:dyDescent="0.2">
      <c r="A238" s="57"/>
      <c r="B238" s="58" t="s">
        <v>13</v>
      </c>
      <c r="C238" s="59">
        <v>21.86</v>
      </c>
      <c r="D238" s="59">
        <f t="shared" si="114"/>
        <v>0</v>
      </c>
      <c r="E238" s="60">
        <f t="shared" si="115"/>
        <v>11.873080859774831</v>
      </c>
      <c r="F238" s="60">
        <f t="shared" si="116"/>
        <v>11.873080859774831</v>
      </c>
      <c r="G238" s="55"/>
      <c r="H238" s="57"/>
      <c r="I238" s="58" t="s">
        <v>13</v>
      </c>
      <c r="J238" s="59">
        <v>66.83</v>
      </c>
      <c r="K238" s="59">
        <f t="shared" si="104"/>
        <v>0</v>
      </c>
      <c r="L238" s="60">
        <f t="shared" si="117"/>
        <v>-2.7502910360884814</v>
      </c>
      <c r="M238" s="60">
        <f t="shared" si="118"/>
        <v>-1.3870444149328587</v>
      </c>
      <c r="N238" s="55"/>
      <c r="O238" s="57"/>
      <c r="P238" s="58" t="s">
        <v>13</v>
      </c>
      <c r="Q238" s="59">
        <v>47.78</v>
      </c>
      <c r="R238" s="59">
        <f t="shared" si="106"/>
        <v>4.8726953467954415</v>
      </c>
      <c r="S238" s="60">
        <f t="shared" si="119"/>
        <v>6.1306086183918307</v>
      </c>
      <c r="T238" s="60">
        <f t="shared" si="120"/>
        <v>6.1306086183918307</v>
      </c>
    </row>
    <row r="239" spans="1:21" s="56" customFormat="1" x14ac:dyDescent="0.2">
      <c r="A239" s="57"/>
      <c r="B239" s="58" t="s">
        <v>14</v>
      </c>
      <c r="C239" s="59">
        <v>21.86</v>
      </c>
      <c r="D239" s="59">
        <f t="shared" si="114"/>
        <v>0</v>
      </c>
      <c r="E239" s="60">
        <f t="shared" si="115"/>
        <v>11.873080859774831</v>
      </c>
      <c r="F239" s="60">
        <f t="shared" si="116"/>
        <v>11.873080859774831</v>
      </c>
      <c r="G239" s="55"/>
      <c r="H239" s="57"/>
      <c r="I239" s="58" t="s">
        <v>14</v>
      </c>
      <c r="J239" s="59">
        <v>66.83</v>
      </c>
      <c r="K239" s="59">
        <f t="shared" si="104"/>
        <v>0</v>
      </c>
      <c r="L239" s="60">
        <f t="shared" si="117"/>
        <v>-2.7502910360884814</v>
      </c>
      <c r="M239" s="60">
        <f t="shared" si="118"/>
        <v>-2.7502910360884814</v>
      </c>
      <c r="N239" s="55"/>
      <c r="O239" s="57"/>
      <c r="P239" s="58" t="s">
        <v>14</v>
      </c>
      <c r="Q239" s="59">
        <v>49.55</v>
      </c>
      <c r="R239" s="59">
        <f t="shared" si="106"/>
        <v>3.7044788614482904</v>
      </c>
      <c r="S239" s="60">
        <f t="shared" si="119"/>
        <v>10.062194580186578</v>
      </c>
      <c r="T239" s="60">
        <f t="shared" si="120"/>
        <v>10.062194580186578</v>
      </c>
    </row>
    <row r="240" spans="1:21" x14ac:dyDescent="0.2">
      <c r="A240" s="51">
        <v>2013</v>
      </c>
      <c r="B240" s="52" t="s">
        <v>37</v>
      </c>
      <c r="C240" s="53">
        <v>21.86</v>
      </c>
      <c r="D240" s="53">
        <f>((C240/C239)-1)*100</f>
        <v>0</v>
      </c>
      <c r="E240" s="54">
        <f>((C240/C$239)-1)*100</f>
        <v>0</v>
      </c>
      <c r="F240" s="54">
        <f>((C240/C228)-1)*100</f>
        <v>11.873080859774831</v>
      </c>
      <c r="G240" s="55"/>
      <c r="H240" s="51">
        <v>2013</v>
      </c>
      <c r="I240" s="52" t="s">
        <v>37</v>
      </c>
      <c r="J240" s="53">
        <v>66.8</v>
      </c>
      <c r="K240" s="53">
        <f t="shared" ref="K240:K251" si="121">((J240/J239)-1)*100</f>
        <v>-4.4890019452348273E-2</v>
      </c>
      <c r="L240" s="54">
        <f>((J240/J$239)-1)*100</f>
        <v>-4.4890019452348273E-2</v>
      </c>
      <c r="M240" s="54">
        <f>((J240/J228)-1)*100</f>
        <v>7.2747711578609264</v>
      </c>
      <c r="N240" s="55"/>
      <c r="O240" s="51">
        <v>2013</v>
      </c>
      <c r="P240" s="52" t="s">
        <v>37</v>
      </c>
      <c r="Q240" s="53">
        <v>49.57</v>
      </c>
      <c r="R240" s="53">
        <f t="shared" ref="R240:R251" si="122">((Q240/Q239)-1)*100</f>
        <v>4.036326942482571E-2</v>
      </c>
      <c r="S240" s="54">
        <f>((Q240/Q$239)-1)*100</f>
        <v>4.036326942482571E-2</v>
      </c>
      <c r="T240" s="54">
        <f>((Q240/Q228)-1)*100</f>
        <v>10.106619280319862</v>
      </c>
      <c r="U240" s="30"/>
    </row>
    <row r="241" spans="1:21" x14ac:dyDescent="0.2">
      <c r="A241" s="57"/>
      <c r="B241" s="58" t="s">
        <v>4</v>
      </c>
      <c r="C241" s="59">
        <v>21.86</v>
      </c>
      <c r="D241" s="59">
        <f t="shared" ref="D241:D251" si="123">((C241/C240)-1)*100</f>
        <v>0</v>
      </c>
      <c r="E241" s="60">
        <f t="shared" ref="E241:E251" si="124">((C241/C$239)-1)*100</f>
        <v>0</v>
      </c>
      <c r="F241" s="60">
        <f t="shared" ref="F241:F251" si="125">((C241/C229)-1)*100</f>
        <v>2.8705882352941137</v>
      </c>
      <c r="G241" s="55"/>
      <c r="H241" s="57"/>
      <c r="I241" s="58" t="s">
        <v>4</v>
      </c>
      <c r="J241" s="59">
        <v>68.72</v>
      </c>
      <c r="K241" s="59">
        <f t="shared" si="121"/>
        <v>2.8742514970059974</v>
      </c>
      <c r="L241" s="60">
        <f t="shared" ref="L241:L251" si="126">((J241/J$239)-1)*100</f>
        <v>2.8280712254975304</v>
      </c>
      <c r="M241" s="60">
        <f t="shared" ref="M241:M251" si="127">((J241/J229)-1)*100</f>
        <v>12.674208886702743</v>
      </c>
      <c r="N241" s="55"/>
      <c r="O241" s="57"/>
      <c r="P241" s="58" t="s">
        <v>4</v>
      </c>
      <c r="Q241" s="59">
        <v>51.37</v>
      </c>
      <c r="R241" s="59">
        <f t="shared" si="122"/>
        <v>3.6312285656647125</v>
      </c>
      <c r="S241" s="60">
        <f t="shared" ref="S241:S251" si="128">((Q241/Q$239)-1)*100</f>
        <v>3.6730575176589397</v>
      </c>
      <c r="T241" s="60">
        <f t="shared" ref="T241:T251" si="129">((Q241/Q229)-1)*100</f>
        <v>14.104842292314522</v>
      </c>
      <c r="U241" s="30"/>
    </row>
    <row r="242" spans="1:21" s="30" customFormat="1" x14ac:dyDescent="0.2">
      <c r="A242" s="57"/>
      <c r="B242" s="58" t="s">
        <v>5</v>
      </c>
      <c r="C242" s="59">
        <v>21.86</v>
      </c>
      <c r="D242" s="59">
        <f t="shared" si="123"/>
        <v>0</v>
      </c>
      <c r="E242" s="60">
        <f t="shared" si="124"/>
        <v>0</v>
      </c>
      <c r="F242" s="60">
        <f t="shared" si="125"/>
        <v>2.8705882352941137</v>
      </c>
      <c r="G242" s="55"/>
      <c r="H242" s="57"/>
      <c r="I242" s="58" t="s">
        <v>5</v>
      </c>
      <c r="J242" s="59">
        <v>69.489999999999995</v>
      </c>
      <c r="K242" s="59">
        <f t="shared" si="121"/>
        <v>1.1204889406286389</v>
      </c>
      <c r="L242" s="60">
        <f t="shared" si="126"/>
        <v>3.9802483914409548</v>
      </c>
      <c r="M242" s="60">
        <f t="shared" si="127"/>
        <v>17.42142615748563</v>
      </c>
      <c r="N242" s="55"/>
      <c r="O242" s="57"/>
      <c r="P242" s="58" t="s">
        <v>5</v>
      </c>
      <c r="Q242" s="59">
        <v>51.37</v>
      </c>
      <c r="R242" s="59">
        <f t="shared" si="122"/>
        <v>0</v>
      </c>
      <c r="S242" s="60">
        <f t="shared" si="128"/>
        <v>3.6730575176589397</v>
      </c>
      <c r="T242" s="60">
        <f t="shared" si="129"/>
        <v>14.104842292314522</v>
      </c>
    </row>
    <row r="243" spans="1:21" x14ac:dyDescent="0.2">
      <c r="A243" s="57"/>
      <c r="B243" s="58" t="s">
        <v>6</v>
      </c>
      <c r="C243" s="59">
        <v>23.83</v>
      </c>
      <c r="D243" s="59">
        <f t="shared" si="123"/>
        <v>9.0118938700823428</v>
      </c>
      <c r="E243" s="60">
        <f t="shared" si="124"/>
        <v>9.0118938700823428</v>
      </c>
      <c r="F243" s="60">
        <f t="shared" si="125"/>
        <v>12.141176470588233</v>
      </c>
      <c r="G243" s="55"/>
      <c r="H243" s="57"/>
      <c r="I243" s="58" t="s">
        <v>6</v>
      </c>
      <c r="J243" s="59">
        <v>72.150000000000006</v>
      </c>
      <c r="K243" s="59">
        <f t="shared" si="121"/>
        <v>3.8278889048784182</v>
      </c>
      <c r="L243" s="60">
        <f t="shared" si="126"/>
        <v>7.9604967828819539</v>
      </c>
      <c r="M243" s="60">
        <f t="shared" si="127"/>
        <v>15.071770334928235</v>
      </c>
      <c r="N243" s="55"/>
      <c r="O243" s="57"/>
      <c r="P243" s="58" t="s">
        <v>6</v>
      </c>
      <c r="Q243" s="59">
        <v>51.37</v>
      </c>
      <c r="R243" s="59">
        <f t="shared" si="122"/>
        <v>0</v>
      </c>
      <c r="S243" s="60">
        <f t="shared" si="128"/>
        <v>3.6730575176589397</v>
      </c>
      <c r="T243" s="60">
        <f t="shared" si="129"/>
        <v>14.104842292314522</v>
      </c>
      <c r="U243" s="30"/>
    </row>
    <row r="244" spans="1:21" x14ac:dyDescent="0.2">
      <c r="A244" s="57"/>
      <c r="B244" s="58" t="s">
        <v>7</v>
      </c>
      <c r="C244" s="59">
        <v>23.83</v>
      </c>
      <c r="D244" s="59">
        <f t="shared" si="123"/>
        <v>0</v>
      </c>
      <c r="E244" s="60">
        <f t="shared" si="124"/>
        <v>9.0118938700823428</v>
      </c>
      <c r="F244" s="60">
        <f t="shared" si="125"/>
        <v>12.141176470588233</v>
      </c>
      <c r="G244" s="55"/>
      <c r="H244" s="57"/>
      <c r="I244" s="58" t="s">
        <v>7</v>
      </c>
      <c r="J244" s="59">
        <v>66.83</v>
      </c>
      <c r="K244" s="59">
        <f t="shared" si="121"/>
        <v>-7.3735273735273887</v>
      </c>
      <c r="L244" s="60">
        <f t="shared" si="126"/>
        <v>0</v>
      </c>
      <c r="M244" s="60">
        <f t="shared" si="127"/>
        <v>11.532042723631509</v>
      </c>
      <c r="N244" s="55"/>
      <c r="O244" s="57"/>
      <c r="P244" s="58" t="s">
        <v>7</v>
      </c>
      <c r="Q244" s="59">
        <v>58.17</v>
      </c>
      <c r="R244" s="59">
        <f t="shared" si="122"/>
        <v>13.237298033871925</v>
      </c>
      <c r="S244" s="60">
        <f t="shared" si="128"/>
        <v>17.396569122098903</v>
      </c>
      <c r="T244" s="60">
        <f t="shared" si="129"/>
        <v>29.209240337627705</v>
      </c>
      <c r="U244" s="30"/>
    </row>
    <row r="245" spans="1:21" s="30" customFormat="1" x14ac:dyDescent="0.2">
      <c r="A245" s="57"/>
      <c r="B245" s="58" t="s">
        <v>8</v>
      </c>
      <c r="C245" s="59">
        <v>23.83</v>
      </c>
      <c r="D245" s="59">
        <f t="shared" si="123"/>
        <v>0</v>
      </c>
      <c r="E245" s="60">
        <f t="shared" si="124"/>
        <v>9.0118938700823428</v>
      </c>
      <c r="F245" s="60">
        <f t="shared" si="125"/>
        <v>9.0118938700823428</v>
      </c>
      <c r="G245" s="55"/>
      <c r="H245" s="57"/>
      <c r="I245" s="58" t="s">
        <v>8</v>
      </c>
      <c r="J245" s="59">
        <v>66.83</v>
      </c>
      <c r="K245" s="59">
        <f t="shared" si="121"/>
        <v>0</v>
      </c>
      <c r="L245" s="60">
        <f t="shared" si="126"/>
        <v>0</v>
      </c>
      <c r="M245" s="60">
        <f t="shared" si="127"/>
        <v>14.847912012373254</v>
      </c>
      <c r="N245" s="55"/>
      <c r="O245" s="57"/>
      <c r="P245" s="58" t="s">
        <v>8</v>
      </c>
      <c r="Q245" s="59">
        <v>59.21</v>
      </c>
      <c r="R245" s="59">
        <f t="shared" si="122"/>
        <v>1.7878631597043171</v>
      </c>
      <c r="S245" s="60">
        <f t="shared" si="128"/>
        <v>19.495459132189708</v>
      </c>
      <c r="T245" s="60">
        <f t="shared" si="129"/>
        <v>31.373419125804315</v>
      </c>
    </row>
    <row r="246" spans="1:21" x14ac:dyDescent="0.2">
      <c r="A246" s="57"/>
      <c r="B246" s="58" t="s">
        <v>9</v>
      </c>
      <c r="C246" s="59">
        <v>23.83</v>
      </c>
      <c r="D246" s="59">
        <f t="shared" si="123"/>
        <v>0</v>
      </c>
      <c r="E246" s="60">
        <f t="shared" si="124"/>
        <v>9.0118938700823428</v>
      </c>
      <c r="F246" s="60">
        <f t="shared" si="125"/>
        <v>9.0118938700823428</v>
      </c>
      <c r="G246" s="55"/>
      <c r="H246" s="57"/>
      <c r="I246" s="58" t="s">
        <v>9</v>
      </c>
      <c r="J246" s="59">
        <v>72.069999999999993</v>
      </c>
      <c r="K246" s="59">
        <f t="shared" si="121"/>
        <v>7.8407900643423512</v>
      </c>
      <c r="L246" s="60">
        <f t="shared" si="126"/>
        <v>7.8407900643423512</v>
      </c>
      <c r="M246" s="60">
        <f t="shared" si="127"/>
        <v>7.8407900643423512</v>
      </c>
      <c r="N246" s="55"/>
      <c r="O246" s="57"/>
      <c r="P246" s="58" t="s">
        <v>9</v>
      </c>
      <c r="Q246" s="59">
        <v>59.21</v>
      </c>
      <c r="R246" s="59">
        <f t="shared" si="122"/>
        <v>0</v>
      </c>
      <c r="S246" s="60">
        <f t="shared" si="128"/>
        <v>19.495459132189708</v>
      </c>
      <c r="T246" s="60">
        <f t="shared" si="129"/>
        <v>31.373419125804315</v>
      </c>
    </row>
    <row r="247" spans="1:21" x14ac:dyDescent="0.2">
      <c r="A247" s="57"/>
      <c r="B247" s="58" t="s">
        <v>10</v>
      </c>
      <c r="C247" s="59">
        <v>23.83</v>
      </c>
      <c r="D247" s="59">
        <f t="shared" si="123"/>
        <v>0</v>
      </c>
      <c r="E247" s="60">
        <f t="shared" si="124"/>
        <v>9.0118938700823428</v>
      </c>
      <c r="F247" s="60">
        <f t="shared" si="125"/>
        <v>9.0118938700823428</v>
      </c>
      <c r="G247" s="55"/>
      <c r="H247" s="57"/>
      <c r="I247" s="58" t="s">
        <v>10</v>
      </c>
      <c r="J247" s="59">
        <v>74.73</v>
      </c>
      <c r="K247" s="59">
        <f t="shared" si="121"/>
        <v>3.6908561121132388</v>
      </c>
      <c r="L247" s="60">
        <f t="shared" si="126"/>
        <v>11.82103845578335</v>
      </c>
      <c r="M247" s="60">
        <f t="shared" si="127"/>
        <v>8.8882412938948043</v>
      </c>
      <c r="N247" s="55"/>
      <c r="O247" s="57"/>
      <c r="P247" s="58" t="s">
        <v>10</v>
      </c>
      <c r="Q247" s="59">
        <v>59.21</v>
      </c>
      <c r="R247" s="59">
        <f t="shared" si="122"/>
        <v>0</v>
      </c>
      <c r="S247" s="60">
        <f t="shared" si="128"/>
        <v>19.495459132189708</v>
      </c>
      <c r="T247" s="60">
        <f t="shared" si="129"/>
        <v>31.373419125804315</v>
      </c>
    </row>
    <row r="248" spans="1:21" x14ac:dyDescent="0.2">
      <c r="A248" s="57"/>
      <c r="B248" s="58" t="s">
        <v>11</v>
      </c>
      <c r="C248" s="59">
        <v>23.88</v>
      </c>
      <c r="D248" s="59">
        <f t="shared" si="123"/>
        <v>0.20981955518255546</v>
      </c>
      <c r="E248" s="60">
        <f t="shared" si="124"/>
        <v>9.2406221408966047</v>
      </c>
      <c r="F248" s="60">
        <f t="shared" si="125"/>
        <v>9.2406221408966047</v>
      </c>
      <c r="G248" s="55"/>
      <c r="H248" s="57"/>
      <c r="I248" s="58" t="s">
        <v>11</v>
      </c>
      <c r="J248" s="59">
        <v>71.5</v>
      </c>
      <c r="K248" s="59">
        <f t="shared" si="121"/>
        <v>-4.3222266827244837</v>
      </c>
      <c r="L248" s="60">
        <f t="shared" si="126"/>
        <v>6.9878796947478783</v>
      </c>
      <c r="M248" s="60">
        <f t="shared" si="127"/>
        <v>6.9878796947478783</v>
      </c>
      <c r="N248" s="55"/>
      <c r="O248" s="57"/>
      <c r="P248" s="58" t="s">
        <v>11</v>
      </c>
      <c r="Q248" s="59">
        <v>59.21</v>
      </c>
      <c r="R248" s="59">
        <f t="shared" si="122"/>
        <v>0</v>
      </c>
      <c r="S248" s="60">
        <f t="shared" si="128"/>
        <v>19.495459132189708</v>
      </c>
      <c r="T248" s="60">
        <f t="shared" si="129"/>
        <v>31.373419125804315</v>
      </c>
    </row>
    <row r="249" spans="1:21" x14ac:dyDescent="0.2">
      <c r="A249" s="57"/>
      <c r="B249" s="58" t="s">
        <v>12</v>
      </c>
      <c r="C249" s="59">
        <v>23.88</v>
      </c>
      <c r="D249" s="59">
        <f t="shared" si="123"/>
        <v>0</v>
      </c>
      <c r="E249" s="60">
        <f t="shared" si="124"/>
        <v>9.2406221408966047</v>
      </c>
      <c r="F249" s="60">
        <f t="shared" si="125"/>
        <v>9.2406221408966047</v>
      </c>
      <c r="G249" s="55"/>
      <c r="H249" s="57"/>
      <c r="I249" s="58" t="s">
        <v>12</v>
      </c>
      <c r="J249" s="59">
        <v>71.5</v>
      </c>
      <c r="K249" s="59">
        <f t="shared" si="121"/>
        <v>0</v>
      </c>
      <c r="L249" s="60">
        <f t="shared" si="126"/>
        <v>6.9878796947478783</v>
      </c>
      <c r="M249" s="60">
        <f t="shared" si="127"/>
        <v>6.9878796947478783</v>
      </c>
      <c r="N249" s="55"/>
      <c r="O249" s="57"/>
      <c r="P249" s="58" t="s">
        <v>12</v>
      </c>
      <c r="Q249" s="59">
        <v>59.21</v>
      </c>
      <c r="R249" s="59">
        <f t="shared" si="122"/>
        <v>0</v>
      </c>
      <c r="S249" s="60">
        <f t="shared" si="128"/>
        <v>19.495459132189708</v>
      </c>
      <c r="T249" s="60">
        <f t="shared" si="129"/>
        <v>29.960491659350307</v>
      </c>
      <c r="U249" s="30"/>
    </row>
    <row r="250" spans="1:21" x14ac:dyDescent="0.2">
      <c r="A250" s="57"/>
      <c r="B250" s="58" t="s">
        <v>13</v>
      </c>
      <c r="C250" s="59">
        <v>23.88</v>
      </c>
      <c r="D250" s="59">
        <f t="shared" si="123"/>
        <v>0</v>
      </c>
      <c r="E250" s="60">
        <f t="shared" si="124"/>
        <v>9.2406221408966047</v>
      </c>
      <c r="F250" s="60">
        <f t="shared" si="125"/>
        <v>9.2406221408966047</v>
      </c>
      <c r="G250" s="55"/>
      <c r="H250" s="57"/>
      <c r="I250" s="58" t="s">
        <v>13</v>
      </c>
      <c r="J250" s="59">
        <v>55.83</v>
      </c>
      <c r="K250" s="59">
        <f t="shared" si="121"/>
        <v>-21.916083916083917</v>
      </c>
      <c r="L250" s="60">
        <f t="shared" si="126"/>
        <v>-16.459673799191975</v>
      </c>
      <c r="M250" s="60">
        <f t="shared" si="127"/>
        <v>-16.459673799191975</v>
      </c>
      <c r="N250" s="55"/>
      <c r="O250" s="57"/>
      <c r="P250" s="58" t="s">
        <v>13</v>
      </c>
      <c r="Q250" s="59">
        <v>59.21</v>
      </c>
      <c r="R250" s="59">
        <f t="shared" si="122"/>
        <v>0</v>
      </c>
      <c r="S250" s="60">
        <f t="shared" si="128"/>
        <v>19.495459132189708</v>
      </c>
      <c r="T250" s="60">
        <f t="shared" si="129"/>
        <v>23.922143156132279</v>
      </c>
    </row>
    <row r="251" spans="1:21" x14ac:dyDescent="0.2">
      <c r="A251" s="57"/>
      <c r="B251" s="58" t="s">
        <v>14</v>
      </c>
      <c r="C251" s="59">
        <v>23.83</v>
      </c>
      <c r="D251" s="59">
        <f t="shared" si="123"/>
        <v>-0.20938023450586263</v>
      </c>
      <c r="E251" s="60">
        <f t="shared" si="124"/>
        <v>9.0118938700823428</v>
      </c>
      <c r="F251" s="60">
        <f t="shared" si="125"/>
        <v>9.0118938700823428</v>
      </c>
      <c r="G251" s="55"/>
      <c r="H251" s="57"/>
      <c r="I251" s="58" t="s">
        <v>14</v>
      </c>
      <c r="J251" s="59">
        <v>55.83</v>
      </c>
      <c r="K251" s="59">
        <f t="shared" si="121"/>
        <v>0</v>
      </c>
      <c r="L251" s="60">
        <f t="shared" si="126"/>
        <v>-16.459673799191975</v>
      </c>
      <c r="M251" s="60">
        <f t="shared" si="127"/>
        <v>-16.459673799191975</v>
      </c>
      <c r="N251" s="55"/>
      <c r="O251" s="57"/>
      <c r="P251" s="58" t="s">
        <v>14</v>
      </c>
      <c r="Q251" s="59">
        <v>59.21</v>
      </c>
      <c r="R251" s="59">
        <f t="shared" si="122"/>
        <v>0</v>
      </c>
      <c r="S251" s="60">
        <f t="shared" si="128"/>
        <v>19.495459132189708</v>
      </c>
      <c r="T251" s="60">
        <f t="shared" si="129"/>
        <v>19.495459132189708</v>
      </c>
    </row>
    <row r="252" spans="1:21" x14ac:dyDescent="0.2">
      <c r="A252" s="51">
        <v>2014</v>
      </c>
      <c r="B252" s="52" t="s">
        <v>37</v>
      </c>
      <c r="C252" s="53">
        <v>24.01</v>
      </c>
      <c r="D252" s="53">
        <f>((C252/C251)-1)*100</f>
        <v>0.75535039865717302</v>
      </c>
      <c r="E252" s="54">
        <f t="shared" ref="E252:E257" si="130">((C252/C$251)-1)*100</f>
        <v>0.75535039865717302</v>
      </c>
      <c r="F252" s="54">
        <f>((C252/C240)-1)*100</f>
        <v>9.8353156450137433</v>
      </c>
      <c r="G252" s="55"/>
      <c r="H252" s="51">
        <f>A252</f>
        <v>2014</v>
      </c>
      <c r="I252" s="52" t="s">
        <v>37</v>
      </c>
      <c r="J252" s="53">
        <v>55.83</v>
      </c>
      <c r="K252" s="53">
        <f t="shared" ref="K252:K263" si="131">((J252/J251)-1)*100</f>
        <v>0</v>
      </c>
      <c r="L252" s="54">
        <f t="shared" ref="L252:L257" si="132">((J252/J$251)-1)*100</f>
        <v>0</v>
      </c>
      <c r="M252" s="54">
        <f>((J252/J240)-1)*100</f>
        <v>-16.422155688622752</v>
      </c>
      <c r="N252" s="55"/>
      <c r="O252" s="51">
        <f>A252</f>
        <v>2014</v>
      </c>
      <c r="P252" s="52" t="s">
        <v>37</v>
      </c>
      <c r="Q252" s="53">
        <v>59.21</v>
      </c>
      <c r="R252" s="53">
        <f t="shared" ref="R252:R263" si="133">((Q252/Q251)-1)*100</f>
        <v>0</v>
      </c>
      <c r="S252" s="54">
        <f t="shared" ref="S252:S257" si="134">((Q252/Q$251)-1)*100</f>
        <v>0</v>
      </c>
      <c r="T252" s="54">
        <f>((Q252/Q240)-1)*100</f>
        <v>19.447246318337697</v>
      </c>
    </row>
    <row r="253" spans="1:21" x14ac:dyDescent="0.2">
      <c r="A253" s="57"/>
      <c r="B253" s="58" t="s">
        <v>4</v>
      </c>
      <c r="C253" s="59">
        <v>24.01</v>
      </c>
      <c r="D253" s="59">
        <f t="shared" ref="D253:D263" si="135">((C253/C252)-1)*100</f>
        <v>0</v>
      </c>
      <c r="E253" s="60">
        <f t="shared" si="130"/>
        <v>0.75535039865717302</v>
      </c>
      <c r="F253" s="60">
        <f t="shared" ref="F253:F263" si="136">((C253/C241)-1)*100</f>
        <v>9.8353156450137433</v>
      </c>
      <c r="G253" s="55"/>
      <c r="H253" s="57"/>
      <c r="I253" s="58" t="s">
        <v>4</v>
      </c>
      <c r="J253" s="59">
        <v>63.67</v>
      </c>
      <c r="K253" s="59">
        <f t="shared" si="131"/>
        <v>14.042629410711083</v>
      </c>
      <c r="L253" s="60">
        <f t="shared" si="132"/>
        <v>14.042629410711083</v>
      </c>
      <c r="M253" s="60">
        <f t="shared" ref="M253:M263" si="137">((J253/J241)-1)*100</f>
        <v>-7.3486612339930151</v>
      </c>
      <c r="N253" s="55"/>
      <c r="O253" s="57"/>
      <c r="P253" s="58" t="s">
        <v>4</v>
      </c>
      <c r="Q253" s="59">
        <v>59.21</v>
      </c>
      <c r="R253" s="59">
        <f t="shared" si="133"/>
        <v>0</v>
      </c>
      <c r="S253" s="60">
        <f t="shared" si="134"/>
        <v>0</v>
      </c>
      <c r="T253" s="60">
        <f t="shared" ref="T253:T263" si="138">((Q253/Q241)-1)*100</f>
        <v>15.261825968464082</v>
      </c>
    </row>
    <row r="254" spans="1:21" x14ac:dyDescent="0.2">
      <c r="A254" s="57"/>
      <c r="B254" s="58" t="s">
        <v>5</v>
      </c>
      <c r="C254" s="59">
        <v>24.01</v>
      </c>
      <c r="D254" s="59">
        <f t="shared" si="135"/>
        <v>0</v>
      </c>
      <c r="E254" s="60">
        <f t="shared" si="130"/>
        <v>0.75535039865717302</v>
      </c>
      <c r="F254" s="60">
        <f t="shared" si="136"/>
        <v>9.8353156450137433</v>
      </c>
      <c r="G254" s="55"/>
      <c r="H254" s="57"/>
      <c r="I254" s="58" t="s">
        <v>5</v>
      </c>
      <c r="J254" s="59">
        <v>66.569999999999993</v>
      </c>
      <c r="K254" s="59">
        <f t="shared" si="131"/>
        <v>4.5547353541699254</v>
      </c>
      <c r="L254" s="60">
        <f t="shared" si="132"/>
        <v>19.236969371305747</v>
      </c>
      <c r="M254" s="60">
        <f t="shared" si="137"/>
        <v>-4.2020434594905787</v>
      </c>
      <c r="N254" s="55"/>
      <c r="O254" s="57"/>
      <c r="P254" s="58" t="s">
        <v>5</v>
      </c>
      <c r="Q254" s="59">
        <v>59.21</v>
      </c>
      <c r="R254" s="59">
        <f t="shared" si="133"/>
        <v>0</v>
      </c>
      <c r="S254" s="60">
        <f t="shared" si="134"/>
        <v>0</v>
      </c>
      <c r="T254" s="60">
        <f t="shared" si="138"/>
        <v>15.261825968464082</v>
      </c>
    </row>
    <row r="255" spans="1:21" x14ac:dyDescent="0.2">
      <c r="A255" s="57"/>
      <c r="B255" s="58" t="s">
        <v>6</v>
      </c>
      <c r="C255" s="59">
        <v>24.01</v>
      </c>
      <c r="D255" s="59">
        <f t="shared" si="135"/>
        <v>0</v>
      </c>
      <c r="E255" s="60">
        <f t="shared" si="130"/>
        <v>0.75535039865717302</v>
      </c>
      <c r="F255" s="60">
        <f t="shared" si="136"/>
        <v>0.75535039865717302</v>
      </c>
      <c r="G255" s="55"/>
      <c r="H255" s="57"/>
      <c r="I255" s="58" t="s">
        <v>6</v>
      </c>
      <c r="J255" s="59">
        <v>71.5</v>
      </c>
      <c r="K255" s="59">
        <f t="shared" si="131"/>
        <v>7.4057383205648364</v>
      </c>
      <c r="L255" s="60">
        <f t="shared" si="132"/>
        <v>28.06734730431668</v>
      </c>
      <c r="M255" s="60">
        <f t="shared" si="137"/>
        <v>-0.9009009009009139</v>
      </c>
      <c r="N255" s="55"/>
      <c r="O255" s="57"/>
      <c r="P255" s="58" t="s">
        <v>6</v>
      </c>
      <c r="Q255" s="59">
        <v>59.21</v>
      </c>
      <c r="R255" s="59">
        <f t="shared" si="133"/>
        <v>0</v>
      </c>
      <c r="S255" s="60">
        <f t="shared" si="134"/>
        <v>0</v>
      </c>
      <c r="T255" s="60">
        <f t="shared" si="138"/>
        <v>15.261825968464082</v>
      </c>
    </row>
    <row r="256" spans="1:21" x14ac:dyDescent="0.2">
      <c r="A256" s="57"/>
      <c r="B256" s="58" t="s">
        <v>7</v>
      </c>
      <c r="C256" s="59">
        <v>24.01</v>
      </c>
      <c r="D256" s="59">
        <f t="shared" si="135"/>
        <v>0</v>
      </c>
      <c r="E256" s="60">
        <f t="shared" si="130"/>
        <v>0.75535039865717302</v>
      </c>
      <c r="F256" s="60">
        <f t="shared" si="136"/>
        <v>0.75535039865717302</v>
      </c>
      <c r="G256" s="55"/>
      <c r="H256" s="57"/>
      <c r="I256" s="58" t="s">
        <v>7</v>
      </c>
      <c r="J256" s="59">
        <v>66.569999999999993</v>
      </c>
      <c r="K256" s="59">
        <f t="shared" si="131"/>
        <v>-6.8951048951049092</v>
      </c>
      <c r="L256" s="60">
        <f t="shared" si="132"/>
        <v>19.236969371305747</v>
      </c>
      <c r="M256" s="60">
        <f t="shared" si="137"/>
        <v>-0.38904683525363692</v>
      </c>
      <c r="N256" s="55"/>
      <c r="O256" s="57"/>
      <c r="P256" s="58" t="s">
        <v>7</v>
      </c>
      <c r="Q256" s="59">
        <v>59.21</v>
      </c>
      <c r="R256" s="59">
        <f t="shared" si="133"/>
        <v>0</v>
      </c>
      <c r="S256" s="60">
        <f t="shared" si="134"/>
        <v>0</v>
      </c>
      <c r="T256" s="60">
        <f t="shared" si="138"/>
        <v>1.7878631597043171</v>
      </c>
    </row>
    <row r="257" spans="1:20" x14ac:dyDescent="0.2">
      <c r="A257" s="57"/>
      <c r="B257" s="58" t="s">
        <v>8</v>
      </c>
      <c r="C257" s="59">
        <v>24.01</v>
      </c>
      <c r="D257" s="59">
        <f t="shared" si="135"/>
        <v>0</v>
      </c>
      <c r="E257" s="60">
        <f t="shared" si="130"/>
        <v>0.75535039865717302</v>
      </c>
      <c r="F257" s="60">
        <f t="shared" si="136"/>
        <v>0.75535039865717302</v>
      </c>
      <c r="G257" s="55"/>
      <c r="H257" s="57"/>
      <c r="I257" s="58" t="s">
        <v>8</v>
      </c>
      <c r="J257" s="59">
        <v>65.34</v>
      </c>
      <c r="K257" s="59">
        <f t="shared" si="131"/>
        <v>-1.8476791347453614</v>
      </c>
      <c r="L257" s="60">
        <f t="shared" si="132"/>
        <v>17.033852767329407</v>
      </c>
      <c r="M257" s="60">
        <f t="shared" si="137"/>
        <v>-2.2295376327996386</v>
      </c>
      <c r="N257" s="55"/>
      <c r="O257" s="57"/>
      <c r="P257" s="58" t="s">
        <v>8</v>
      </c>
      <c r="Q257" s="59">
        <v>59.21</v>
      </c>
      <c r="R257" s="59">
        <f t="shared" si="133"/>
        <v>0</v>
      </c>
      <c r="S257" s="60">
        <f t="shared" si="134"/>
        <v>0</v>
      </c>
      <c r="T257" s="60">
        <f t="shared" si="138"/>
        <v>0</v>
      </c>
    </row>
    <row r="258" spans="1:20" x14ac:dyDescent="0.2">
      <c r="A258" s="57"/>
      <c r="B258" s="58" t="s">
        <v>9</v>
      </c>
      <c r="C258" s="59">
        <v>24.01</v>
      </c>
      <c r="D258" s="59">
        <f t="shared" si="135"/>
        <v>0</v>
      </c>
      <c r="E258" s="60">
        <f t="shared" ref="E258:E263" si="139">((C258/C$251)-1)*100</f>
        <v>0.75535039865717302</v>
      </c>
      <c r="F258" s="60">
        <f t="shared" si="136"/>
        <v>0.75535039865717302</v>
      </c>
      <c r="G258" s="55"/>
      <c r="H258" s="57"/>
      <c r="I258" s="58" t="s">
        <v>9</v>
      </c>
      <c r="J258" s="59">
        <v>67.959999999999994</v>
      </c>
      <c r="K258" s="59">
        <f t="shared" si="131"/>
        <v>4.0097949188858228</v>
      </c>
      <c r="L258" s="60">
        <f t="shared" ref="L258:L263" si="140">((J258/J$251)-1)*100</f>
        <v>21.72667024897008</v>
      </c>
      <c r="M258" s="60">
        <f t="shared" si="137"/>
        <v>-5.7027889551824584</v>
      </c>
      <c r="N258" s="55"/>
      <c r="O258" s="57"/>
      <c r="P258" s="58" t="s">
        <v>9</v>
      </c>
      <c r="Q258" s="59">
        <v>59.21</v>
      </c>
      <c r="R258" s="59">
        <f t="shared" si="133"/>
        <v>0</v>
      </c>
      <c r="S258" s="60">
        <f t="shared" ref="S258:S263" si="141">((Q258/Q$251)-1)*100</f>
        <v>0</v>
      </c>
      <c r="T258" s="60">
        <f t="shared" si="138"/>
        <v>0</v>
      </c>
    </row>
    <row r="259" spans="1:20" x14ac:dyDescent="0.2">
      <c r="A259" s="57"/>
      <c r="B259" s="58" t="s">
        <v>10</v>
      </c>
      <c r="C259" s="59">
        <v>24.01</v>
      </c>
      <c r="D259" s="59">
        <f t="shared" si="135"/>
        <v>0</v>
      </c>
      <c r="E259" s="60">
        <f t="shared" si="139"/>
        <v>0.75535039865717302</v>
      </c>
      <c r="F259" s="60">
        <f t="shared" si="136"/>
        <v>0.75535039865717302</v>
      </c>
      <c r="G259" s="55"/>
      <c r="H259" s="57"/>
      <c r="I259" s="58" t="s">
        <v>10</v>
      </c>
      <c r="J259" s="59">
        <v>64.42</v>
      </c>
      <c r="K259" s="59">
        <f t="shared" si="131"/>
        <v>-5.2089464390817959</v>
      </c>
      <c r="L259" s="60">
        <f t="shared" si="140"/>
        <v>15.385993193623504</v>
      </c>
      <c r="M259" s="60">
        <f t="shared" si="137"/>
        <v>-13.796333467148402</v>
      </c>
      <c r="N259" s="55"/>
      <c r="O259" s="57"/>
      <c r="P259" s="58" t="s">
        <v>10</v>
      </c>
      <c r="Q259" s="59">
        <v>59.21</v>
      </c>
      <c r="R259" s="59">
        <f t="shared" si="133"/>
        <v>0</v>
      </c>
      <c r="S259" s="60">
        <f t="shared" si="141"/>
        <v>0</v>
      </c>
      <c r="T259" s="60">
        <f t="shared" si="138"/>
        <v>0</v>
      </c>
    </row>
    <row r="260" spans="1:20" x14ac:dyDescent="0.2">
      <c r="A260" s="57"/>
      <c r="B260" s="58" t="s">
        <v>11</v>
      </c>
      <c r="C260" s="59">
        <v>44.67</v>
      </c>
      <c r="D260" s="59">
        <f t="shared" si="135"/>
        <v>86.047480216576417</v>
      </c>
      <c r="E260" s="60">
        <f t="shared" si="139"/>
        <v>87.452790600083958</v>
      </c>
      <c r="F260" s="60">
        <f t="shared" si="136"/>
        <v>87.060301507537702</v>
      </c>
      <c r="G260" s="55"/>
      <c r="H260" s="57"/>
      <c r="I260" s="58" t="s">
        <v>11</v>
      </c>
      <c r="J260" s="59">
        <v>64.42</v>
      </c>
      <c r="K260" s="59">
        <f t="shared" si="131"/>
        <v>0</v>
      </c>
      <c r="L260" s="60">
        <f t="shared" si="140"/>
        <v>15.385993193623504</v>
      </c>
      <c r="M260" s="60">
        <f t="shared" si="137"/>
        <v>-9.9020979020978945</v>
      </c>
      <c r="N260" s="55"/>
      <c r="O260" s="57"/>
      <c r="P260" s="58" t="s">
        <v>11</v>
      </c>
      <c r="Q260" s="59">
        <v>59.21</v>
      </c>
      <c r="R260" s="59">
        <f t="shared" si="133"/>
        <v>0</v>
      </c>
      <c r="S260" s="60">
        <f t="shared" si="141"/>
        <v>0</v>
      </c>
      <c r="T260" s="60">
        <f t="shared" si="138"/>
        <v>0</v>
      </c>
    </row>
    <row r="261" spans="1:20" x14ac:dyDescent="0.2">
      <c r="A261" s="57"/>
      <c r="B261" s="58" t="s">
        <v>12</v>
      </c>
      <c r="C261" s="59">
        <v>46.08</v>
      </c>
      <c r="D261" s="59">
        <f t="shared" si="135"/>
        <v>3.1564808596373339</v>
      </c>
      <c r="E261" s="60">
        <f t="shared" si="139"/>
        <v>93.369702056231645</v>
      </c>
      <c r="F261" s="60">
        <f t="shared" si="136"/>
        <v>92.964824120603012</v>
      </c>
      <c r="G261" s="55"/>
      <c r="H261" s="57"/>
      <c r="I261" s="58" t="s">
        <v>12</v>
      </c>
      <c r="J261" s="59">
        <v>66.569999999999993</v>
      </c>
      <c r="K261" s="59">
        <f t="shared" si="131"/>
        <v>3.3374728345234361</v>
      </c>
      <c r="L261" s="60">
        <f t="shared" si="140"/>
        <v>19.236969371305747</v>
      </c>
      <c r="M261" s="60">
        <f t="shared" si="137"/>
        <v>-6.8951048951049092</v>
      </c>
      <c r="N261" s="55"/>
      <c r="O261" s="57"/>
      <c r="P261" s="58" t="s">
        <v>12</v>
      </c>
      <c r="Q261" s="59">
        <v>63.95</v>
      </c>
      <c r="R261" s="59">
        <f t="shared" si="133"/>
        <v>8.0054044924843915</v>
      </c>
      <c r="S261" s="60">
        <f t="shared" si="141"/>
        <v>8.0054044924843915</v>
      </c>
      <c r="T261" s="60">
        <f t="shared" si="138"/>
        <v>8.0054044924843915</v>
      </c>
    </row>
    <row r="262" spans="1:20" x14ac:dyDescent="0.2">
      <c r="A262" s="57"/>
      <c r="B262" s="58" t="s">
        <v>13</v>
      </c>
      <c r="C262" s="59">
        <v>40.770000000000003</v>
      </c>
      <c r="D262" s="59">
        <f t="shared" si="135"/>
        <v>-11.523437499999989</v>
      </c>
      <c r="E262" s="60">
        <f t="shared" si="139"/>
        <v>71.086865295845598</v>
      </c>
      <c r="F262" s="60">
        <f t="shared" si="136"/>
        <v>70.728643216080414</v>
      </c>
      <c r="G262" s="55"/>
      <c r="H262" s="57"/>
      <c r="I262" s="58" t="s">
        <v>13</v>
      </c>
      <c r="J262" s="59">
        <v>68.72</v>
      </c>
      <c r="K262" s="59">
        <f t="shared" si="131"/>
        <v>3.2296830404086041</v>
      </c>
      <c r="L262" s="60">
        <f t="shared" si="140"/>
        <v>23.08794554898801</v>
      </c>
      <c r="M262" s="60">
        <f t="shared" si="137"/>
        <v>23.08794554898801</v>
      </c>
      <c r="N262" s="55"/>
      <c r="O262" s="57"/>
      <c r="P262" s="58" t="s">
        <v>13</v>
      </c>
      <c r="Q262" s="59">
        <v>64.010000000000005</v>
      </c>
      <c r="R262" s="59">
        <f t="shared" si="133"/>
        <v>9.3823299452711062E-2</v>
      </c>
      <c r="S262" s="60">
        <f t="shared" si="141"/>
        <v>8.1067387265664657</v>
      </c>
      <c r="T262" s="60">
        <f t="shared" si="138"/>
        <v>8.1067387265664657</v>
      </c>
    </row>
    <row r="263" spans="1:20" x14ac:dyDescent="0.2">
      <c r="A263" s="57"/>
      <c r="B263" s="58" t="s">
        <v>14</v>
      </c>
      <c r="C263" s="59">
        <v>40.799999999999997</v>
      </c>
      <c r="D263" s="59">
        <f t="shared" si="135"/>
        <v>7.3583517292119538E-2</v>
      </c>
      <c r="E263" s="60">
        <f t="shared" si="139"/>
        <v>71.21275702895511</v>
      </c>
      <c r="F263" s="60">
        <f t="shared" si="136"/>
        <v>71.21275702895511</v>
      </c>
      <c r="G263" s="55"/>
      <c r="H263" s="57"/>
      <c r="I263" s="58" t="s">
        <v>14</v>
      </c>
      <c r="J263" s="59">
        <v>66.569999999999993</v>
      </c>
      <c r="K263" s="59">
        <f t="shared" si="131"/>
        <v>-3.1286379511059503</v>
      </c>
      <c r="L263" s="60">
        <f t="shared" si="140"/>
        <v>19.236969371305747</v>
      </c>
      <c r="M263" s="60">
        <f t="shared" si="137"/>
        <v>19.236969371305747</v>
      </c>
      <c r="N263" s="55"/>
      <c r="O263" s="57"/>
      <c r="P263" s="58" t="s">
        <v>14</v>
      </c>
      <c r="Q263" s="59">
        <v>67.52</v>
      </c>
      <c r="R263" s="59">
        <f t="shared" si="133"/>
        <v>5.48351820028119</v>
      </c>
      <c r="S263" s="60">
        <f t="shared" si="141"/>
        <v>14.034791420368165</v>
      </c>
      <c r="T263" s="60">
        <f t="shared" si="138"/>
        <v>14.034791420368165</v>
      </c>
    </row>
    <row r="264" spans="1:20" x14ac:dyDescent="0.2">
      <c r="A264" s="51">
        <v>2015</v>
      </c>
      <c r="B264" s="52" t="s">
        <v>37</v>
      </c>
      <c r="C264" s="53">
        <v>40.549999999999997</v>
      </c>
      <c r="D264" s="53">
        <f t="shared" ref="D264:D269" si="142">((C264/C263)-1)*100</f>
        <v>-0.61274509803921351</v>
      </c>
      <c r="E264" s="54">
        <f t="shared" ref="E264:E269" si="143">((C264/C$263)-1)*100</f>
        <v>-0.61274509803921351</v>
      </c>
      <c r="F264" s="54">
        <f t="shared" ref="F264:F269" si="144">((C264/C252)-1)*100</f>
        <v>68.887963348604714</v>
      </c>
      <c r="G264" s="55"/>
      <c r="H264" s="51">
        <v>2015</v>
      </c>
      <c r="I264" s="52" t="s">
        <v>37</v>
      </c>
      <c r="J264" s="53">
        <v>66.569999999999993</v>
      </c>
      <c r="K264" s="53">
        <f t="shared" ref="K264:K275" si="145">((J264/J263)-1)*100</f>
        <v>0</v>
      </c>
      <c r="L264" s="54">
        <f t="shared" ref="L264:L269" si="146">((J264/J$263)-1)*100</f>
        <v>0</v>
      </c>
      <c r="M264" s="54">
        <f>((J264/J252)-1)*100</f>
        <v>19.236969371305747</v>
      </c>
      <c r="N264" s="55"/>
      <c r="O264" s="51">
        <v>2015</v>
      </c>
      <c r="P264" s="52" t="s">
        <v>37</v>
      </c>
      <c r="Q264" s="53">
        <v>67.52</v>
      </c>
      <c r="R264" s="53">
        <f t="shared" ref="R264:R275" si="147">((Q264/Q263)-1)*100</f>
        <v>0</v>
      </c>
      <c r="S264" s="54">
        <f t="shared" ref="S264:S269" si="148">((Q264/Q$263)-1)*100</f>
        <v>0</v>
      </c>
      <c r="T264" s="54">
        <f t="shared" ref="T264:T269" si="149">((Q264/Q252)-1)*100</f>
        <v>14.034791420368165</v>
      </c>
    </row>
    <row r="265" spans="1:20" x14ac:dyDescent="0.2">
      <c r="A265" s="57"/>
      <c r="B265" s="58" t="s">
        <v>4</v>
      </c>
      <c r="C265" s="59">
        <v>45.33</v>
      </c>
      <c r="D265" s="59">
        <f t="shared" si="142"/>
        <v>11.787916152897671</v>
      </c>
      <c r="E265" s="60">
        <f t="shared" si="143"/>
        <v>11.102941176470594</v>
      </c>
      <c r="F265" s="60">
        <f t="shared" si="144"/>
        <v>88.796334860474786</v>
      </c>
      <c r="G265" s="55"/>
      <c r="H265" s="57"/>
      <c r="I265" s="58" t="s">
        <v>4</v>
      </c>
      <c r="J265" s="59">
        <v>64.42</v>
      </c>
      <c r="K265" s="59">
        <f t="shared" si="145"/>
        <v>-3.2296830404085819</v>
      </c>
      <c r="L265" s="60">
        <f t="shared" si="146"/>
        <v>-3.2296830404085819</v>
      </c>
      <c r="M265" s="60">
        <f t="shared" ref="M265:M275" si="150">((J265/J253)-1)*100</f>
        <v>1.1779487984922232</v>
      </c>
      <c r="N265" s="55"/>
      <c r="O265" s="57"/>
      <c r="P265" s="58" t="s">
        <v>4</v>
      </c>
      <c r="Q265" s="59">
        <v>67.569999999999993</v>
      </c>
      <c r="R265" s="59">
        <f t="shared" si="147"/>
        <v>7.4052132701418749E-2</v>
      </c>
      <c r="S265" s="60">
        <f t="shared" si="148"/>
        <v>7.4052132701418749E-2</v>
      </c>
      <c r="T265" s="60">
        <f t="shared" si="149"/>
        <v>14.11923661543657</v>
      </c>
    </row>
    <row r="266" spans="1:20" x14ac:dyDescent="0.2">
      <c r="A266" s="57"/>
      <c r="B266" s="58" t="s">
        <v>5</v>
      </c>
      <c r="C266" s="59">
        <v>39.4</v>
      </c>
      <c r="D266" s="59">
        <f t="shared" si="142"/>
        <v>-13.081844253253916</v>
      </c>
      <c r="E266" s="60">
        <f t="shared" si="143"/>
        <v>-3.4313725490196068</v>
      </c>
      <c r="F266" s="60">
        <f t="shared" si="144"/>
        <v>64.098292378175742</v>
      </c>
      <c r="G266" s="55"/>
      <c r="H266" s="57"/>
      <c r="I266" s="58" t="s">
        <v>5</v>
      </c>
      <c r="J266" s="59">
        <v>66.569999999999993</v>
      </c>
      <c r="K266" s="59">
        <f>((J266/J265)-1)*100</f>
        <v>3.3374728345234361</v>
      </c>
      <c r="L266" s="60">
        <f t="shared" si="146"/>
        <v>0</v>
      </c>
      <c r="M266" s="60">
        <f t="shared" ref="M266:M271" si="151">((J266/J254)-1)*100</f>
        <v>0</v>
      </c>
      <c r="N266" s="55"/>
      <c r="O266" s="57"/>
      <c r="P266" s="58" t="s">
        <v>5</v>
      </c>
      <c r="Q266" s="59">
        <v>67.58</v>
      </c>
      <c r="R266" s="59">
        <f>((Q266/Q265)-1)*100</f>
        <v>1.4799467219184237E-2</v>
      </c>
      <c r="S266" s="60">
        <f t="shared" si="148"/>
        <v>8.8862559241720263E-2</v>
      </c>
      <c r="T266" s="60">
        <f t="shared" si="149"/>
        <v>14.136125654450261</v>
      </c>
    </row>
    <row r="267" spans="1:20" x14ac:dyDescent="0.2">
      <c r="A267" s="57"/>
      <c r="B267" s="58" t="s">
        <v>6</v>
      </c>
      <c r="C267" s="59">
        <v>38.67</v>
      </c>
      <c r="D267" s="59">
        <f t="shared" si="142"/>
        <v>-1.8527918781725772</v>
      </c>
      <c r="E267" s="60">
        <f t="shared" si="143"/>
        <v>-5.2205882352941106</v>
      </c>
      <c r="F267" s="60">
        <f t="shared" si="144"/>
        <v>61.057892544773004</v>
      </c>
      <c r="G267" s="55"/>
      <c r="H267" s="57"/>
      <c r="I267" s="58" t="s">
        <v>6</v>
      </c>
      <c r="J267" s="59">
        <v>64.42</v>
      </c>
      <c r="K267" s="59">
        <f>((J267/J266)-1)*100</f>
        <v>-3.2296830404085819</v>
      </c>
      <c r="L267" s="60">
        <f t="shared" si="146"/>
        <v>-3.2296830404085819</v>
      </c>
      <c r="M267" s="60">
        <f t="shared" si="151"/>
        <v>-9.9020979020978945</v>
      </c>
      <c r="N267" s="55"/>
      <c r="O267" s="57"/>
      <c r="P267" s="58" t="s">
        <v>6</v>
      </c>
      <c r="Q267" s="59">
        <v>67.58</v>
      </c>
      <c r="R267" s="59">
        <f>((Q267/Q266)-1)*100</f>
        <v>0</v>
      </c>
      <c r="S267" s="60">
        <f t="shared" si="148"/>
        <v>8.8862559241720263E-2</v>
      </c>
      <c r="T267" s="60">
        <f t="shared" si="149"/>
        <v>14.136125654450261</v>
      </c>
    </row>
    <row r="268" spans="1:20" x14ac:dyDescent="0.2">
      <c r="A268" s="57"/>
      <c r="B268" s="58" t="s">
        <v>7</v>
      </c>
      <c r="C268" s="59">
        <v>38.299999999999997</v>
      </c>
      <c r="D268" s="59">
        <f t="shared" si="142"/>
        <v>-0.95681406775278699</v>
      </c>
      <c r="E268" s="60">
        <f t="shared" si="143"/>
        <v>-6.1274509803921573</v>
      </c>
      <c r="F268" s="60">
        <f t="shared" si="144"/>
        <v>59.516867971678458</v>
      </c>
      <c r="G268" s="55"/>
      <c r="H268" s="57"/>
      <c r="I268" s="58" t="s">
        <v>7</v>
      </c>
      <c r="J268" s="59">
        <v>66.569999999999993</v>
      </c>
      <c r="K268" s="59">
        <f>((J268/J267)-1)*100</f>
        <v>3.3374728345234361</v>
      </c>
      <c r="L268" s="60">
        <f t="shared" si="146"/>
        <v>0</v>
      </c>
      <c r="M268" s="60">
        <f t="shared" si="151"/>
        <v>0</v>
      </c>
      <c r="N268" s="55"/>
      <c r="O268" s="57"/>
      <c r="P268" s="58" t="s">
        <v>7</v>
      </c>
      <c r="Q268" s="59">
        <v>67.58</v>
      </c>
      <c r="R268" s="59">
        <f t="shared" si="147"/>
        <v>0</v>
      </c>
      <c r="S268" s="60">
        <f t="shared" si="148"/>
        <v>8.8862559241720263E-2</v>
      </c>
      <c r="T268" s="60">
        <f t="shared" si="149"/>
        <v>14.136125654450261</v>
      </c>
    </row>
    <row r="269" spans="1:20" x14ac:dyDescent="0.2">
      <c r="A269" s="57"/>
      <c r="B269" s="58" t="s">
        <v>8</v>
      </c>
      <c r="C269" s="59">
        <v>39.08</v>
      </c>
      <c r="D269" s="59">
        <f t="shared" si="142"/>
        <v>2.0365535248041855</v>
      </c>
      <c r="E269" s="60">
        <f t="shared" si="143"/>
        <v>-4.2156862745097996</v>
      </c>
      <c r="F269" s="60">
        <f t="shared" si="144"/>
        <v>62.765514369012898</v>
      </c>
      <c r="G269" s="55"/>
      <c r="H269" s="57"/>
      <c r="I269" s="58" t="s">
        <v>8</v>
      </c>
      <c r="J269" s="59">
        <v>66.569999999999993</v>
      </c>
      <c r="K269" s="59">
        <f>((J269/J268)-1)*100</f>
        <v>0</v>
      </c>
      <c r="L269" s="60">
        <f t="shared" si="146"/>
        <v>0</v>
      </c>
      <c r="M269" s="60">
        <f t="shared" si="151"/>
        <v>1.8824609733700592</v>
      </c>
      <c r="N269" s="55"/>
      <c r="O269" s="57"/>
      <c r="P269" s="58" t="s">
        <v>8</v>
      </c>
      <c r="Q269" s="59">
        <v>68.39</v>
      </c>
      <c r="R269" s="59">
        <f>((Q269/Q268)-1)*100</f>
        <v>1.1985794613791123</v>
      </c>
      <c r="S269" s="60">
        <f t="shared" si="148"/>
        <v>1.288507109004744</v>
      </c>
      <c r="T269" s="60">
        <f t="shared" si="149"/>
        <v>15.50413781455835</v>
      </c>
    </row>
    <row r="270" spans="1:20" x14ac:dyDescent="0.2">
      <c r="A270" s="57"/>
      <c r="B270" s="58" t="s">
        <v>9</v>
      </c>
      <c r="C270" s="59">
        <v>39.17</v>
      </c>
      <c r="D270" s="59">
        <f>((C270/C269)-1)*100</f>
        <v>0.23029682702149223</v>
      </c>
      <c r="E270" s="60">
        <f t="shared" ref="E270:E275" si="152">((C270/C$263)-1)*100</f>
        <v>-3.9950980392156721</v>
      </c>
      <c r="F270" s="60">
        <f>((C270/C258)-1)*100</f>
        <v>63.140358184089962</v>
      </c>
      <c r="G270" s="55"/>
      <c r="H270" s="57"/>
      <c r="I270" s="58" t="s">
        <v>9</v>
      </c>
      <c r="J270" s="59">
        <v>68.72</v>
      </c>
      <c r="K270" s="59">
        <f>((J270/J269)-1)*100</f>
        <v>3.2296830404086041</v>
      </c>
      <c r="L270" s="60">
        <f t="shared" ref="L270:L275" si="153">((J270/J$263)-1)*100</f>
        <v>3.2296830404086041</v>
      </c>
      <c r="M270" s="60">
        <f t="shared" si="151"/>
        <v>1.1183048852266175</v>
      </c>
      <c r="N270" s="55"/>
      <c r="O270" s="57"/>
      <c r="P270" s="58" t="s">
        <v>9</v>
      </c>
      <c r="Q270" s="59">
        <v>70.14</v>
      </c>
      <c r="R270" s="59">
        <f>((Q270/Q269)-1)*100</f>
        <v>2.5588536335721557</v>
      </c>
      <c r="S270" s="60">
        <f t="shared" ref="S270:S275" si="154">((Q270/Q$263)-1)*100</f>
        <v>3.8803317535545112</v>
      </c>
      <c r="T270" s="60">
        <f>((Q270/Q258)-1)*100</f>
        <v>18.459719641952365</v>
      </c>
    </row>
    <row r="271" spans="1:20" x14ac:dyDescent="0.2">
      <c r="A271" s="57"/>
      <c r="B271" s="58" t="s">
        <v>10</v>
      </c>
      <c r="C271" s="59">
        <v>39.25</v>
      </c>
      <c r="D271" s="59">
        <f>((C271/C270)-1)*100</f>
        <v>0.20423793719683836</v>
      </c>
      <c r="E271" s="60">
        <f t="shared" si="152"/>
        <v>-3.7990196078431349</v>
      </c>
      <c r="F271" s="60">
        <f>((C271/C259)-1)*100</f>
        <v>63.473552686380664</v>
      </c>
      <c r="G271" s="55"/>
      <c r="H271" s="57"/>
      <c r="I271" s="58" t="s">
        <v>10</v>
      </c>
      <c r="J271" s="59">
        <v>68.72</v>
      </c>
      <c r="K271" s="59">
        <f t="shared" si="145"/>
        <v>0</v>
      </c>
      <c r="L271" s="60">
        <f t="shared" si="153"/>
        <v>3.2296830404086041</v>
      </c>
      <c r="M271" s="60">
        <f t="shared" si="151"/>
        <v>6.6749456690468723</v>
      </c>
      <c r="N271" s="55"/>
      <c r="O271" s="57"/>
      <c r="P271" s="58" t="s">
        <v>10</v>
      </c>
      <c r="Q271" s="59">
        <v>70.14</v>
      </c>
      <c r="R271" s="59">
        <f>((Q271/Q270)-1)*100</f>
        <v>0</v>
      </c>
      <c r="S271" s="60">
        <f t="shared" si="154"/>
        <v>3.8803317535545112</v>
      </c>
      <c r="T271" s="60">
        <f>((Q271/Q259)-1)*100</f>
        <v>18.459719641952365</v>
      </c>
    </row>
    <row r="272" spans="1:20" x14ac:dyDescent="0.2">
      <c r="A272" s="57"/>
      <c r="B272" s="58" t="s">
        <v>11</v>
      </c>
      <c r="C272" s="59">
        <v>41.23</v>
      </c>
      <c r="D272" s="59">
        <f>((C272/C271)-1)*100</f>
        <v>5.0445859872611409</v>
      </c>
      <c r="E272" s="60">
        <f t="shared" si="152"/>
        <v>1.0539215686274472</v>
      </c>
      <c r="F272" s="60">
        <f>((C272/C260)-1)*100</f>
        <v>-7.700917841952104</v>
      </c>
      <c r="G272" s="55"/>
      <c r="H272" s="57"/>
      <c r="I272" s="58" t="s">
        <v>11</v>
      </c>
      <c r="J272" s="59">
        <v>73.87</v>
      </c>
      <c r="K272" s="59">
        <f t="shared" si="145"/>
        <v>7.4941792782305061</v>
      </c>
      <c r="L272" s="60">
        <f t="shared" si="153"/>
        <v>10.965900555805931</v>
      </c>
      <c r="M272" s="60">
        <f>((J272/J260)-1)*100</f>
        <v>14.669357342440236</v>
      </c>
      <c r="N272" s="55"/>
      <c r="O272" s="57"/>
      <c r="P272" s="58" t="s">
        <v>11</v>
      </c>
      <c r="Q272" s="59">
        <v>70.14</v>
      </c>
      <c r="R272" s="59">
        <f t="shared" si="147"/>
        <v>0</v>
      </c>
      <c r="S272" s="60">
        <f t="shared" si="154"/>
        <v>3.8803317535545112</v>
      </c>
      <c r="T272" s="60">
        <f>((Q272/Q260)-1)*100</f>
        <v>18.459719641952365</v>
      </c>
    </row>
    <row r="273" spans="1:20" x14ac:dyDescent="0.2">
      <c r="A273" s="57"/>
      <c r="B273" s="58" t="s">
        <v>12</v>
      </c>
      <c r="C273" s="59">
        <v>41.85</v>
      </c>
      <c r="D273" s="59">
        <f t="shared" ref="D273:D275" si="155">((C273/C272)-1)*100</f>
        <v>1.5037593984962516</v>
      </c>
      <c r="E273" s="60">
        <f t="shared" si="152"/>
        <v>2.5735294117647189</v>
      </c>
      <c r="F273" s="60">
        <f>((C273/C261)-1)*100</f>
        <v>-9.1796874999999893</v>
      </c>
      <c r="G273" s="55"/>
      <c r="H273" s="57"/>
      <c r="I273" s="58" t="s">
        <v>12</v>
      </c>
      <c r="J273" s="59">
        <v>68.72</v>
      </c>
      <c r="K273" s="59">
        <f t="shared" si="145"/>
        <v>-6.9717070529308316</v>
      </c>
      <c r="L273" s="60">
        <f t="shared" si="153"/>
        <v>3.2296830404086041</v>
      </c>
      <c r="M273" s="60">
        <f>((J273/J261)-1)*100</f>
        <v>3.2296830404086041</v>
      </c>
      <c r="N273" s="55"/>
      <c r="O273" s="57"/>
      <c r="P273" s="58" t="s">
        <v>12</v>
      </c>
      <c r="Q273" s="59">
        <v>70.61</v>
      </c>
      <c r="R273" s="59">
        <f t="shared" si="147"/>
        <v>0.67008839463928993</v>
      </c>
      <c r="S273" s="60">
        <f t="shared" si="154"/>
        <v>4.576421800947883</v>
      </c>
      <c r="T273" s="60">
        <f>((Q273/Q261)-1)*100</f>
        <v>10.414386239249417</v>
      </c>
    </row>
    <row r="274" spans="1:20" x14ac:dyDescent="0.2">
      <c r="A274" s="57"/>
      <c r="B274" s="58" t="s">
        <v>13</v>
      </c>
      <c r="C274" s="59">
        <v>40.659999999999997</v>
      </c>
      <c r="D274" s="59">
        <f>((C274/C273)-1)*100</f>
        <v>-2.8434886499402734</v>
      </c>
      <c r="E274" s="60">
        <f t="shared" si="152"/>
        <v>-0.34313725490195957</v>
      </c>
      <c r="F274" s="60">
        <f>((C274/C262)-1)*100</f>
        <v>-0.26980623007114568</v>
      </c>
      <c r="G274" s="55"/>
      <c r="H274" s="57"/>
      <c r="I274" s="58" t="s">
        <v>13</v>
      </c>
      <c r="J274" s="59">
        <v>66.739999999999995</v>
      </c>
      <c r="K274" s="59">
        <f>((J274/J273)-1)*100</f>
        <v>-2.8812572759022159</v>
      </c>
      <c r="L274" s="60">
        <f t="shared" si="153"/>
        <v>0.25537028691602348</v>
      </c>
      <c r="M274" s="60">
        <f>((J274/J262)-1)*100</f>
        <v>-2.8812572759022159</v>
      </c>
      <c r="N274" s="55"/>
      <c r="O274" s="57"/>
      <c r="P274" s="58" t="s">
        <v>13</v>
      </c>
      <c r="Q274" s="59">
        <v>70.849999999999994</v>
      </c>
      <c r="R274" s="59">
        <f>((Q274/Q273)-1)*100</f>
        <v>0.33989519898030007</v>
      </c>
      <c r="S274" s="60">
        <f t="shared" si="154"/>
        <v>4.9318720379146974</v>
      </c>
      <c r="T274" s="60">
        <f>((Q274/Q262)-1)*100</f>
        <v>10.685830339009517</v>
      </c>
    </row>
    <row r="275" spans="1:20" x14ac:dyDescent="0.2">
      <c r="A275" s="57"/>
      <c r="B275" s="58" t="s">
        <v>14</v>
      </c>
      <c r="C275" s="59">
        <v>40.97</v>
      </c>
      <c r="D275" s="59">
        <f t="shared" si="155"/>
        <v>0.76242006886375613</v>
      </c>
      <c r="E275" s="60">
        <f t="shared" si="152"/>
        <v>0.41666666666666519</v>
      </c>
      <c r="F275" s="60">
        <f t="shared" ref="F275" si="156">((C275/C263)-1)*100</f>
        <v>0.41666666666666519</v>
      </c>
      <c r="G275" s="55"/>
      <c r="H275" s="57"/>
      <c r="I275" s="58" t="s">
        <v>14</v>
      </c>
      <c r="J275" s="59">
        <v>66.569999999999993</v>
      </c>
      <c r="K275" s="59">
        <f t="shared" si="145"/>
        <v>-0.25471980821096807</v>
      </c>
      <c r="L275" s="60">
        <f t="shared" si="153"/>
        <v>0</v>
      </c>
      <c r="M275" s="60">
        <f t="shared" si="150"/>
        <v>0</v>
      </c>
      <c r="N275" s="55"/>
      <c r="O275" s="57"/>
      <c r="P275" s="58" t="s">
        <v>14</v>
      </c>
      <c r="Q275" s="59">
        <v>70.849999999999994</v>
      </c>
      <c r="R275" s="59">
        <f t="shared" si="147"/>
        <v>0</v>
      </c>
      <c r="S275" s="60">
        <f t="shared" si="154"/>
        <v>4.9318720379146974</v>
      </c>
      <c r="T275" s="60">
        <f t="shared" ref="T275" si="157">((Q275/Q263)-1)*100</f>
        <v>4.9318720379146974</v>
      </c>
    </row>
    <row r="276" spans="1:20" x14ac:dyDescent="0.2">
      <c r="A276" s="51">
        <v>2016</v>
      </c>
      <c r="B276" s="52" t="s">
        <v>37</v>
      </c>
      <c r="C276" s="53">
        <v>39.94</v>
      </c>
      <c r="D276" s="53">
        <f t="shared" ref="D276:D287" si="158">((C276/C275)-1)*100</f>
        <v>-2.5140346595069585</v>
      </c>
      <c r="E276" s="54">
        <f t="shared" ref="E276:E287" si="159">((C276/C$275)-1)*100</f>
        <v>-2.5140346595069585</v>
      </c>
      <c r="F276" s="54">
        <f t="shared" ref="F276:F287" si="160">((C276/C264)-1)*100</f>
        <v>-1.5043156596794116</v>
      </c>
      <c r="G276" s="55"/>
      <c r="H276" s="51">
        <v>2016</v>
      </c>
      <c r="I276" s="52" t="s">
        <v>37</v>
      </c>
      <c r="J276" s="53">
        <v>68.72</v>
      </c>
      <c r="K276" s="53">
        <f t="shared" ref="K276:K287" si="161">((J276/J275)-1)*100</f>
        <v>3.2296830404086041</v>
      </c>
      <c r="L276" s="54">
        <f t="shared" ref="L276:L287" si="162">((J276/J$275)-1)*100</f>
        <v>3.2296830404086041</v>
      </c>
      <c r="M276" s="54">
        <f t="shared" ref="M276:M287" si="163">((J276/J264)-1)*100</f>
        <v>3.2296830404086041</v>
      </c>
      <c r="N276" s="55"/>
      <c r="O276" s="51">
        <v>2016</v>
      </c>
      <c r="P276" s="52" t="s">
        <v>37</v>
      </c>
      <c r="Q276" s="53">
        <v>70.849999999999994</v>
      </c>
      <c r="R276" s="53">
        <f t="shared" ref="R276:R287" si="164">((Q276/Q275)-1)*100</f>
        <v>0</v>
      </c>
      <c r="S276" s="54">
        <f t="shared" ref="S276:S287" si="165">((Q276/Q$275)-1)*100</f>
        <v>0</v>
      </c>
      <c r="T276" s="54">
        <f t="shared" ref="T276:T287" si="166">((Q276/Q264)-1)*100</f>
        <v>4.9318720379146974</v>
      </c>
    </row>
    <row r="277" spans="1:20" x14ac:dyDescent="0.2">
      <c r="A277" s="57"/>
      <c r="B277" s="58" t="s">
        <v>4</v>
      </c>
      <c r="C277" s="59">
        <v>38.22</v>
      </c>
      <c r="D277" s="59">
        <f t="shared" si="158"/>
        <v>-4.3064596895343037</v>
      </c>
      <c r="E277" s="60">
        <f t="shared" si="159"/>
        <v>-6.7122284598486681</v>
      </c>
      <c r="F277" s="60">
        <f t="shared" si="160"/>
        <v>-15.684976836532094</v>
      </c>
      <c r="G277" s="55"/>
      <c r="H277" s="57"/>
      <c r="I277" s="58" t="s">
        <v>4</v>
      </c>
      <c r="J277" s="59">
        <v>68.72</v>
      </c>
      <c r="K277" s="59">
        <f t="shared" si="161"/>
        <v>0</v>
      </c>
      <c r="L277" s="60">
        <f t="shared" si="162"/>
        <v>3.2296830404086041</v>
      </c>
      <c r="M277" s="60">
        <f t="shared" si="163"/>
        <v>6.6749456690468723</v>
      </c>
      <c r="N277" s="55"/>
      <c r="O277" s="57"/>
      <c r="P277" s="58" t="s">
        <v>4</v>
      </c>
      <c r="Q277" s="59">
        <v>70.849999999999994</v>
      </c>
      <c r="R277" s="59">
        <f t="shared" si="164"/>
        <v>0</v>
      </c>
      <c r="S277" s="60">
        <f t="shared" si="165"/>
        <v>0</v>
      </c>
      <c r="T277" s="60">
        <f t="shared" si="166"/>
        <v>4.8542252478910752</v>
      </c>
    </row>
    <row r="278" spans="1:20" x14ac:dyDescent="0.2">
      <c r="A278" s="57"/>
      <c r="B278" s="58" t="s">
        <v>5</v>
      </c>
      <c r="C278" s="59">
        <v>36.25</v>
      </c>
      <c r="D278" s="59">
        <f t="shared" si="158"/>
        <v>-5.1543694400837285</v>
      </c>
      <c r="E278" s="60">
        <f t="shared" si="159"/>
        <v>-11.520624847449346</v>
      </c>
      <c r="F278" s="60">
        <f t="shared" si="160"/>
        <v>-7.9949238578680193</v>
      </c>
      <c r="G278" s="55"/>
      <c r="H278" s="57"/>
      <c r="I278" s="58" t="s">
        <v>5</v>
      </c>
      <c r="J278" s="59">
        <v>64.59</v>
      </c>
      <c r="K278" s="59">
        <f t="shared" si="161"/>
        <v>-6.009895227008144</v>
      </c>
      <c r="L278" s="60">
        <f t="shared" si="162"/>
        <v>-2.9743127534925473</v>
      </c>
      <c r="M278" s="60">
        <f t="shared" si="163"/>
        <v>-2.9743127534925473</v>
      </c>
      <c r="N278" s="55"/>
      <c r="O278" s="57"/>
      <c r="P278" s="58" t="s">
        <v>5</v>
      </c>
      <c r="Q278" s="59">
        <v>70.849999999999994</v>
      </c>
      <c r="R278" s="59">
        <f t="shared" si="164"/>
        <v>0</v>
      </c>
      <c r="S278" s="60">
        <f t="shared" si="165"/>
        <v>0</v>
      </c>
      <c r="T278" s="60">
        <f t="shared" si="166"/>
        <v>4.8387096774193505</v>
      </c>
    </row>
    <row r="279" spans="1:20" x14ac:dyDescent="0.2">
      <c r="A279" s="57"/>
      <c r="B279" s="58" t="s">
        <v>6</v>
      </c>
      <c r="C279" s="59">
        <v>35.6</v>
      </c>
      <c r="D279" s="59">
        <f t="shared" si="158"/>
        <v>-1.7931034482758568</v>
      </c>
      <c r="E279" s="60">
        <f t="shared" si="159"/>
        <v>-13.107151574322673</v>
      </c>
      <c r="F279" s="60">
        <f t="shared" si="160"/>
        <v>-7.9389707783811714</v>
      </c>
      <c r="G279" s="55"/>
      <c r="H279" s="57"/>
      <c r="I279" s="58" t="s">
        <v>6</v>
      </c>
      <c r="J279" s="59">
        <v>66.739999999999995</v>
      </c>
      <c r="K279" s="59">
        <f t="shared" si="161"/>
        <v>3.3286886514940273</v>
      </c>
      <c r="L279" s="60">
        <f t="shared" si="162"/>
        <v>0.25537028691602348</v>
      </c>
      <c r="M279" s="60">
        <f t="shared" si="163"/>
        <v>3.6013660353927168</v>
      </c>
      <c r="N279" s="55"/>
      <c r="O279" s="57"/>
      <c r="P279" s="58" t="s">
        <v>6</v>
      </c>
      <c r="Q279" s="59">
        <v>70.849999999999994</v>
      </c>
      <c r="R279" s="59">
        <f t="shared" si="164"/>
        <v>0</v>
      </c>
      <c r="S279" s="60">
        <f t="shared" si="165"/>
        <v>0</v>
      </c>
      <c r="T279" s="60">
        <f t="shared" si="166"/>
        <v>4.8387096774193505</v>
      </c>
    </row>
    <row r="280" spans="1:20" x14ac:dyDescent="0.2">
      <c r="A280" s="57"/>
      <c r="B280" s="58" t="s">
        <v>7</v>
      </c>
      <c r="C280" s="59">
        <v>35.82</v>
      </c>
      <c r="D280" s="59">
        <f t="shared" si="158"/>
        <v>0.61797752808987472</v>
      </c>
      <c r="E280" s="60">
        <f t="shared" si="159"/>
        <v>-12.570173297534781</v>
      </c>
      <c r="F280" s="60">
        <f t="shared" si="160"/>
        <v>-6.4751958224543049</v>
      </c>
      <c r="G280" s="55"/>
      <c r="H280" s="57"/>
      <c r="I280" s="58" t="s">
        <v>7</v>
      </c>
      <c r="J280" s="59">
        <v>64.760000000000005</v>
      </c>
      <c r="K280" s="59">
        <f>((J280/J279)-1)*100</f>
        <v>-2.9667365897512621</v>
      </c>
      <c r="L280" s="60">
        <f t="shared" si="162"/>
        <v>-2.7189424665765238</v>
      </c>
      <c r="M280" s="60">
        <f t="shared" si="163"/>
        <v>-2.7189424665765238</v>
      </c>
      <c r="N280" s="55"/>
      <c r="O280" s="57"/>
      <c r="P280" s="58" t="s">
        <v>7</v>
      </c>
      <c r="Q280" s="59">
        <v>71.08</v>
      </c>
      <c r="R280" s="59">
        <f t="shared" si="164"/>
        <v>0.32462949894143112</v>
      </c>
      <c r="S280" s="60">
        <f t="shared" si="165"/>
        <v>0.32462949894143112</v>
      </c>
      <c r="T280" s="60">
        <f t="shared" si="166"/>
        <v>5.1790470553418233</v>
      </c>
    </row>
    <row r="281" spans="1:20" x14ac:dyDescent="0.2">
      <c r="A281" s="57"/>
      <c r="B281" s="58" t="s">
        <v>8</v>
      </c>
      <c r="C281" s="59">
        <v>41.64</v>
      </c>
      <c r="D281" s="59">
        <f t="shared" si="158"/>
        <v>16.247906197654949</v>
      </c>
      <c r="E281" s="60">
        <f t="shared" si="159"/>
        <v>1.6353429338540337</v>
      </c>
      <c r="F281" s="60">
        <f t="shared" si="160"/>
        <v>6.5506653019447247</v>
      </c>
      <c r="G281" s="55"/>
      <c r="H281" s="57"/>
      <c r="I281" s="58" t="s">
        <v>8</v>
      </c>
      <c r="J281" s="59">
        <v>64.42</v>
      </c>
      <c r="K281" s="59">
        <f t="shared" si="161"/>
        <v>-0.52501544163063851</v>
      </c>
      <c r="L281" s="60">
        <f t="shared" si="162"/>
        <v>-3.2296830404085819</v>
      </c>
      <c r="M281" s="60">
        <f t="shared" si="163"/>
        <v>-3.2296830404085819</v>
      </c>
      <c r="N281" s="55"/>
      <c r="O281" s="57"/>
      <c r="P281" s="58" t="s">
        <v>8</v>
      </c>
      <c r="Q281" s="59">
        <v>71.08</v>
      </c>
      <c r="R281" s="59">
        <f t="shared" si="164"/>
        <v>0</v>
      </c>
      <c r="S281" s="60">
        <f t="shared" si="165"/>
        <v>0.32462949894143112</v>
      </c>
      <c r="T281" s="60">
        <f t="shared" si="166"/>
        <v>3.9333235853194815</v>
      </c>
    </row>
    <row r="282" spans="1:20" x14ac:dyDescent="0.2">
      <c r="A282" s="57"/>
      <c r="B282" s="58" t="s">
        <v>9</v>
      </c>
      <c r="C282" s="59">
        <v>41.64</v>
      </c>
      <c r="D282" s="59">
        <f t="shared" si="158"/>
        <v>0</v>
      </c>
      <c r="E282" s="60">
        <f t="shared" si="159"/>
        <v>1.6353429338540337</v>
      </c>
      <c r="F282" s="60">
        <f t="shared" si="160"/>
        <v>6.3058463109522567</v>
      </c>
      <c r="G282" s="55"/>
      <c r="H282" s="57"/>
      <c r="I282" s="58" t="s">
        <v>9</v>
      </c>
      <c r="J282" s="59">
        <v>66.569999999999993</v>
      </c>
      <c r="K282" s="59">
        <f t="shared" si="161"/>
        <v>3.3374728345234361</v>
      </c>
      <c r="L282" s="60">
        <f t="shared" si="162"/>
        <v>0</v>
      </c>
      <c r="M282" s="60">
        <f t="shared" si="163"/>
        <v>-3.1286379511059503</v>
      </c>
      <c r="N282" s="55"/>
      <c r="O282" s="57"/>
      <c r="P282" s="58" t="s">
        <v>9</v>
      </c>
      <c r="Q282" s="59">
        <v>71.08</v>
      </c>
      <c r="R282" s="59">
        <f t="shared" si="164"/>
        <v>0</v>
      </c>
      <c r="S282" s="60">
        <f t="shared" si="165"/>
        <v>0.32462949894143112</v>
      </c>
      <c r="T282" s="60">
        <f t="shared" si="166"/>
        <v>1.3401767892785799</v>
      </c>
    </row>
    <row r="283" spans="1:20" x14ac:dyDescent="0.2">
      <c r="A283" s="57"/>
      <c r="B283" s="58" t="s">
        <v>10</v>
      </c>
      <c r="C283" s="59">
        <v>40.340000000000003</v>
      </c>
      <c r="D283" s="59">
        <f t="shared" si="158"/>
        <v>-3.1219980787704049</v>
      </c>
      <c r="E283" s="60">
        <f t="shared" si="159"/>
        <v>-1.5377105198925878</v>
      </c>
      <c r="F283" s="60">
        <f t="shared" si="160"/>
        <v>2.7770700636942758</v>
      </c>
      <c r="G283" s="55"/>
      <c r="H283" s="57"/>
      <c r="I283" s="58" t="s">
        <v>10</v>
      </c>
      <c r="J283" s="59">
        <v>66.680000000000007</v>
      </c>
      <c r="K283" s="59">
        <f t="shared" si="161"/>
        <v>0.16523959741627792</v>
      </c>
      <c r="L283" s="60">
        <f t="shared" si="162"/>
        <v>0.16523959741627792</v>
      </c>
      <c r="M283" s="60">
        <f t="shared" si="163"/>
        <v>-2.9685681024446908</v>
      </c>
      <c r="N283" s="55"/>
      <c r="O283" s="57"/>
      <c r="P283" s="58" t="s">
        <v>10</v>
      </c>
      <c r="Q283" s="59">
        <v>72.22</v>
      </c>
      <c r="R283" s="59">
        <f t="shared" si="164"/>
        <v>1.6038266741699392</v>
      </c>
      <c r="S283" s="60">
        <f t="shared" si="165"/>
        <v>1.9336626676076385</v>
      </c>
      <c r="T283" s="60">
        <f t="shared" si="166"/>
        <v>2.9654975762760216</v>
      </c>
    </row>
    <row r="284" spans="1:20" x14ac:dyDescent="0.2">
      <c r="A284" s="57"/>
      <c r="B284" s="58" t="s">
        <v>11</v>
      </c>
      <c r="C284" s="59">
        <v>39.68</v>
      </c>
      <c r="D284" s="59">
        <f t="shared" si="158"/>
        <v>-1.6360932077342683</v>
      </c>
      <c r="E284" s="60">
        <f t="shared" si="159"/>
        <v>-3.148645350256285</v>
      </c>
      <c r="F284" s="60">
        <f t="shared" si="160"/>
        <v>-3.7593984962405957</v>
      </c>
      <c r="G284" s="55"/>
      <c r="H284" s="57"/>
      <c r="I284" s="58" t="s">
        <v>11</v>
      </c>
      <c r="J284" s="59">
        <v>65.709999999999994</v>
      </c>
      <c r="K284" s="59">
        <f t="shared" si="161"/>
        <v>-1.4547090581883859</v>
      </c>
      <c r="L284" s="60">
        <f t="shared" si="162"/>
        <v>-1.2918732161634416</v>
      </c>
      <c r="M284" s="60">
        <f t="shared" si="163"/>
        <v>-11.046432922702055</v>
      </c>
      <c r="N284" s="55"/>
      <c r="O284" s="57"/>
      <c r="P284" s="58" t="s">
        <v>11</v>
      </c>
      <c r="Q284" s="59">
        <v>77.12</v>
      </c>
      <c r="R284" s="59">
        <f t="shared" si="164"/>
        <v>6.7848241484353533</v>
      </c>
      <c r="S284" s="60">
        <f t="shared" si="165"/>
        <v>8.8496824276640851</v>
      </c>
      <c r="T284" s="60">
        <f t="shared" si="166"/>
        <v>9.9515255203878041</v>
      </c>
    </row>
    <row r="285" spans="1:20" x14ac:dyDescent="0.2">
      <c r="A285" s="57"/>
      <c r="B285" s="58" t="s">
        <v>12</v>
      </c>
      <c r="C285" s="59">
        <v>41.64</v>
      </c>
      <c r="D285" s="59">
        <f t="shared" si="158"/>
        <v>4.9395161290322509</v>
      </c>
      <c r="E285" s="60">
        <f t="shared" si="159"/>
        <v>1.6353429338540337</v>
      </c>
      <c r="F285" s="60">
        <f t="shared" si="160"/>
        <v>-0.50179211469534302</v>
      </c>
      <c r="G285" s="55"/>
      <c r="H285" s="57"/>
      <c r="I285" s="58" t="s">
        <v>12</v>
      </c>
      <c r="J285" s="59">
        <v>65.709999999999994</v>
      </c>
      <c r="K285" s="59">
        <f t="shared" si="161"/>
        <v>0</v>
      </c>
      <c r="L285" s="60">
        <f t="shared" si="162"/>
        <v>-1.2918732161634416</v>
      </c>
      <c r="M285" s="60">
        <f t="shared" si="163"/>
        <v>-4.3800931315483238</v>
      </c>
      <c r="N285" s="55"/>
      <c r="O285" s="57"/>
      <c r="P285" s="58" t="s">
        <v>12</v>
      </c>
      <c r="Q285" s="59">
        <v>77.12</v>
      </c>
      <c r="R285" s="59">
        <f t="shared" si="164"/>
        <v>0</v>
      </c>
      <c r="S285" s="60">
        <f t="shared" si="165"/>
        <v>8.8496824276640851</v>
      </c>
      <c r="T285" s="60">
        <f t="shared" si="166"/>
        <v>9.2196572723410419</v>
      </c>
    </row>
    <row r="286" spans="1:20" x14ac:dyDescent="0.2">
      <c r="A286" s="57"/>
      <c r="B286" s="58" t="s">
        <v>13</v>
      </c>
      <c r="C286" s="59">
        <v>39.51</v>
      </c>
      <c r="D286" s="59">
        <f t="shared" si="158"/>
        <v>-5.1152737752161448</v>
      </c>
      <c r="E286" s="60">
        <f t="shared" si="159"/>
        <v>-3.5635831095923831</v>
      </c>
      <c r="F286" s="60">
        <f t="shared" si="160"/>
        <v>-2.8283325135267989</v>
      </c>
      <c r="G286" s="55"/>
      <c r="H286" s="57"/>
      <c r="I286" s="58" t="s">
        <v>13</v>
      </c>
      <c r="J286" s="59">
        <v>58.41</v>
      </c>
      <c r="K286" s="59">
        <f t="shared" si="161"/>
        <v>-11.109420179576922</v>
      </c>
      <c r="L286" s="60">
        <f t="shared" si="162"/>
        <v>-12.257773771969349</v>
      </c>
      <c r="M286" s="60">
        <f t="shared" si="163"/>
        <v>-12.481270602337425</v>
      </c>
      <c r="N286" s="55"/>
      <c r="O286" s="57"/>
      <c r="P286" s="58" t="s">
        <v>13</v>
      </c>
      <c r="Q286" s="59">
        <v>77.12</v>
      </c>
      <c r="R286" s="59">
        <f t="shared" si="164"/>
        <v>0</v>
      </c>
      <c r="S286" s="60">
        <f t="shared" si="165"/>
        <v>8.8496824276640851</v>
      </c>
      <c r="T286" s="60">
        <f t="shared" si="166"/>
        <v>8.8496824276640851</v>
      </c>
    </row>
    <row r="287" spans="1:20" x14ac:dyDescent="0.2">
      <c r="A287" s="57"/>
      <c r="B287" s="58" t="s">
        <v>14</v>
      </c>
      <c r="C287" s="59">
        <v>37.79</v>
      </c>
      <c r="D287" s="59">
        <f t="shared" si="158"/>
        <v>-4.3533282713237087</v>
      </c>
      <c r="E287" s="60">
        <f t="shared" si="159"/>
        <v>-7.7617769099340927</v>
      </c>
      <c r="F287" s="60">
        <f t="shared" si="160"/>
        <v>-7.7617769099340927</v>
      </c>
      <c r="G287" s="55"/>
      <c r="H287" s="57"/>
      <c r="I287" s="58" t="s">
        <v>14</v>
      </c>
      <c r="J287" s="59">
        <v>59.27</v>
      </c>
      <c r="K287" s="59">
        <f t="shared" si="161"/>
        <v>1.4723506248930152</v>
      </c>
      <c r="L287" s="60">
        <f t="shared" si="162"/>
        <v>-10.965900555805908</v>
      </c>
      <c r="M287" s="60">
        <f t="shared" si="163"/>
        <v>-10.965900555805908</v>
      </c>
      <c r="N287" s="55"/>
      <c r="O287" s="57"/>
      <c r="P287" s="58" t="s">
        <v>14</v>
      </c>
      <c r="Q287" s="59">
        <v>79</v>
      </c>
      <c r="R287" s="59">
        <f t="shared" si="164"/>
        <v>2.4377593360995764</v>
      </c>
      <c r="S287" s="60">
        <f t="shared" si="165"/>
        <v>11.503175723359217</v>
      </c>
      <c r="T287" s="60">
        <f t="shared" si="166"/>
        <v>11.503175723359217</v>
      </c>
    </row>
    <row r="288" spans="1:20" x14ac:dyDescent="0.2">
      <c r="A288" s="51">
        <v>2017</v>
      </c>
      <c r="B288" s="52" t="s">
        <v>37</v>
      </c>
      <c r="C288" s="53">
        <v>36.93</v>
      </c>
      <c r="D288" s="53">
        <f t="shared" ref="D288:D299" si="167">((C288/C287)-1)*100</f>
        <v>-2.2757343212490011</v>
      </c>
      <c r="E288" s="54">
        <f t="shared" ref="E288:E299" si="168">((C288/C$287)-1)*100</f>
        <v>-2.2757343212490011</v>
      </c>
      <c r="F288" s="54">
        <f t="shared" ref="F288:F299" si="169">((C288/C276)-1)*100</f>
        <v>-7.5363044566850279</v>
      </c>
      <c r="G288" s="55"/>
      <c r="H288" s="51">
        <v>2017</v>
      </c>
      <c r="I288" s="52" t="s">
        <v>37</v>
      </c>
      <c r="J288" s="53">
        <v>60.44</v>
      </c>
      <c r="K288" s="53">
        <f t="shared" ref="K288:K299" si="170">((J288/J287)-1)*100</f>
        <v>1.9740172093807962</v>
      </c>
      <c r="L288" s="54">
        <f t="shared" ref="L288:L299" si="171">((J288/J$287)-1)*100</f>
        <v>1.9740172093807962</v>
      </c>
      <c r="M288" s="54">
        <f t="shared" ref="M288:M311" si="172">((J288/J276)-1)*100</f>
        <v>-12.048894062863802</v>
      </c>
      <c r="N288" s="55"/>
      <c r="O288" s="51">
        <v>2017</v>
      </c>
      <c r="P288" s="52" t="s">
        <v>37</v>
      </c>
      <c r="Q288" s="53">
        <v>79.94</v>
      </c>
      <c r="R288" s="53">
        <f t="shared" ref="R288:R311" si="173">((Q288/Q287)-1)*100</f>
        <v>1.1898734177215209</v>
      </c>
      <c r="S288" s="54">
        <f t="shared" ref="S288:S299" si="174">((Q288/Q$287)-1)*100</f>
        <v>1.1898734177215209</v>
      </c>
      <c r="T288" s="54">
        <f t="shared" ref="T288:T299" si="175">((Q288/Q276)-1)*100</f>
        <v>12.82992237120677</v>
      </c>
    </row>
    <row r="289" spans="1:20" x14ac:dyDescent="0.2">
      <c r="A289" s="57"/>
      <c r="B289" s="58" t="s">
        <v>4</v>
      </c>
      <c r="C289" s="59">
        <v>35.53</v>
      </c>
      <c r="D289" s="59">
        <f t="shared" si="167"/>
        <v>-3.7909558624424577</v>
      </c>
      <c r="E289" s="60">
        <f t="shared" si="168"/>
        <v>-5.9804181000264522</v>
      </c>
      <c r="F289" s="60">
        <f t="shared" si="169"/>
        <v>-7.0381998953427445</v>
      </c>
      <c r="G289" s="55"/>
      <c r="H289" s="57"/>
      <c r="I289" s="58" t="s">
        <v>4</v>
      </c>
      <c r="J289" s="59">
        <v>60.44</v>
      </c>
      <c r="K289" s="59">
        <f t="shared" si="170"/>
        <v>0</v>
      </c>
      <c r="L289" s="60">
        <f t="shared" si="171"/>
        <v>1.9740172093807962</v>
      </c>
      <c r="M289" s="60">
        <f t="shared" si="172"/>
        <v>-12.048894062863802</v>
      </c>
      <c r="N289" s="55"/>
      <c r="O289" s="57"/>
      <c r="P289" s="58" t="s">
        <v>4</v>
      </c>
      <c r="Q289" s="59">
        <v>79.94</v>
      </c>
      <c r="R289" s="59">
        <f t="shared" si="173"/>
        <v>0</v>
      </c>
      <c r="S289" s="60">
        <f t="shared" si="174"/>
        <v>1.1898734177215209</v>
      </c>
      <c r="T289" s="60">
        <f t="shared" si="175"/>
        <v>12.82992237120677</v>
      </c>
    </row>
    <row r="290" spans="1:20" x14ac:dyDescent="0.2">
      <c r="A290" s="57"/>
      <c r="B290" s="58" t="s">
        <v>5</v>
      </c>
      <c r="C290" s="59">
        <v>34.979999999999997</v>
      </c>
      <c r="D290" s="59">
        <f t="shared" si="167"/>
        <v>-1.547987616099078</v>
      </c>
      <c r="E290" s="60">
        <f t="shared" si="168"/>
        <v>-7.435829584546183</v>
      </c>
      <c r="F290" s="60">
        <f t="shared" si="169"/>
        <v>-3.5034482758620755</v>
      </c>
      <c r="G290" s="55"/>
      <c r="H290" s="57"/>
      <c r="I290" s="58" t="s">
        <v>5</v>
      </c>
      <c r="J290" s="59">
        <v>58.41</v>
      </c>
      <c r="K290" s="59">
        <f t="shared" si="170"/>
        <v>-3.3587028457974899</v>
      </c>
      <c r="L290" s="60">
        <f t="shared" si="171"/>
        <v>-1.4509870086046983</v>
      </c>
      <c r="M290" s="60">
        <f t="shared" si="172"/>
        <v>-9.5680445889456678</v>
      </c>
      <c r="N290" s="55"/>
      <c r="O290" s="57"/>
      <c r="P290" s="58" t="s">
        <v>5</v>
      </c>
      <c r="Q290" s="59">
        <v>80.41</v>
      </c>
      <c r="R290" s="59">
        <f t="shared" si="173"/>
        <v>0.5879409557167925</v>
      </c>
      <c r="S290" s="60">
        <f t="shared" si="174"/>
        <v>1.7848101265822702</v>
      </c>
      <c r="T290" s="60">
        <f t="shared" si="175"/>
        <v>13.493295695130559</v>
      </c>
    </row>
    <row r="291" spans="1:20" x14ac:dyDescent="0.2">
      <c r="A291" s="57"/>
      <c r="B291" s="58" t="s">
        <v>6</v>
      </c>
      <c r="C291" s="59">
        <v>35.29</v>
      </c>
      <c r="D291" s="59">
        <f t="shared" si="167"/>
        <v>0.88622069754145105</v>
      </c>
      <c r="E291" s="60">
        <f t="shared" si="168"/>
        <v>-6.6155067478168794</v>
      </c>
      <c r="F291" s="60">
        <f t="shared" si="169"/>
        <v>-0.8707865168539386</v>
      </c>
      <c r="G291" s="55"/>
      <c r="H291" s="57"/>
      <c r="I291" s="58" t="s">
        <v>6</v>
      </c>
      <c r="J291" s="59">
        <v>58.41</v>
      </c>
      <c r="K291" s="59">
        <f t="shared" si="170"/>
        <v>0</v>
      </c>
      <c r="L291" s="60">
        <f t="shared" si="171"/>
        <v>-1.4509870086046983</v>
      </c>
      <c r="M291" s="60">
        <f t="shared" si="172"/>
        <v>-12.481270602337425</v>
      </c>
      <c r="N291" s="55"/>
      <c r="O291" s="57"/>
      <c r="P291" s="58" t="s">
        <v>6</v>
      </c>
      <c r="Q291" s="59">
        <v>80.41</v>
      </c>
      <c r="R291" s="59">
        <f t="shared" si="173"/>
        <v>0</v>
      </c>
      <c r="S291" s="60">
        <f t="shared" si="174"/>
        <v>1.7848101265822702</v>
      </c>
      <c r="T291" s="60">
        <f t="shared" si="175"/>
        <v>13.493295695130559</v>
      </c>
    </row>
    <row r="292" spans="1:20" x14ac:dyDescent="0.2">
      <c r="A292" s="57"/>
      <c r="B292" s="58" t="s">
        <v>7</v>
      </c>
      <c r="C292" s="59">
        <v>36.22</v>
      </c>
      <c r="D292" s="59">
        <f t="shared" si="167"/>
        <v>2.6353074525361286</v>
      </c>
      <c r="E292" s="60">
        <f t="shared" si="168"/>
        <v>-4.1545382376290014</v>
      </c>
      <c r="F292" s="60">
        <f t="shared" si="169"/>
        <v>1.1166945840312525</v>
      </c>
      <c r="G292" s="55"/>
      <c r="H292" s="57"/>
      <c r="I292" s="58" t="s">
        <v>7</v>
      </c>
      <c r="J292" s="59">
        <v>57</v>
      </c>
      <c r="K292" s="59">
        <f t="shared" si="170"/>
        <v>-2.413970210580374</v>
      </c>
      <c r="L292" s="60">
        <f t="shared" si="171"/>
        <v>-3.8299308250379638</v>
      </c>
      <c r="M292" s="60">
        <f t="shared" si="172"/>
        <v>-11.982705373687462</v>
      </c>
      <c r="N292" s="55"/>
      <c r="O292" s="57"/>
      <c r="P292" s="58" t="s">
        <v>7</v>
      </c>
      <c r="Q292" s="59">
        <v>80.41</v>
      </c>
      <c r="R292" s="59">
        <f t="shared" si="173"/>
        <v>0</v>
      </c>
      <c r="S292" s="60">
        <f t="shared" si="174"/>
        <v>1.7848101265822702</v>
      </c>
      <c r="T292" s="60">
        <f t="shared" si="175"/>
        <v>13.126055149127748</v>
      </c>
    </row>
    <row r="293" spans="1:20" x14ac:dyDescent="0.2">
      <c r="A293" s="57"/>
      <c r="B293" s="58" t="s">
        <v>8</v>
      </c>
      <c r="C293" s="59">
        <v>36.39</v>
      </c>
      <c r="D293" s="59">
        <f t="shared" si="167"/>
        <v>0.46935394809497488</v>
      </c>
      <c r="E293" s="60">
        <f t="shared" si="168"/>
        <v>-3.7046837787774511</v>
      </c>
      <c r="F293" s="60">
        <f t="shared" si="169"/>
        <v>-12.608069164265135</v>
      </c>
      <c r="G293" s="55"/>
      <c r="H293" s="57"/>
      <c r="I293" s="58" t="s">
        <v>8</v>
      </c>
      <c r="J293" s="59">
        <v>57</v>
      </c>
      <c r="K293" s="59">
        <f t="shared" si="170"/>
        <v>0</v>
      </c>
      <c r="L293" s="60">
        <f>((J293/J$287)-1)*100</f>
        <v>-3.8299308250379638</v>
      </c>
      <c r="M293" s="60">
        <f>((J293/J281)-1)*100</f>
        <v>-11.518162061471592</v>
      </c>
      <c r="N293" s="55"/>
      <c r="O293" s="57"/>
      <c r="P293" s="58" t="s">
        <v>8</v>
      </c>
      <c r="Q293" s="59">
        <v>80.41</v>
      </c>
      <c r="R293" s="59">
        <f t="shared" si="173"/>
        <v>0</v>
      </c>
      <c r="S293" s="60">
        <f t="shared" si="174"/>
        <v>1.7848101265822702</v>
      </c>
      <c r="T293" s="60">
        <f t="shared" si="175"/>
        <v>13.126055149127748</v>
      </c>
    </row>
    <row r="294" spans="1:20" x14ac:dyDescent="0.2">
      <c r="A294" s="57"/>
      <c r="B294" s="58" t="s">
        <v>9</v>
      </c>
      <c r="C294" s="59">
        <v>35.22</v>
      </c>
      <c r="D294" s="59">
        <f t="shared" si="167"/>
        <v>-3.215169002473206</v>
      </c>
      <c r="E294" s="60">
        <f t="shared" si="168"/>
        <v>-6.8007409367557559</v>
      </c>
      <c r="F294" s="60">
        <f t="shared" si="169"/>
        <v>-15.417867435158506</v>
      </c>
      <c r="G294" s="55"/>
      <c r="H294" s="57"/>
      <c r="I294" s="58" t="s">
        <v>9</v>
      </c>
      <c r="J294" s="59">
        <v>59.2</v>
      </c>
      <c r="K294" s="59">
        <f t="shared" si="170"/>
        <v>3.8596491228070295</v>
      </c>
      <c r="L294" s="60">
        <f t="shared" si="171"/>
        <v>-0.11810359372363965</v>
      </c>
      <c r="M294" s="60">
        <f t="shared" si="172"/>
        <v>-11.071053026888977</v>
      </c>
      <c r="N294" s="55"/>
      <c r="O294" s="57"/>
      <c r="P294" s="58" t="s">
        <v>9</v>
      </c>
      <c r="Q294" s="59">
        <v>80.59</v>
      </c>
      <c r="R294" s="59">
        <f t="shared" si="173"/>
        <v>0.2238527546325253</v>
      </c>
      <c r="S294" s="60">
        <f t="shared" si="174"/>
        <v>2.0126582278481076</v>
      </c>
      <c r="T294" s="60">
        <f t="shared" si="175"/>
        <v>13.379290939786159</v>
      </c>
    </row>
    <row r="295" spans="1:20" x14ac:dyDescent="0.2">
      <c r="A295" s="57"/>
      <c r="B295" s="58" t="s">
        <v>10</v>
      </c>
      <c r="C295" s="59">
        <v>36.51</v>
      </c>
      <c r="D295" s="59">
        <f t="shared" si="167"/>
        <v>3.6626916524701958</v>
      </c>
      <c r="E295" s="60">
        <f t="shared" si="168"/>
        <v>-3.3871394548822487</v>
      </c>
      <c r="F295" s="60">
        <f t="shared" si="169"/>
        <v>-9.4942984630639664</v>
      </c>
      <c r="G295" s="55"/>
      <c r="H295" s="57"/>
      <c r="I295" s="58" t="s">
        <v>10</v>
      </c>
      <c r="J295" s="59">
        <v>57</v>
      </c>
      <c r="K295" s="59">
        <f t="shared" si="170"/>
        <v>-3.7162162162162171</v>
      </c>
      <c r="L295" s="60">
        <f t="shared" si="171"/>
        <v>-3.8299308250379638</v>
      </c>
      <c r="M295" s="60">
        <f t="shared" si="172"/>
        <v>-14.517096580683875</v>
      </c>
      <c r="N295" s="55"/>
      <c r="O295" s="57"/>
      <c r="P295" s="58" t="s">
        <v>10</v>
      </c>
      <c r="Q295" s="59">
        <v>80.59</v>
      </c>
      <c r="R295" s="59">
        <f t="shared" si="173"/>
        <v>0</v>
      </c>
      <c r="S295" s="60">
        <f t="shared" si="174"/>
        <v>2.0126582278481076</v>
      </c>
      <c r="T295" s="60">
        <f t="shared" si="175"/>
        <v>11.589587371919151</v>
      </c>
    </row>
    <row r="296" spans="1:20" x14ac:dyDescent="0.2">
      <c r="A296" s="57"/>
      <c r="B296" s="58" t="s">
        <v>11</v>
      </c>
      <c r="C296" s="59">
        <v>36.58</v>
      </c>
      <c r="D296" s="59">
        <f>((C296/C295)-1)*100</f>
        <v>0.19172829361819854</v>
      </c>
      <c r="E296" s="60">
        <f>((C296/C$287)-1)*100</f>
        <v>-3.2019052659433722</v>
      </c>
      <c r="F296" s="60">
        <f>((C296/C284)-1)*100</f>
        <v>-7.8125</v>
      </c>
      <c r="G296" s="55"/>
      <c r="H296" s="57"/>
      <c r="I296" s="58" t="s">
        <v>11</v>
      </c>
      <c r="J296" s="59">
        <v>56.32</v>
      </c>
      <c r="K296" s="59">
        <f>((J296/J295)-1)*100</f>
        <v>-1.1929824561403457</v>
      </c>
      <c r="L296" s="60">
        <f>((J296/J$287)-1)*100</f>
        <v>-4.9772228783533041</v>
      </c>
      <c r="M296" s="60">
        <f>((J296/J284)-1)*100</f>
        <v>-14.290062395373603</v>
      </c>
      <c r="N296" s="55"/>
      <c r="O296" s="57"/>
      <c r="P296" s="58" t="s">
        <v>11</v>
      </c>
      <c r="Q296" s="59">
        <v>80.59</v>
      </c>
      <c r="R296" s="59">
        <f>((Q296/Q295)-1)*100</f>
        <v>0</v>
      </c>
      <c r="S296" s="60">
        <f>((Q296/Q$287)-1)*100</f>
        <v>2.0126582278481076</v>
      </c>
      <c r="T296" s="60">
        <f>((Q296/Q284)-1)*100</f>
        <v>4.499481327800825</v>
      </c>
    </row>
    <row r="297" spans="1:20" x14ac:dyDescent="0.2">
      <c r="A297" s="57"/>
      <c r="B297" s="58" t="s">
        <v>12</v>
      </c>
      <c r="C297" s="59">
        <v>35.22</v>
      </c>
      <c r="D297" s="59">
        <f t="shared" si="167"/>
        <v>-3.7178786221979232</v>
      </c>
      <c r="E297" s="60">
        <f t="shared" si="168"/>
        <v>-6.8007409367557559</v>
      </c>
      <c r="F297" s="60">
        <f t="shared" si="169"/>
        <v>-15.417867435158506</v>
      </c>
      <c r="G297" s="55"/>
      <c r="H297" s="57"/>
      <c r="I297" s="58" t="s">
        <v>12</v>
      </c>
      <c r="J297" s="59">
        <v>56.32</v>
      </c>
      <c r="K297" s="59">
        <f t="shared" si="170"/>
        <v>0</v>
      </c>
      <c r="L297" s="60">
        <f t="shared" si="171"/>
        <v>-4.9772228783533041</v>
      </c>
      <c r="M297" s="60">
        <f t="shared" si="172"/>
        <v>-14.290062395373603</v>
      </c>
      <c r="N297" s="55"/>
      <c r="O297" s="57"/>
      <c r="P297" s="58" t="s">
        <v>12</v>
      </c>
      <c r="Q297" s="59">
        <v>80.59</v>
      </c>
      <c r="R297" s="59">
        <f t="shared" si="173"/>
        <v>0</v>
      </c>
      <c r="S297" s="60">
        <f t="shared" si="174"/>
        <v>2.0126582278481076</v>
      </c>
      <c r="T297" s="60">
        <f t="shared" si="175"/>
        <v>4.499481327800825</v>
      </c>
    </row>
    <row r="298" spans="1:20" x14ac:dyDescent="0.2">
      <c r="A298" s="57"/>
      <c r="B298" s="58" t="s">
        <v>13</v>
      </c>
      <c r="C298" s="59">
        <v>34.19</v>
      </c>
      <c r="D298" s="59">
        <f>((C298/C297)-1)*100</f>
        <v>-2.9244747302669016</v>
      </c>
      <c r="E298" s="60">
        <f>((C298/C$287)-1)*100</f>
        <v>-9.5263297168563188</v>
      </c>
      <c r="F298" s="60">
        <f>((C298/C286)-1)*100</f>
        <v>-13.464945583396615</v>
      </c>
      <c r="G298" s="55"/>
      <c r="H298" s="57"/>
      <c r="I298" s="58" t="s">
        <v>13</v>
      </c>
      <c r="J298" s="59">
        <v>56.31</v>
      </c>
      <c r="K298" s="59">
        <f>((J298/J297)-1)*100</f>
        <v>-1.7755681818176772E-2</v>
      </c>
      <c r="L298" s="60">
        <f>((J298/J$287)-1)*100</f>
        <v>-4.9940948203138209</v>
      </c>
      <c r="M298" s="60">
        <f>((J298/J286)-1)*100</f>
        <v>-3.5952747817154518</v>
      </c>
      <c r="N298" s="55"/>
      <c r="O298" s="57"/>
      <c r="P298" s="58" t="s">
        <v>13</v>
      </c>
      <c r="Q298" s="59">
        <v>80.73</v>
      </c>
      <c r="R298" s="59">
        <f>((Q298/Q297)-1)*100</f>
        <v>0.17371882367538394</v>
      </c>
      <c r="S298" s="60">
        <f>((Q298/Q$287)-1)*100</f>
        <v>2.1898734177215218</v>
      </c>
      <c r="T298" s="60">
        <f>((Q298/Q286)-1)*100</f>
        <v>4.6810165975103679</v>
      </c>
    </row>
    <row r="299" spans="1:20" x14ac:dyDescent="0.2">
      <c r="A299" s="57"/>
      <c r="B299" s="58" t="s">
        <v>14</v>
      </c>
      <c r="C299" s="59">
        <v>32.47</v>
      </c>
      <c r="D299" s="59">
        <f t="shared" si="167"/>
        <v>-5.0307107341327821</v>
      </c>
      <c r="E299" s="60">
        <f t="shared" si="168"/>
        <v>-14.077798359354333</v>
      </c>
      <c r="F299" s="60">
        <f t="shared" si="169"/>
        <v>-14.077798359354333</v>
      </c>
      <c r="G299" s="55"/>
      <c r="H299" s="57"/>
      <c r="I299" s="58" t="s">
        <v>14</v>
      </c>
      <c r="J299" s="59">
        <v>56.31</v>
      </c>
      <c r="K299" s="59">
        <f t="shared" si="170"/>
        <v>0</v>
      </c>
      <c r="L299" s="60">
        <f t="shared" si="171"/>
        <v>-4.9940948203138209</v>
      </c>
      <c r="M299" s="60">
        <f t="shared" si="172"/>
        <v>-4.9940948203138209</v>
      </c>
      <c r="N299" s="55"/>
      <c r="O299" s="57"/>
      <c r="P299" s="58" t="s">
        <v>14</v>
      </c>
      <c r="Q299" s="59">
        <v>80.73</v>
      </c>
      <c r="R299" s="59">
        <f t="shared" si="173"/>
        <v>0</v>
      </c>
      <c r="S299" s="60">
        <f t="shared" si="174"/>
        <v>2.1898734177215218</v>
      </c>
      <c r="T299" s="60">
        <f t="shared" si="175"/>
        <v>2.1898734177215218</v>
      </c>
    </row>
    <row r="300" spans="1:20" x14ac:dyDescent="0.2">
      <c r="A300" s="51">
        <v>2018</v>
      </c>
      <c r="B300" s="52" t="s">
        <v>37</v>
      </c>
      <c r="C300" s="53">
        <v>32.049999999999997</v>
      </c>
      <c r="D300" s="53">
        <f t="shared" ref="D300:D311" si="176">((C300/C299)-1)*100</f>
        <v>-1.2935016938712685</v>
      </c>
      <c r="E300" s="54">
        <f t="shared" ref="E300:E311" si="177">((C300/C$299)-1)*100</f>
        <v>-1.2935016938712685</v>
      </c>
      <c r="F300" s="54">
        <f t="shared" ref="F300:F311" si="178">((C300/C288)-1)*100</f>
        <v>-13.214189006228006</v>
      </c>
      <c r="G300" s="55"/>
      <c r="H300" s="51">
        <v>2018</v>
      </c>
      <c r="I300" s="52" t="s">
        <v>37</v>
      </c>
      <c r="J300" s="53">
        <v>58.15</v>
      </c>
      <c r="K300" s="53">
        <f t="shared" ref="K300:K311" si="179">((J300/J299)-1)*100</f>
        <v>3.2676256437577544</v>
      </c>
      <c r="L300" s="54">
        <f t="shared" ref="L300:L309" si="180">((J300/J$299)-1)*100</f>
        <v>3.2676256437577544</v>
      </c>
      <c r="M300" s="54">
        <f t="shared" si="172"/>
        <v>-3.7888815354070182</v>
      </c>
      <c r="N300" s="55"/>
      <c r="O300" s="51">
        <v>2018</v>
      </c>
      <c r="P300" s="52" t="s">
        <v>37</v>
      </c>
      <c r="Q300" s="53">
        <v>80.89</v>
      </c>
      <c r="R300" s="53">
        <f t="shared" si="173"/>
        <v>0.19819150253932438</v>
      </c>
      <c r="S300" s="54">
        <f t="shared" ref="S300:S311" si="181">((Q300/Q$299)-1)*100</f>
        <v>0.19819150253932438</v>
      </c>
      <c r="T300" s="54">
        <f t="shared" ref="T300:T311" si="182">((Q300/Q288)-1)*100</f>
        <v>1.1883912934701035</v>
      </c>
    </row>
    <row r="301" spans="1:20" x14ac:dyDescent="0.2">
      <c r="A301" s="57"/>
      <c r="B301" s="58" t="s">
        <v>4</v>
      </c>
      <c r="C301" s="59">
        <v>31.78</v>
      </c>
      <c r="D301" s="59">
        <f t="shared" si="176"/>
        <v>-0.84243369734787743</v>
      </c>
      <c r="E301" s="60">
        <f t="shared" si="177"/>
        <v>-2.1250384970742164</v>
      </c>
      <c r="F301" s="60">
        <f t="shared" si="178"/>
        <v>-10.554461018857308</v>
      </c>
      <c r="G301" s="55"/>
      <c r="H301" s="57"/>
      <c r="I301" s="58" t="s">
        <v>4</v>
      </c>
      <c r="J301" s="59">
        <v>56.01</v>
      </c>
      <c r="K301" s="59">
        <f t="shared" si="179"/>
        <v>-3.680137575236464</v>
      </c>
      <c r="L301" s="60">
        <f t="shared" si="180"/>
        <v>-0.53276505061268242</v>
      </c>
      <c r="M301" s="60">
        <f t="shared" si="172"/>
        <v>-7.3295830575777599</v>
      </c>
      <c r="N301" s="55"/>
      <c r="O301" s="57"/>
      <c r="P301" s="58" t="s">
        <v>4</v>
      </c>
      <c r="Q301" s="59">
        <v>80.89</v>
      </c>
      <c r="R301" s="59">
        <f t="shared" si="173"/>
        <v>0</v>
      </c>
      <c r="S301" s="60">
        <f t="shared" si="181"/>
        <v>0.19819150253932438</v>
      </c>
      <c r="T301" s="60">
        <f t="shared" si="182"/>
        <v>1.1883912934701035</v>
      </c>
    </row>
    <row r="302" spans="1:20" x14ac:dyDescent="0.2">
      <c r="A302" s="57"/>
      <c r="B302" s="58" t="s">
        <v>5</v>
      </c>
      <c r="C302" s="59">
        <v>33.07</v>
      </c>
      <c r="D302" s="59">
        <f t="shared" si="176"/>
        <v>4.0591567023285036</v>
      </c>
      <c r="E302" s="60">
        <f t="shared" si="177"/>
        <v>1.8478595626732375</v>
      </c>
      <c r="F302" s="60">
        <f t="shared" si="178"/>
        <v>-5.4602630074328085</v>
      </c>
      <c r="G302" s="55"/>
      <c r="H302" s="57"/>
      <c r="I302" s="58" t="s">
        <v>5</v>
      </c>
      <c r="J302" s="59">
        <v>56.01</v>
      </c>
      <c r="K302" s="59">
        <f t="shared" si="179"/>
        <v>0</v>
      </c>
      <c r="L302" s="60">
        <f t="shared" si="180"/>
        <v>-0.53276505061268242</v>
      </c>
      <c r="M302" s="60">
        <f t="shared" si="172"/>
        <v>-4.1088854648176687</v>
      </c>
      <c r="N302" s="55"/>
      <c r="O302" s="57"/>
      <c r="P302" s="58" t="s">
        <v>5</v>
      </c>
      <c r="Q302" s="59">
        <v>80.89</v>
      </c>
      <c r="R302" s="59">
        <f t="shared" si="173"/>
        <v>0</v>
      </c>
      <c r="S302" s="60">
        <f t="shared" si="181"/>
        <v>0.19819150253932438</v>
      </c>
      <c r="T302" s="60">
        <f t="shared" si="182"/>
        <v>0.59694067902003045</v>
      </c>
    </row>
    <row r="303" spans="1:20" x14ac:dyDescent="0.2">
      <c r="A303" s="57"/>
      <c r="B303" s="58" t="s">
        <v>6</v>
      </c>
      <c r="C303" s="59">
        <v>34.57</v>
      </c>
      <c r="D303" s="59">
        <f t="shared" si="176"/>
        <v>4.5358330813425995</v>
      </c>
      <c r="E303" s="60">
        <f t="shared" si="177"/>
        <v>6.4675084693563312</v>
      </c>
      <c r="F303" s="60">
        <f t="shared" si="178"/>
        <v>-2.0402380277699028</v>
      </c>
      <c r="G303" s="55"/>
      <c r="H303" s="57"/>
      <c r="I303" s="58" t="s">
        <v>6</v>
      </c>
      <c r="J303" s="59">
        <v>55.87</v>
      </c>
      <c r="K303" s="59">
        <f t="shared" si="179"/>
        <v>-0.24995536511337457</v>
      </c>
      <c r="L303" s="60">
        <f t="shared" si="180"/>
        <v>-0.78138874089860311</v>
      </c>
      <c r="M303" s="60">
        <f t="shared" si="172"/>
        <v>-4.348570450265365</v>
      </c>
      <c r="N303" s="55"/>
      <c r="O303" s="57"/>
      <c r="P303" s="58" t="s">
        <v>6</v>
      </c>
      <c r="Q303" s="59">
        <v>80.89</v>
      </c>
      <c r="R303" s="59">
        <f t="shared" si="173"/>
        <v>0</v>
      </c>
      <c r="S303" s="60">
        <f t="shared" si="181"/>
        <v>0.19819150253932438</v>
      </c>
      <c r="T303" s="60">
        <f t="shared" si="182"/>
        <v>0.59694067902003045</v>
      </c>
    </row>
    <row r="304" spans="1:20" ht="13.5" customHeight="1" x14ac:dyDescent="0.2">
      <c r="A304" s="57"/>
      <c r="B304" s="58" t="s">
        <v>7</v>
      </c>
      <c r="C304" s="59">
        <v>34.24</v>
      </c>
      <c r="D304" s="59">
        <f t="shared" si="176"/>
        <v>-0.95458490020248199</v>
      </c>
      <c r="E304" s="60">
        <f t="shared" si="177"/>
        <v>5.4511857098860528</v>
      </c>
      <c r="F304" s="60">
        <f t="shared" si="178"/>
        <v>-5.4665930425179425</v>
      </c>
      <c r="G304" s="55"/>
      <c r="H304" s="57"/>
      <c r="I304" s="58" t="s">
        <v>7</v>
      </c>
      <c r="J304" s="59">
        <v>55.87</v>
      </c>
      <c r="K304" s="59">
        <f t="shared" si="179"/>
        <v>0</v>
      </c>
      <c r="L304" s="60">
        <f t="shared" si="180"/>
        <v>-0.78138874089860311</v>
      </c>
      <c r="M304" s="60">
        <f t="shared" si="172"/>
        <v>-1.9824561403508856</v>
      </c>
      <c r="N304" s="55"/>
      <c r="O304" s="57"/>
      <c r="P304" s="58" t="s">
        <v>7</v>
      </c>
      <c r="Q304" s="59">
        <v>80.89</v>
      </c>
      <c r="R304" s="59">
        <f t="shared" si="173"/>
        <v>0</v>
      </c>
      <c r="S304" s="60">
        <f t="shared" si="181"/>
        <v>0.19819150253932438</v>
      </c>
      <c r="T304" s="60">
        <f t="shared" si="182"/>
        <v>0.59694067902003045</v>
      </c>
    </row>
    <row r="305" spans="1:20" x14ac:dyDescent="0.2">
      <c r="A305" s="57"/>
      <c r="B305" s="58" t="s">
        <v>8</v>
      </c>
      <c r="C305" s="59">
        <v>33.33</v>
      </c>
      <c r="D305" s="59">
        <f>((C305/C304)-1)*100</f>
        <v>-2.6577102803738373</v>
      </c>
      <c r="E305" s="60">
        <f>((C305/C$299)-1)*100</f>
        <v>2.6485987064982952</v>
      </c>
      <c r="F305" s="60">
        <f>((C305/C293)-1)*100</f>
        <v>-8.4089035449299345</v>
      </c>
      <c r="G305" s="55"/>
      <c r="H305" s="57"/>
      <c r="I305" s="58" t="s">
        <v>8</v>
      </c>
      <c r="J305" s="59">
        <v>55.87</v>
      </c>
      <c r="K305" s="59">
        <f>((J305/J304)-1)*100</f>
        <v>0</v>
      </c>
      <c r="L305" s="60">
        <f>((J305/J$299)-1)*100</f>
        <v>-0.78138874089860311</v>
      </c>
      <c r="M305" s="60">
        <f>((J305/J293)-1)*100</f>
        <v>-1.9824561403508856</v>
      </c>
      <c r="N305" s="55"/>
      <c r="O305" s="57"/>
      <c r="P305" s="58" t="s">
        <v>8</v>
      </c>
      <c r="Q305" s="59">
        <v>81.069999999999993</v>
      </c>
      <c r="R305" s="59">
        <f>((Q305/Q304)-1)*100</f>
        <v>0.2225244158734041</v>
      </c>
      <c r="S305" s="60">
        <f>((Q305/Q$299)-1)*100</f>
        <v>0.42115694289606154</v>
      </c>
      <c r="T305" s="60">
        <f>((Q305/Q293)-1)*100</f>
        <v>0.82079343365253354</v>
      </c>
    </row>
    <row r="306" spans="1:20" x14ac:dyDescent="0.2">
      <c r="A306" s="57"/>
      <c r="B306" s="58" t="s">
        <v>9</v>
      </c>
      <c r="C306" s="59">
        <v>32.47</v>
      </c>
      <c r="D306" s="59">
        <f t="shared" si="176"/>
        <v>-2.5802580258025842</v>
      </c>
      <c r="E306" s="60">
        <f t="shared" si="177"/>
        <v>0</v>
      </c>
      <c r="F306" s="60">
        <f t="shared" si="178"/>
        <v>-7.8080636002271442</v>
      </c>
      <c r="G306" s="55"/>
      <c r="H306" s="57"/>
      <c r="I306" s="58" t="s">
        <v>9</v>
      </c>
      <c r="J306" s="59">
        <v>55.87</v>
      </c>
      <c r="K306" s="59">
        <f t="shared" si="179"/>
        <v>0</v>
      </c>
      <c r="L306" s="60">
        <f t="shared" si="180"/>
        <v>-0.78138874089860311</v>
      </c>
      <c r="M306" s="60">
        <f t="shared" si="172"/>
        <v>-5.6250000000000133</v>
      </c>
      <c r="N306" s="55"/>
      <c r="O306" s="57"/>
      <c r="P306" s="58" t="s">
        <v>9</v>
      </c>
      <c r="Q306" s="59">
        <v>81.680000000000007</v>
      </c>
      <c r="R306" s="59">
        <f t="shared" si="173"/>
        <v>0.75243616627607146</v>
      </c>
      <c r="S306" s="60">
        <f t="shared" si="181"/>
        <v>1.1767620463272621</v>
      </c>
      <c r="T306" s="60">
        <f t="shared" si="182"/>
        <v>1.3525251271869987</v>
      </c>
    </row>
    <row r="307" spans="1:20" ht="12" customHeight="1" x14ac:dyDescent="0.2">
      <c r="A307" s="57"/>
      <c r="B307" s="58" t="s">
        <v>10</v>
      </c>
      <c r="C307" s="59">
        <v>31.61</v>
      </c>
      <c r="D307" s="59">
        <f t="shared" si="176"/>
        <v>-2.6485987064983063</v>
      </c>
      <c r="E307" s="60">
        <f t="shared" si="177"/>
        <v>-2.6485987064983063</v>
      </c>
      <c r="F307" s="60">
        <f t="shared" si="178"/>
        <v>-13.420980553273075</v>
      </c>
      <c r="G307" s="55"/>
      <c r="H307" s="57"/>
      <c r="I307" s="58" t="s">
        <v>10</v>
      </c>
      <c r="J307" s="59">
        <v>55.87</v>
      </c>
      <c r="K307" s="59">
        <f t="shared" si="179"/>
        <v>0</v>
      </c>
      <c r="L307" s="60">
        <f t="shared" si="180"/>
        <v>-0.78138874089860311</v>
      </c>
      <c r="M307" s="60">
        <f t="shared" si="172"/>
        <v>-1.9824561403508856</v>
      </c>
      <c r="N307" s="55"/>
      <c r="O307" s="57"/>
      <c r="P307" s="58" t="s">
        <v>10</v>
      </c>
      <c r="Q307" s="59">
        <v>81.680000000000007</v>
      </c>
      <c r="R307" s="59">
        <f t="shared" si="173"/>
        <v>0</v>
      </c>
      <c r="S307" s="60">
        <f t="shared" si="181"/>
        <v>1.1767620463272621</v>
      </c>
      <c r="T307" s="60">
        <f t="shared" si="182"/>
        <v>1.3525251271869987</v>
      </c>
    </row>
    <row r="308" spans="1:20" x14ac:dyDescent="0.2">
      <c r="A308" s="57"/>
      <c r="B308" s="58" t="s">
        <v>11</v>
      </c>
      <c r="C308" s="59">
        <v>31.09</v>
      </c>
      <c r="D308" s="59">
        <f t="shared" si="176"/>
        <v>-1.6450490351154645</v>
      </c>
      <c r="E308" s="60">
        <f t="shared" si="177"/>
        <v>-4.2500769941484435</v>
      </c>
      <c r="F308" s="60">
        <f t="shared" si="178"/>
        <v>-15.008201202843086</v>
      </c>
      <c r="G308" s="55"/>
      <c r="H308" s="57"/>
      <c r="I308" s="58" t="s">
        <v>11</v>
      </c>
      <c r="J308" s="59">
        <v>55.87</v>
      </c>
      <c r="K308" s="59">
        <f t="shared" si="179"/>
        <v>0</v>
      </c>
      <c r="L308" s="60">
        <f t="shared" si="180"/>
        <v>-0.78138874089860311</v>
      </c>
      <c r="M308" s="60">
        <f t="shared" si="172"/>
        <v>-0.79900568181818787</v>
      </c>
      <c r="N308" s="55"/>
      <c r="O308" s="57"/>
      <c r="P308" s="58" t="s">
        <v>11</v>
      </c>
      <c r="Q308" s="59">
        <v>81.680000000000007</v>
      </c>
      <c r="R308" s="59">
        <f t="shared" si="173"/>
        <v>0</v>
      </c>
      <c r="S308" s="60">
        <f t="shared" si="181"/>
        <v>1.1767620463272621</v>
      </c>
      <c r="T308" s="60">
        <f t="shared" si="182"/>
        <v>1.3525251271869987</v>
      </c>
    </row>
    <row r="309" spans="1:20" x14ac:dyDescent="0.2">
      <c r="A309" s="57"/>
      <c r="B309" s="58" t="s">
        <v>12</v>
      </c>
      <c r="C309" s="59">
        <v>31.09</v>
      </c>
      <c r="D309" s="59">
        <f t="shared" si="176"/>
        <v>0</v>
      </c>
      <c r="E309" s="60">
        <f t="shared" si="177"/>
        <v>-4.2500769941484435</v>
      </c>
      <c r="F309" s="60">
        <f t="shared" si="178"/>
        <v>-11.726291879613848</v>
      </c>
      <c r="G309" s="55"/>
      <c r="H309" s="57"/>
      <c r="I309" s="58" t="s">
        <v>12</v>
      </c>
      <c r="J309" s="59">
        <v>57.36</v>
      </c>
      <c r="K309" s="59">
        <f t="shared" si="179"/>
        <v>2.6669053159119382</v>
      </c>
      <c r="L309" s="60">
        <f t="shared" si="180"/>
        <v>1.8646776771443774</v>
      </c>
      <c r="M309" s="60">
        <f t="shared" si="172"/>
        <v>1.8465909090909172</v>
      </c>
      <c r="N309" s="55"/>
      <c r="O309" s="57"/>
      <c r="P309" s="58" t="s">
        <v>12</v>
      </c>
      <c r="Q309" s="59">
        <v>81.680000000000007</v>
      </c>
      <c r="R309" s="59">
        <f t="shared" si="173"/>
        <v>0</v>
      </c>
      <c r="S309" s="60">
        <f t="shared" si="181"/>
        <v>1.1767620463272621</v>
      </c>
      <c r="T309" s="60">
        <f t="shared" si="182"/>
        <v>1.3525251271869987</v>
      </c>
    </row>
    <row r="310" spans="1:20" x14ac:dyDescent="0.2">
      <c r="A310" s="57"/>
      <c r="B310" s="58" t="s">
        <v>13</v>
      </c>
      <c r="C310" s="59">
        <v>31.66</v>
      </c>
      <c r="D310" s="59">
        <f t="shared" si="176"/>
        <v>1.8333869411386372</v>
      </c>
      <c r="E310" s="60">
        <f t="shared" si="177"/>
        <v>-2.4946104096088662</v>
      </c>
      <c r="F310" s="60">
        <f t="shared" si="178"/>
        <v>-7.3998245100906583</v>
      </c>
      <c r="G310" s="55"/>
      <c r="H310" s="57"/>
      <c r="I310" s="58" t="s">
        <v>13</v>
      </c>
      <c r="J310" s="59">
        <v>57.36</v>
      </c>
      <c r="K310" s="59">
        <f t="shared" si="179"/>
        <v>0</v>
      </c>
      <c r="L310" s="60">
        <f t="shared" ref="L310" si="183">((J310/J$299)-1)*100</f>
        <v>1.8646776771443774</v>
      </c>
      <c r="M310" s="60">
        <f t="shared" si="172"/>
        <v>1.8646776771443774</v>
      </c>
      <c r="N310" s="55"/>
      <c r="O310" s="57"/>
      <c r="P310" s="58" t="s">
        <v>13</v>
      </c>
      <c r="Q310" s="59">
        <v>81.680000000000007</v>
      </c>
      <c r="R310" s="59">
        <f t="shared" si="173"/>
        <v>0</v>
      </c>
      <c r="S310" s="60">
        <f t="shared" si="181"/>
        <v>1.1767620463272621</v>
      </c>
      <c r="T310" s="60">
        <f t="shared" si="182"/>
        <v>1.1767620463272621</v>
      </c>
    </row>
    <row r="311" spans="1:20" x14ac:dyDescent="0.2">
      <c r="A311" s="57"/>
      <c r="B311" s="58" t="s">
        <v>14</v>
      </c>
      <c r="C311" s="59">
        <v>31.09</v>
      </c>
      <c r="D311" s="59">
        <f t="shared" si="176"/>
        <v>-1.8003790271636122</v>
      </c>
      <c r="E311" s="60">
        <f t="shared" si="177"/>
        <v>-4.2500769941484435</v>
      </c>
      <c r="F311" s="60">
        <f t="shared" si="178"/>
        <v>-4.2500769941484435</v>
      </c>
      <c r="G311" s="55"/>
      <c r="H311" s="57"/>
      <c r="I311" s="58" t="s">
        <v>14</v>
      </c>
      <c r="J311" s="59">
        <v>57.36</v>
      </c>
      <c r="K311" s="59">
        <f t="shared" si="179"/>
        <v>0</v>
      </c>
      <c r="L311" s="60">
        <f>((J311/J$299)-1)*100</f>
        <v>1.8646776771443774</v>
      </c>
      <c r="M311" s="60">
        <f t="shared" si="172"/>
        <v>1.8646776771443774</v>
      </c>
      <c r="N311" s="55"/>
      <c r="O311" s="57"/>
      <c r="P311" s="58" t="s">
        <v>14</v>
      </c>
      <c r="Q311" s="59">
        <v>82.48</v>
      </c>
      <c r="R311" s="59">
        <f t="shared" si="173"/>
        <v>0.97943192948088953</v>
      </c>
      <c r="S311" s="60">
        <f t="shared" si="181"/>
        <v>2.1677195590239062</v>
      </c>
      <c r="T311" s="60">
        <f t="shared" si="182"/>
        <v>2.1677195590239062</v>
      </c>
    </row>
    <row r="312" spans="1:20" x14ac:dyDescent="0.2">
      <c r="A312" s="51">
        <v>2019</v>
      </c>
      <c r="B312" s="52" t="s">
        <v>37</v>
      </c>
      <c r="C312" s="53">
        <v>31.38</v>
      </c>
      <c r="D312" s="53">
        <f t="shared" ref="D312:D316" si="184">((C312/C311)-1)*100</f>
        <v>0.93277581215824856</v>
      </c>
      <c r="E312" s="54">
        <f>((C312/C$311)-1)*100</f>
        <v>0.93277581215824856</v>
      </c>
      <c r="F312" s="54">
        <f t="shared" ref="F312:F316" si="185">((C312/C300)-1)*100</f>
        <v>-2.0904836193447629</v>
      </c>
      <c r="G312" s="55"/>
      <c r="H312" s="51">
        <v>2019</v>
      </c>
      <c r="I312" s="52" t="s">
        <v>37</v>
      </c>
      <c r="J312" s="53">
        <v>57.36</v>
      </c>
      <c r="K312" s="53">
        <f t="shared" ref="K312:K316" si="186">((J312/J311)-1)*100</f>
        <v>0</v>
      </c>
      <c r="L312" s="54">
        <f>((J312/J$311)-1)*100</f>
        <v>0</v>
      </c>
      <c r="M312" s="54">
        <f t="shared" ref="M312:M316" si="187">((J312/J300)-1)*100</f>
        <v>-1.3585554600171967</v>
      </c>
      <c r="N312" s="55"/>
      <c r="O312" s="51">
        <v>2019</v>
      </c>
      <c r="P312" s="52" t="s">
        <v>37</v>
      </c>
      <c r="Q312" s="53">
        <v>82.48</v>
      </c>
      <c r="R312" s="53">
        <f t="shared" ref="R312:R316" si="188">((Q312/Q311)-1)*100</f>
        <v>0</v>
      </c>
      <c r="S312" s="54">
        <f>((Q312/Q$311)-1)*100</f>
        <v>0</v>
      </c>
      <c r="T312" s="54">
        <f t="shared" ref="T312:T316" si="189">((Q312/Q300)-1)*100</f>
        <v>1.9656323402151177</v>
      </c>
    </row>
    <row r="313" spans="1:20" x14ac:dyDescent="0.2">
      <c r="A313" s="57"/>
      <c r="B313" s="58" t="s">
        <v>4</v>
      </c>
      <c r="C313" s="59">
        <v>31.09</v>
      </c>
      <c r="D313" s="59">
        <f t="shared" si="184"/>
        <v>-0.9241555130656387</v>
      </c>
      <c r="E313" s="60">
        <f>((C313/C$311)-1)*100</f>
        <v>0</v>
      </c>
      <c r="F313" s="60">
        <f t="shared" si="185"/>
        <v>-2.1711768407803644</v>
      </c>
      <c r="G313" s="55"/>
      <c r="H313" s="57"/>
      <c r="I313" s="58" t="s">
        <v>4</v>
      </c>
      <c r="J313" s="59">
        <v>57.36</v>
      </c>
      <c r="K313" s="59">
        <f t="shared" si="186"/>
        <v>0</v>
      </c>
      <c r="L313" s="60">
        <f>((J313/J$311)-1)*100</f>
        <v>0</v>
      </c>
      <c r="M313" s="60">
        <f t="shared" si="187"/>
        <v>2.4102838778789604</v>
      </c>
      <c r="N313" s="55"/>
      <c r="O313" s="57"/>
      <c r="P313" s="58" t="s">
        <v>4</v>
      </c>
      <c r="Q313" s="59">
        <v>82.48</v>
      </c>
      <c r="R313" s="59">
        <f t="shared" si="188"/>
        <v>0</v>
      </c>
      <c r="S313" s="60">
        <f>((Q313/Q$311)-1)*100</f>
        <v>0</v>
      </c>
      <c r="T313" s="60">
        <f t="shared" si="189"/>
        <v>1.9656323402151177</v>
      </c>
    </row>
    <row r="314" spans="1:20" x14ac:dyDescent="0.2">
      <c r="A314" s="57"/>
      <c r="B314" s="58" t="s">
        <v>5</v>
      </c>
      <c r="C314" s="59">
        <v>31.09</v>
      </c>
      <c r="D314" s="59">
        <f t="shared" si="184"/>
        <v>0</v>
      </c>
      <c r="E314" s="60">
        <f>((C314/C$311)-1)*100</f>
        <v>0</v>
      </c>
      <c r="F314" s="60">
        <f t="shared" si="185"/>
        <v>-5.9872996673722367</v>
      </c>
      <c r="G314" s="55"/>
      <c r="H314" s="57"/>
      <c r="I314" s="58" t="s">
        <v>5</v>
      </c>
      <c r="J314" s="59">
        <v>57.36</v>
      </c>
      <c r="K314" s="59">
        <f t="shared" si="186"/>
        <v>0</v>
      </c>
      <c r="L314" s="60">
        <f t="shared" ref="L314:L323" si="190">((J314/J$311)-1)*100</f>
        <v>0</v>
      </c>
      <c r="M314" s="60">
        <f t="shared" si="187"/>
        <v>2.4102838778789604</v>
      </c>
      <c r="N314" s="55"/>
      <c r="O314" s="57"/>
      <c r="P314" s="58" t="s">
        <v>5</v>
      </c>
      <c r="Q314" s="59">
        <v>82.48</v>
      </c>
      <c r="R314" s="59">
        <f t="shared" si="188"/>
        <v>0</v>
      </c>
      <c r="S314" s="60">
        <f t="shared" ref="S314:S323" si="191">((Q314/Q$311)-1)*100</f>
        <v>0</v>
      </c>
      <c r="T314" s="60">
        <f t="shared" si="189"/>
        <v>1.9656323402151177</v>
      </c>
    </row>
    <row r="315" spans="1:20" x14ac:dyDescent="0.2">
      <c r="A315" s="57"/>
      <c r="B315" s="58" t="s">
        <v>6</v>
      </c>
      <c r="C315" s="59">
        <v>29.63</v>
      </c>
      <c r="D315" s="59">
        <f t="shared" si="184"/>
        <v>-4.6960437439691249</v>
      </c>
      <c r="E315" s="60">
        <f>((C315/C$311)-1)*100</f>
        <v>-4.6960437439691249</v>
      </c>
      <c r="F315" s="60">
        <f t="shared" si="185"/>
        <v>-14.28984668787967</v>
      </c>
      <c r="G315" s="55"/>
      <c r="H315" s="57"/>
      <c r="I315" s="58" t="s">
        <v>6</v>
      </c>
      <c r="J315" s="59">
        <v>57.36</v>
      </c>
      <c r="K315" s="59">
        <f t="shared" si="186"/>
        <v>0</v>
      </c>
      <c r="L315" s="60">
        <f t="shared" si="190"/>
        <v>0</v>
      </c>
      <c r="M315" s="60">
        <f t="shared" si="187"/>
        <v>2.6669053159119382</v>
      </c>
      <c r="N315" s="55"/>
      <c r="O315" s="57"/>
      <c r="P315" s="58" t="s">
        <v>6</v>
      </c>
      <c r="Q315" s="59">
        <v>82.48</v>
      </c>
      <c r="R315" s="59">
        <f t="shared" si="188"/>
        <v>0</v>
      </c>
      <c r="S315" s="60">
        <f t="shared" si="191"/>
        <v>0</v>
      </c>
      <c r="T315" s="60">
        <f t="shared" si="189"/>
        <v>1.9656323402151177</v>
      </c>
    </row>
    <row r="316" spans="1:20" x14ac:dyDescent="0.2">
      <c r="A316" s="57"/>
      <c r="B316" s="58" t="s">
        <v>7</v>
      </c>
      <c r="C316" s="59">
        <v>28.65</v>
      </c>
      <c r="D316" s="59">
        <f t="shared" si="184"/>
        <v>-3.307458656766793</v>
      </c>
      <c r="E316" s="60">
        <f t="shared" ref="E316:E323" si="192">((C316/C$311)-1)*100</f>
        <v>-7.8481826954004514</v>
      </c>
      <c r="F316" s="60">
        <f t="shared" si="185"/>
        <v>-16.325934579439259</v>
      </c>
      <c r="G316" s="55"/>
      <c r="H316" s="57"/>
      <c r="I316" s="58" t="s">
        <v>7</v>
      </c>
      <c r="J316" s="59">
        <v>57.36</v>
      </c>
      <c r="K316" s="59">
        <f t="shared" si="186"/>
        <v>0</v>
      </c>
      <c r="L316" s="60">
        <f t="shared" si="190"/>
        <v>0</v>
      </c>
      <c r="M316" s="60">
        <f t="shared" si="187"/>
        <v>2.6669053159119382</v>
      </c>
      <c r="N316" s="55"/>
      <c r="O316" s="57"/>
      <c r="P316" s="58" t="s">
        <v>7</v>
      </c>
      <c r="Q316" s="59">
        <v>82.48</v>
      </c>
      <c r="R316" s="59">
        <f t="shared" si="188"/>
        <v>0</v>
      </c>
      <c r="S316" s="60">
        <f t="shared" si="191"/>
        <v>0</v>
      </c>
      <c r="T316" s="60">
        <f t="shared" si="189"/>
        <v>1.9656323402151177</v>
      </c>
    </row>
    <row r="317" spans="1:20" x14ac:dyDescent="0.2">
      <c r="A317" s="57"/>
      <c r="B317" s="58" t="s">
        <v>8</v>
      </c>
      <c r="C317" s="59">
        <v>27.32</v>
      </c>
      <c r="D317" s="59">
        <f>((C317/C316)-1)*100</f>
        <v>-4.6422338568935402</v>
      </c>
      <c r="E317" s="60">
        <f t="shared" si="192"/>
        <v>-12.126085558057254</v>
      </c>
      <c r="F317" s="60">
        <f>((C317/C305)-1)*100</f>
        <v>-18.031803180318029</v>
      </c>
      <c r="G317" s="55"/>
      <c r="H317" s="57"/>
      <c r="I317" s="58" t="s">
        <v>8</v>
      </c>
      <c r="J317" s="59">
        <v>47.79</v>
      </c>
      <c r="K317" s="59">
        <f>((J317/J316)-1)*100</f>
        <v>-16.68410041841004</v>
      </c>
      <c r="L317" s="60">
        <f t="shared" si="190"/>
        <v>-16.68410041841004</v>
      </c>
      <c r="M317" s="60">
        <f>((J317/J305)-1)*100</f>
        <v>-14.462144263468769</v>
      </c>
      <c r="N317" s="55"/>
      <c r="O317" s="57"/>
      <c r="P317" s="58" t="s">
        <v>8</v>
      </c>
      <c r="Q317" s="59">
        <v>83.57</v>
      </c>
      <c r="R317" s="59">
        <f>((Q317/Q316)-1)*100</f>
        <v>1.3215324927254857</v>
      </c>
      <c r="S317" s="60">
        <f t="shared" si="191"/>
        <v>1.3215324927254857</v>
      </c>
      <c r="T317" s="60">
        <f>((Q317/Q305)-1)*100</f>
        <v>3.0837547798199028</v>
      </c>
    </row>
    <row r="318" spans="1:20" x14ac:dyDescent="0.2">
      <c r="A318" s="57"/>
      <c r="B318" s="58" t="s">
        <v>9</v>
      </c>
      <c r="C318" s="59">
        <v>26.73</v>
      </c>
      <c r="D318" s="59">
        <f t="shared" ref="D318:D323" si="193">((C318/C317)-1)*100</f>
        <v>-2.1595900439238647</v>
      </c>
      <c r="E318" s="60">
        <f t="shared" si="192"/>
        <v>-14.023801865551622</v>
      </c>
      <c r="F318" s="60">
        <f t="shared" ref="F318:F323" si="194">((C318/C306)-1)*100</f>
        <v>-17.677856482907295</v>
      </c>
      <c r="G318" s="55"/>
      <c r="H318" s="57"/>
      <c r="I318" s="58" t="s">
        <v>9</v>
      </c>
      <c r="J318" s="59">
        <v>47.52</v>
      </c>
      <c r="K318" s="59">
        <v>-0.56999999999999995</v>
      </c>
      <c r="L318" s="60">
        <f t="shared" si="190"/>
        <v>-17.154811715481166</v>
      </c>
      <c r="M318" s="60">
        <f t="shared" ref="M318:M323" si="195">((J318/J306)-1)*100</f>
        <v>-14.94540898514407</v>
      </c>
      <c r="N318" s="55"/>
      <c r="O318" s="57"/>
      <c r="P318" s="58" t="s">
        <v>9</v>
      </c>
      <c r="Q318" s="59">
        <v>83.57</v>
      </c>
      <c r="R318" s="59">
        <f t="shared" ref="R318:R323" si="196">((Q318/Q317)-1)*100</f>
        <v>0</v>
      </c>
      <c r="S318" s="60">
        <f t="shared" si="191"/>
        <v>1.3215324927254857</v>
      </c>
      <c r="T318" s="60">
        <f t="shared" ref="T318:T323" si="197">((Q318/Q306)-1)*100</f>
        <v>2.3139079333986068</v>
      </c>
    </row>
    <row r="319" spans="1:20" x14ac:dyDescent="0.2">
      <c r="A319" s="57"/>
      <c r="B319" s="58" t="s">
        <v>10</v>
      </c>
      <c r="C319" s="59">
        <v>28.3</v>
      </c>
      <c r="D319" s="59">
        <f t="shared" si="193"/>
        <v>5.873550317994769</v>
      </c>
      <c r="E319" s="60">
        <f t="shared" si="192"/>
        <v>-8.9739466066259261</v>
      </c>
      <c r="F319" s="60">
        <f t="shared" si="194"/>
        <v>-10.471369819677312</v>
      </c>
      <c r="G319" s="55"/>
      <c r="H319" s="57"/>
      <c r="I319" s="58" t="s">
        <v>10</v>
      </c>
      <c r="J319" s="59">
        <v>47.79</v>
      </c>
      <c r="K319" s="59">
        <f t="shared" ref="K319:K323" si="198">((J319/J318)-1)*100</f>
        <v>0.56818181818181213</v>
      </c>
      <c r="L319" s="60">
        <f t="shared" si="190"/>
        <v>-16.68410041841004</v>
      </c>
      <c r="M319" s="60">
        <f t="shared" si="195"/>
        <v>-14.462144263468769</v>
      </c>
      <c r="N319" s="55"/>
      <c r="O319" s="57"/>
      <c r="P319" s="58" t="s">
        <v>10</v>
      </c>
      <c r="Q319" s="59">
        <v>83.57</v>
      </c>
      <c r="R319" s="59">
        <f t="shared" si="196"/>
        <v>0</v>
      </c>
      <c r="S319" s="60">
        <f t="shared" si="191"/>
        <v>1.3215324927254857</v>
      </c>
      <c r="T319" s="60">
        <f t="shared" si="197"/>
        <v>2.3139079333986068</v>
      </c>
    </row>
    <row r="320" spans="1:20" x14ac:dyDescent="0.2">
      <c r="A320" s="57"/>
      <c r="B320" s="58" t="s">
        <v>11</v>
      </c>
      <c r="C320" s="59">
        <v>27.4</v>
      </c>
      <c r="D320" s="59">
        <f t="shared" si="193"/>
        <v>-3.1802120141342871</v>
      </c>
      <c r="E320" s="60">
        <f t="shared" si="192"/>
        <v>-11.868768092634296</v>
      </c>
      <c r="F320" s="60">
        <f t="shared" si="194"/>
        <v>-11.868768092634296</v>
      </c>
      <c r="G320" s="55"/>
      <c r="H320" s="57"/>
      <c r="I320" s="58" t="s">
        <v>11</v>
      </c>
      <c r="J320" s="59">
        <v>57.52</v>
      </c>
      <c r="K320" s="59">
        <f t="shared" si="198"/>
        <v>20.359907930529396</v>
      </c>
      <c r="L320" s="60">
        <f t="shared" si="190"/>
        <v>0.27894002789401462</v>
      </c>
      <c r="M320" s="60">
        <f t="shared" si="195"/>
        <v>2.9532844102380551</v>
      </c>
      <c r="N320" s="55"/>
      <c r="O320" s="57"/>
      <c r="P320" s="58" t="s">
        <v>11</v>
      </c>
      <c r="Q320" s="59">
        <v>83.57</v>
      </c>
      <c r="R320" s="59">
        <f t="shared" si="196"/>
        <v>0</v>
      </c>
      <c r="S320" s="60">
        <f t="shared" si="191"/>
        <v>1.3215324927254857</v>
      </c>
      <c r="T320" s="60">
        <f t="shared" si="197"/>
        <v>2.3139079333986068</v>
      </c>
    </row>
    <row r="321" spans="1:20" hidden="1" x14ac:dyDescent="0.2">
      <c r="A321" s="57"/>
      <c r="B321" s="58" t="s">
        <v>12</v>
      </c>
      <c r="C321" s="59"/>
      <c r="D321" s="59">
        <f t="shared" si="193"/>
        <v>-100</v>
      </c>
      <c r="E321" s="60">
        <f t="shared" si="192"/>
        <v>-100</v>
      </c>
      <c r="F321" s="60">
        <f t="shared" si="194"/>
        <v>-100</v>
      </c>
      <c r="G321" s="55"/>
      <c r="H321" s="57"/>
      <c r="I321" s="58" t="s">
        <v>12</v>
      </c>
      <c r="J321" s="59"/>
      <c r="K321" s="59">
        <f t="shared" si="198"/>
        <v>-100</v>
      </c>
      <c r="L321" s="60">
        <f t="shared" si="190"/>
        <v>-100</v>
      </c>
      <c r="M321" s="60">
        <f t="shared" si="195"/>
        <v>-100</v>
      </c>
      <c r="N321" s="55"/>
      <c r="O321" s="57"/>
      <c r="P321" s="58" t="s">
        <v>12</v>
      </c>
      <c r="Q321" s="59"/>
      <c r="R321" s="59">
        <f t="shared" si="196"/>
        <v>-100</v>
      </c>
      <c r="S321" s="60">
        <f t="shared" si="191"/>
        <v>-100</v>
      </c>
      <c r="T321" s="60">
        <f t="shared" si="197"/>
        <v>-100</v>
      </c>
    </row>
    <row r="322" spans="1:20" hidden="1" x14ac:dyDescent="0.2">
      <c r="A322" s="57"/>
      <c r="B322" s="58" t="s">
        <v>13</v>
      </c>
      <c r="C322" s="59"/>
      <c r="D322" s="59" t="e">
        <f t="shared" si="193"/>
        <v>#DIV/0!</v>
      </c>
      <c r="E322" s="60">
        <f t="shared" si="192"/>
        <v>-100</v>
      </c>
      <c r="F322" s="60">
        <f t="shared" si="194"/>
        <v>-100</v>
      </c>
      <c r="G322" s="55"/>
      <c r="H322" s="57"/>
      <c r="I322" s="58" t="s">
        <v>13</v>
      </c>
      <c r="J322" s="59"/>
      <c r="K322" s="59" t="e">
        <f t="shared" si="198"/>
        <v>#DIV/0!</v>
      </c>
      <c r="L322" s="60">
        <f t="shared" si="190"/>
        <v>-100</v>
      </c>
      <c r="M322" s="60">
        <f t="shared" si="195"/>
        <v>-100</v>
      </c>
      <c r="N322" s="55"/>
      <c r="O322" s="57"/>
      <c r="P322" s="58" t="s">
        <v>13</v>
      </c>
      <c r="Q322" s="59"/>
      <c r="R322" s="59" t="e">
        <f t="shared" si="196"/>
        <v>#DIV/0!</v>
      </c>
      <c r="S322" s="60">
        <f t="shared" si="191"/>
        <v>-100</v>
      </c>
      <c r="T322" s="60">
        <f t="shared" si="197"/>
        <v>-100</v>
      </c>
    </row>
    <row r="323" spans="1:20" hidden="1" x14ac:dyDescent="0.2">
      <c r="A323" s="57"/>
      <c r="B323" s="58" t="s">
        <v>14</v>
      </c>
      <c r="C323" s="59"/>
      <c r="D323" s="59" t="e">
        <f t="shared" si="193"/>
        <v>#DIV/0!</v>
      </c>
      <c r="E323" s="60">
        <f t="shared" si="192"/>
        <v>-100</v>
      </c>
      <c r="F323" s="60">
        <f t="shared" si="194"/>
        <v>-100</v>
      </c>
      <c r="G323" s="55"/>
      <c r="H323" s="57"/>
      <c r="I323" s="58" t="s">
        <v>14</v>
      </c>
      <c r="J323" s="59"/>
      <c r="K323" s="59" t="e">
        <f t="shared" si="198"/>
        <v>#DIV/0!</v>
      </c>
      <c r="L323" s="60">
        <f t="shared" si="190"/>
        <v>-100</v>
      </c>
      <c r="M323" s="60">
        <f t="shared" si="195"/>
        <v>-100</v>
      </c>
      <c r="N323" s="55"/>
      <c r="O323" s="57"/>
      <c r="P323" s="58" t="s">
        <v>14</v>
      </c>
      <c r="Q323" s="59"/>
      <c r="R323" s="59" t="e">
        <f t="shared" si="196"/>
        <v>#DIV/0!</v>
      </c>
      <c r="S323" s="60">
        <f t="shared" si="191"/>
        <v>-100</v>
      </c>
      <c r="T323" s="60">
        <f t="shared" si="197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53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54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86" t="s">
        <v>28</v>
      </c>
      <c r="B327" s="86"/>
      <c r="C327" s="86"/>
      <c r="D327" s="86"/>
      <c r="E327" s="86"/>
      <c r="F327" s="86"/>
      <c r="H327" s="86" t="s">
        <v>35</v>
      </c>
      <c r="I327" s="86"/>
      <c r="J327" s="86"/>
      <c r="K327" s="86"/>
      <c r="L327" s="86"/>
      <c r="M327" s="86"/>
      <c r="N327" s="15"/>
      <c r="O327" s="88" t="s">
        <v>26</v>
      </c>
      <c r="P327" s="89"/>
      <c r="Q327" s="89"/>
      <c r="R327" s="89"/>
      <c r="S327" s="89"/>
      <c r="T327" s="89"/>
    </row>
    <row r="328" spans="1:20" x14ac:dyDescent="0.2">
      <c r="A328" s="18" t="s">
        <v>0</v>
      </c>
      <c r="B328" s="19"/>
      <c r="C328" s="84" t="s">
        <v>44</v>
      </c>
      <c r="D328" s="84" t="s">
        <v>45</v>
      </c>
      <c r="E328" s="84"/>
      <c r="F328" s="85"/>
      <c r="H328" s="18" t="s">
        <v>0</v>
      </c>
      <c r="I328" s="19"/>
      <c r="J328" s="84" t="s">
        <v>44</v>
      </c>
      <c r="K328" s="84" t="s">
        <v>45</v>
      </c>
      <c r="L328" s="84"/>
      <c r="M328" s="85"/>
      <c r="O328" s="18" t="s">
        <v>0</v>
      </c>
      <c r="P328" s="19"/>
      <c r="Q328" s="84" t="s">
        <v>44</v>
      </c>
      <c r="R328" s="84" t="s">
        <v>45</v>
      </c>
      <c r="S328" s="84"/>
      <c r="T328" s="85"/>
    </row>
    <row r="329" spans="1:20" x14ac:dyDescent="0.2">
      <c r="A329" s="22" t="s">
        <v>1</v>
      </c>
      <c r="B329" s="23"/>
      <c r="C329" s="84"/>
      <c r="D329" s="84" t="s">
        <v>46</v>
      </c>
      <c r="E329" s="84" t="s">
        <v>47</v>
      </c>
      <c r="F329" s="85"/>
      <c r="G329" s="30"/>
      <c r="H329" s="22" t="s">
        <v>1</v>
      </c>
      <c r="I329" s="23"/>
      <c r="J329" s="84"/>
      <c r="K329" s="84" t="s">
        <v>46</v>
      </c>
      <c r="L329" s="84" t="s">
        <v>47</v>
      </c>
      <c r="M329" s="85"/>
      <c r="O329" s="22" t="s">
        <v>1</v>
      </c>
      <c r="P329" s="23"/>
      <c r="Q329" s="84"/>
      <c r="R329" s="84" t="s">
        <v>46</v>
      </c>
      <c r="S329" s="84" t="s">
        <v>47</v>
      </c>
      <c r="T329" s="85"/>
    </row>
    <row r="330" spans="1:20" x14ac:dyDescent="0.2">
      <c r="A330" s="24" t="s">
        <v>2</v>
      </c>
      <c r="B330" s="25"/>
      <c r="C330" s="84"/>
      <c r="D330" s="84"/>
      <c r="E330" s="12" t="s">
        <v>48</v>
      </c>
      <c r="F330" s="13" t="s">
        <v>49</v>
      </c>
      <c r="G330" s="30"/>
      <c r="H330" s="24" t="s">
        <v>2</v>
      </c>
      <c r="I330" s="25"/>
      <c r="J330" s="84"/>
      <c r="K330" s="84"/>
      <c r="L330" s="12" t="s">
        <v>48</v>
      </c>
      <c r="M330" s="13" t="s">
        <v>49</v>
      </c>
      <c r="O330" s="24" t="s">
        <v>2</v>
      </c>
      <c r="P330" s="25"/>
      <c r="Q330" s="84"/>
      <c r="R330" s="84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25.26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16.2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11.7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25.26</v>
      </c>
      <c r="D332" s="34">
        <v>0</v>
      </c>
      <c r="E332" s="35" t="s">
        <v>3</v>
      </c>
      <c r="F332" s="35" t="s">
        <v>3</v>
      </c>
      <c r="H332" s="32"/>
      <c r="I332" s="33" t="s">
        <v>5</v>
      </c>
      <c r="J332" s="34">
        <v>15.28</v>
      </c>
      <c r="K332" s="34">
        <v>-5.66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11.7</v>
      </c>
      <c r="R332" s="34">
        <v>0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25.26</v>
      </c>
      <c r="D333" s="34">
        <v>0</v>
      </c>
      <c r="E333" s="35" t="s">
        <v>3</v>
      </c>
      <c r="F333" s="35" t="s">
        <v>3</v>
      </c>
      <c r="H333" s="32"/>
      <c r="I333" s="33" t="s">
        <v>6</v>
      </c>
      <c r="J333" s="34">
        <v>15.28</v>
      </c>
      <c r="K333" s="34">
        <v>0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11.96</v>
      </c>
      <c r="R333" s="34">
        <v>2.2222222222222365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25.51</v>
      </c>
      <c r="D334" s="34">
        <v>0.9897070467141722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16.899999999999999</v>
      </c>
      <c r="K334" s="34">
        <v>10.61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11.9</v>
      </c>
      <c r="R334" s="34">
        <v>-0.50167224080267525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26.27</v>
      </c>
      <c r="D335" s="34">
        <v>2.9792238337906563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18.43</v>
      </c>
      <c r="K335" s="34">
        <v>9.02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11.9</v>
      </c>
      <c r="R335" s="34">
        <v>0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26.27</v>
      </c>
      <c r="D336" s="34">
        <v>0</v>
      </c>
      <c r="E336" s="35" t="s">
        <v>3</v>
      </c>
      <c r="F336" s="35" t="s">
        <v>3</v>
      </c>
      <c r="H336" s="32"/>
      <c r="I336" s="33" t="s">
        <v>9</v>
      </c>
      <c r="J336" s="34">
        <v>17.399999999999999</v>
      </c>
      <c r="K336" s="34">
        <v>-5.57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12.06</v>
      </c>
      <c r="R336" s="34">
        <v>1.3445378151260456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26.27</v>
      </c>
      <c r="D337" s="34">
        <v>0</v>
      </c>
      <c r="E337" s="35" t="s">
        <v>3</v>
      </c>
      <c r="F337" s="35" t="s">
        <v>3</v>
      </c>
      <c r="H337" s="32"/>
      <c r="I337" s="33" t="s">
        <v>10</v>
      </c>
      <c r="J337" s="34">
        <v>15.96</v>
      </c>
      <c r="K337" s="34">
        <v>-8.2758620689655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12.06</v>
      </c>
      <c r="R337" s="34">
        <v>0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26.34</v>
      </c>
      <c r="D338" s="34">
        <v>0.26646364674534073</v>
      </c>
      <c r="E338" s="35" t="s">
        <v>3</v>
      </c>
      <c r="F338" s="35" t="s">
        <v>3</v>
      </c>
      <c r="H338" s="32"/>
      <c r="I338" s="33" t="s">
        <v>11</v>
      </c>
      <c r="J338" s="34">
        <v>14.28</v>
      </c>
      <c r="K338" s="34">
        <v>-10.5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12.14</v>
      </c>
      <c r="R338" s="34">
        <v>0.66334991708125735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26.34</v>
      </c>
      <c r="D339" s="34">
        <v>0</v>
      </c>
      <c r="E339" s="35" t="s">
        <v>3</v>
      </c>
      <c r="F339" s="35" t="s">
        <v>3</v>
      </c>
      <c r="H339" s="32"/>
      <c r="I339" s="33" t="s">
        <v>12</v>
      </c>
      <c r="J339" s="34">
        <v>12.61</v>
      </c>
      <c r="K339" s="34">
        <v>-11.73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12.49</v>
      </c>
      <c r="R339" s="34">
        <v>2.883031301482708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26.34</v>
      </c>
      <c r="D340" s="34">
        <v>0</v>
      </c>
      <c r="E340" s="35" t="s">
        <v>3</v>
      </c>
      <c r="F340" s="35" t="s">
        <v>3</v>
      </c>
      <c r="H340" s="32"/>
      <c r="I340" s="33" t="s">
        <v>13</v>
      </c>
      <c r="J340" s="34">
        <v>15.62</v>
      </c>
      <c r="K340" s="34">
        <v>23.84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11.71</v>
      </c>
      <c r="R340" s="34">
        <v>-6.2449959967974316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4">
        <v>26.34</v>
      </c>
      <c r="D341" s="34">
        <v>0</v>
      </c>
      <c r="E341" s="35" t="s">
        <v>3</v>
      </c>
      <c r="F341" s="35" t="s">
        <v>3</v>
      </c>
      <c r="H341" s="32"/>
      <c r="I341" s="33" t="s">
        <v>14</v>
      </c>
      <c r="J341" s="34">
        <v>25.66</v>
      </c>
      <c r="K341" s="34">
        <v>64.3</v>
      </c>
      <c r="L341" s="35" t="s">
        <v>3</v>
      </c>
      <c r="M341" s="35" t="s">
        <v>3</v>
      </c>
      <c r="N341" s="36"/>
      <c r="O341" s="32"/>
      <c r="P341" s="33" t="s">
        <v>14</v>
      </c>
      <c r="Q341" s="34">
        <v>12.18</v>
      </c>
      <c r="R341" s="34">
        <v>4.0136635354397932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26.34</v>
      </c>
      <c r="D342" s="42">
        <v>0</v>
      </c>
      <c r="E342" s="43">
        <v>0</v>
      </c>
      <c r="F342" s="43" t="s">
        <v>3</v>
      </c>
      <c r="H342" s="40">
        <v>2008</v>
      </c>
      <c r="I342" s="41" t="s">
        <v>37</v>
      </c>
      <c r="J342" s="42">
        <v>18.91</v>
      </c>
      <c r="K342" s="42">
        <v>-26.28</v>
      </c>
      <c r="L342" s="42">
        <v>-26.28</v>
      </c>
      <c r="M342" s="43" t="s">
        <v>3</v>
      </c>
      <c r="N342" s="36"/>
      <c r="O342" s="40">
        <v>2008</v>
      </c>
      <c r="P342" s="41" t="s">
        <v>37</v>
      </c>
      <c r="Q342" s="42">
        <v>12.18</v>
      </c>
      <c r="R342" s="42">
        <v>0</v>
      </c>
      <c r="S342" s="43">
        <v>0</v>
      </c>
      <c r="T342" s="43" t="s">
        <v>3</v>
      </c>
    </row>
    <row r="343" spans="1:20" x14ac:dyDescent="0.2">
      <c r="A343" s="32"/>
      <c r="B343" s="33" t="s">
        <v>4</v>
      </c>
      <c r="C343" s="34">
        <v>26.34</v>
      </c>
      <c r="D343" s="34">
        <v>0</v>
      </c>
      <c r="E343" s="35">
        <v>0</v>
      </c>
      <c r="F343" s="35">
        <v>4.2755344418052177</v>
      </c>
      <c r="H343" s="32"/>
      <c r="I343" s="33" t="s">
        <v>4</v>
      </c>
      <c r="J343" s="34">
        <v>25.77</v>
      </c>
      <c r="K343" s="34">
        <v>36.277102062400843</v>
      </c>
      <c r="L343" s="35">
        <v>0.42868277474668037</v>
      </c>
      <c r="M343" s="35">
        <v>59.074074074074076</v>
      </c>
      <c r="N343" s="36"/>
      <c r="O343" s="32"/>
      <c r="P343" s="33" t="s">
        <v>4</v>
      </c>
      <c r="Q343" s="34">
        <v>12.67</v>
      </c>
      <c r="R343" s="34">
        <v>4.0229885057471382</v>
      </c>
      <c r="S343" s="35">
        <v>4.0229885057471382</v>
      </c>
      <c r="T343" s="35">
        <v>8.2905982905983056</v>
      </c>
    </row>
    <row r="344" spans="1:20" x14ac:dyDescent="0.2">
      <c r="A344" s="32"/>
      <c r="B344" s="33" t="s">
        <v>5</v>
      </c>
      <c r="C344" s="34">
        <v>26.34</v>
      </c>
      <c r="D344" s="34">
        <v>0</v>
      </c>
      <c r="E344" s="35">
        <v>0</v>
      </c>
      <c r="F344" s="35">
        <v>4.2755344418052177</v>
      </c>
      <c r="H344" s="32"/>
      <c r="I344" s="33" t="s">
        <v>5</v>
      </c>
      <c r="J344" s="34">
        <v>19.79</v>
      </c>
      <c r="K344" s="34">
        <v>-23.19</v>
      </c>
      <c r="L344" s="35">
        <v>-22.876071706936873</v>
      </c>
      <c r="M344" s="35">
        <v>29.515706806282726</v>
      </c>
      <c r="N344" s="37"/>
      <c r="O344" s="32"/>
      <c r="P344" s="33" t="s">
        <v>5</v>
      </c>
      <c r="Q344" s="34">
        <v>12.67</v>
      </c>
      <c r="R344" s="34">
        <v>0</v>
      </c>
      <c r="S344" s="35">
        <v>4.0229885057471382</v>
      </c>
      <c r="T344" s="35">
        <v>8.2905982905983056</v>
      </c>
    </row>
    <row r="345" spans="1:20" x14ac:dyDescent="0.2">
      <c r="A345" s="32"/>
      <c r="B345" s="33" t="s">
        <v>6</v>
      </c>
      <c r="C345" s="34">
        <v>26.34</v>
      </c>
      <c r="D345" s="34">
        <v>0</v>
      </c>
      <c r="E345" s="35">
        <v>0</v>
      </c>
      <c r="F345" s="35">
        <v>4.2755344418052177</v>
      </c>
      <c r="H345" s="32"/>
      <c r="I345" s="33" t="s">
        <v>6</v>
      </c>
      <c r="J345" s="34">
        <v>13.77</v>
      </c>
      <c r="K345" s="34">
        <v>-30.44</v>
      </c>
      <c r="L345" s="34">
        <v>-46.33</v>
      </c>
      <c r="M345" s="35">
        <v>-9.8821989528795839</v>
      </c>
      <c r="N345" s="37"/>
      <c r="O345" s="32"/>
      <c r="P345" s="33" t="s">
        <v>6</v>
      </c>
      <c r="Q345" s="34">
        <v>12.67</v>
      </c>
      <c r="R345" s="34">
        <v>0</v>
      </c>
      <c r="S345" s="35">
        <v>4.0229885057471382</v>
      </c>
      <c r="T345" s="35">
        <v>5.9364548494983183</v>
      </c>
    </row>
    <row r="346" spans="1:20" x14ac:dyDescent="0.2">
      <c r="A346" s="32"/>
      <c r="B346" s="33" t="s">
        <v>7</v>
      </c>
      <c r="C346" s="34">
        <v>28.31</v>
      </c>
      <c r="D346" s="34">
        <v>7.4791192103264903</v>
      </c>
      <c r="E346" s="35">
        <v>7.4791192103264903</v>
      </c>
      <c r="F346" s="35">
        <v>10.97608780870245</v>
      </c>
      <c r="H346" s="32"/>
      <c r="I346" s="33" t="s">
        <v>7</v>
      </c>
      <c r="J346" s="34">
        <v>13.93</v>
      </c>
      <c r="K346" s="34">
        <v>1.19</v>
      </c>
      <c r="L346" s="35">
        <v>-45.713172252533127</v>
      </c>
      <c r="M346" s="35">
        <v>-17.573964497041416</v>
      </c>
      <c r="N346" s="37"/>
      <c r="O346" s="32"/>
      <c r="P346" s="33" t="s">
        <v>7</v>
      </c>
      <c r="Q346" s="34">
        <v>12.18</v>
      </c>
      <c r="R346" s="34">
        <v>-3.8674033149171283</v>
      </c>
      <c r="S346" s="35">
        <v>0</v>
      </c>
      <c r="T346" s="35">
        <v>2.3529411764705799</v>
      </c>
    </row>
    <row r="347" spans="1:20" x14ac:dyDescent="0.2">
      <c r="A347" s="32"/>
      <c r="B347" s="33" t="s">
        <v>8</v>
      </c>
      <c r="C347" s="34">
        <v>28.31</v>
      </c>
      <c r="D347" s="34">
        <v>0</v>
      </c>
      <c r="E347" s="35">
        <v>7.4791192103264903</v>
      </c>
      <c r="F347" s="35">
        <v>7.7655119908641046</v>
      </c>
      <c r="H347" s="32"/>
      <c r="I347" s="33" t="s">
        <v>8</v>
      </c>
      <c r="J347" s="34">
        <v>13.77</v>
      </c>
      <c r="K347" s="34">
        <v>-1.17</v>
      </c>
      <c r="L347" s="34">
        <v>-46.33</v>
      </c>
      <c r="M347" s="35">
        <v>-25.284861638632663</v>
      </c>
      <c r="N347" s="37"/>
      <c r="O347" s="32"/>
      <c r="P347" s="33" t="s">
        <v>8</v>
      </c>
      <c r="Q347" s="34">
        <v>12.36</v>
      </c>
      <c r="R347" s="34">
        <v>1.477832512315258</v>
      </c>
      <c r="S347" s="35">
        <v>1.477832512315258</v>
      </c>
      <c r="T347" s="35">
        <v>3.8655462184873812</v>
      </c>
    </row>
    <row r="348" spans="1:20" x14ac:dyDescent="0.2">
      <c r="A348" s="32"/>
      <c r="B348" s="33" t="s">
        <v>9</v>
      </c>
      <c r="C348" s="34">
        <v>28.31</v>
      </c>
      <c r="D348" s="34">
        <v>0</v>
      </c>
      <c r="E348" s="35">
        <v>7.4791192103264903</v>
      </c>
      <c r="F348" s="35">
        <v>7.7655119908641046</v>
      </c>
      <c r="H348" s="32"/>
      <c r="I348" s="33" t="s">
        <v>9</v>
      </c>
      <c r="J348" s="34">
        <v>13.77</v>
      </c>
      <c r="K348" s="34">
        <v>0</v>
      </c>
      <c r="L348" s="34">
        <v>-46.33</v>
      </c>
      <c r="M348" s="35">
        <v>-20.862068965517231</v>
      </c>
      <c r="N348" s="37"/>
      <c r="O348" s="32"/>
      <c r="P348" s="33" t="s">
        <v>9</v>
      </c>
      <c r="Q348" s="34">
        <v>12.36</v>
      </c>
      <c r="R348" s="34">
        <v>0</v>
      </c>
      <c r="S348" s="35">
        <v>1.477832512315258</v>
      </c>
      <c r="T348" s="35">
        <v>2.4875621890547261</v>
      </c>
    </row>
    <row r="349" spans="1:20" x14ac:dyDescent="0.2">
      <c r="A349" s="32"/>
      <c r="B349" s="33" t="s">
        <v>10</v>
      </c>
      <c r="C349" s="34">
        <v>28.31</v>
      </c>
      <c r="D349" s="34">
        <v>0</v>
      </c>
      <c r="E349" s="35">
        <v>7.4791192103264903</v>
      </c>
      <c r="F349" s="35">
        <v>7.7655119908641046</v>
      </c>
      <c r="H349" s="32"/>
      <c r="I349" s="33" t="s">
        <v>10</v>
      </c>
      <c r="J349" s="34">
        <v>25.66</v>
      </c>
      <c r="K349" s="34">
        <v>86.34</v>
      </c>
      <c r="L349" s="35">
        <v>0</v>
      </c>
      <c r="M349" s="35">
        <v>60.776942355889709</v>
      </c>
      <c r="N349" s="37"/>
      <c r="O349" s="32"/>
      <c r="P349" s="33" t="s">
        <v>10</v>
      </c>
      <c r="Q349" s="34">
        <v>12.36</v>
      </c>
      <c r="R349" s="34">
        <v>0</v>
      </c>
      <c r="S349" s="35">
        <v>1.477832512315258</v>
      </c>
      <c r="T349" s="35">
        <v>2.4875621890547261</v>
      </c>
    </row>
    <row r="350" spans="1:20" x14ac:dyDescent="0.2">
      <c r="A350" s="32"/>
      <c r="B350" s="33" t="s">
        <v>11</v>
      </c>
      <c r="C350" s="34">
        <v>28.31</v>
      </c>
      <c r="D350" s="34">
        <v>0</v>
      </c>
      <c r="E350" s="35">
        <v>7.4791192103264903</v>
      </c>
      <c r="F350" s="35">
        <v>7.4791192103264903</v>
      </c>
      <c r="H350" s="32"/>
      <c r="I350" s="33" t="s">
        <v>11</v>
      </c>
      <c r="J350" s="34">
        <v>13.77</v>
      </c>
      <c r="K350" s="34">
        <v>-46.33</v>
      </c>
      <c r="L350" s="34">
        <v>-46.33</v>
      </c>
      <c r="M350" s="35">
        <v>-3.5714285714285698</v>
      </c>
      <c r="N350" s="36"/>
      <c r="O350" s="32"/>
      <c r="P350" s="33" t="s">
        <v>11</v>
      </c>
      <c r="Q350" s="34">
        <v>12.36</v>
      </c>
      <c r="R350" s="34">
        <v>0</v>
      </c>
      <c r="S350" s="35">
        <v>1.477832512315258</v>
      </c>
      <c r="T350" s="35">
        <v>1.8121911037891181</v>
      </c>
    </row>
    <row r="351" spans="1:20" x14ac:dyDescent="0.2">
      <c r="A351" s="32"/>
      <c r="B351" s="33" t="s">
        <v>12</v>
      </c>
      <c r="C351" s="34">
        <v>28.31</v>
      </c>
      <c r="D351" s="34">
        <v>0</v>
      </c>
      <c r="E351" s="35">
        <v>7.4791192103264903</v>
      </c>
      <c r="F351" s="35">
        <v>7.4791192103264903</v>
      </c>
      <c r="H351" s="32"/>
      <c r="I351" s="33" t="s">
        <v>12</v>
      </c>
      <c r="J351" s="34">
        <v>13.77</v>
      </c>
      <c r="K351" s="34">
        <v>0</v>
      </c>
      <c r="L351" s="35">
        <v>-46.336710833982849</v>
      </c>
      <c r="M351" s="35">
        <v>9.199048374306118</v>
      </c>
      <c r="N351" s="37"/>
      <c r="O351" s="32"/>
      <c r="P351" s="33" t="s">
        <v>12</v>
      </c>
      <c r="Q351" s="34">
        <v>12.36</v>
      </c>
      <c r="R351" s="34">
        <v>0</v>
      </c>
      <c r="S351" s="35">
        <v>1.477832512315258</v>
      </c>
      <c r="T351" s="35">
        <v>-1.040832666132907</v>
      </c>
    </row>
    <row r="352" spans="1:20" x14ac:dyDescent="0.2">
      <c r="A352" s="32"/>
      <c r="B352" s="33" t="s">
        <v>13</v>
      </c>
      <c r="C352" s="34">
        <v>28.31</v>
      </c>
      <c r="D352" s="34">
        <v>0</v>
      </c>
      <c r="E352" s="35">
        <v>7.4791192103264903</v>
      </c>
      <c r="F352" s="35">
        <v>7.4791192103264903</v>
      </c>
      <c r="H352" s="32"/>
      <c r="I352" s="33" t="s">
        <v>13</v>
      </c>
      <c r="J352" s="34">
        <v>13.87</v>
      </c>
      <c r="K352" s="34">
        <v>0.75</v>
      </c>
      <c r="L352" s="35">
        <v>-45.946999220576778</v>
      </c>
      <c r="M352" s="35">
        <v>-11.20358514724712</v>
      </c>
      <c r="N352" s="37"/>
      <c r="O352" s="32"/>
      <c r="P352" s="33" t="s">
        <v>13</v>
      </c>
      <c r="Q352" s="34">
        <v>17.649999999999999</v>
      </c>
      <c r="R352" s="34">
        <v>42.799352750809064</v>
      </c>
      <c r="S352" s="35">
        <v>44.909688013136282</v>
      </c>
      <c r="T352" s="35">
        <v>50.725875320239091</v>
      </c>
    </row>
    <row r="353" spans="1:20" x14ac:dyDescent="0.2">
      <c r="A353" s="32"/>
      <c r="B353" s="33" t="s">
        <v>14</v>
      </c>
      <c r="C353" s="34">
        <v>28.31</v>
      </c>
      <c r="D353" s="34">
        <v>0</v>
      </c>
      <c r="E353" s="35">
        <v>7.4791192103264903</v>
      </c>
      <c r="F353" s="35">
        <v>7.4791192103264903</v>
      </c>
      <c r="H353" s="32"/>
      <c r="I353" s="33" t="s">
        <v>14</v>
      </c>
      <c r="J353" s="34">
        <v>13.77</v>
      </c>
      <c r="K353" s="34">
        <v>-0.74</v>
      </c>
      <c r="L353" s="35">
        <v>-46.336710833982849</v>
      </c>
      <c r="M353" s="35">
        <v>-46.336710833982849</v>
      </c>
      <c r="N353" s="37"/>
      <c r="O353" s="32"/>
      <c r="P353" s="33" t="s">
        <v>14</v>
      </c>
      <c r="Q353" s="34">
        <v>17.649999999999999</v>
      </c>
      <c r="R353" s="34">
        <v>0</v>
      </c>
      <c r="S353" s="35">
        <v>44.909688013136282</v>
      </c>
      <c r="T353" s="35">
        <v>44.909688013136282</v>
      </c>
    </row>
    <row r="354" spans="1:20" s="56" customFormat="1" x14ac:dyDescent="0.2">
      <c r="A354" s="40">
        <v>2009</v>
      </c>
      <c r="B354" s="41" t="s">
        <v>37</v>
      </c>
      <c r="C354" s="42">
        <v>28.31</v>
      </c>
      <c r="D354" s="42">
        <v>0</v>
      </c>
      <c r="E354" s="43">
        <v>0</v>
      </c>
      <c r="F354" s="43">
        <v>7.4791192103264903</v>
      </c>
      <c r="G354" s="30"/>
      <c r="H354" s="40">
        <v>2009</v>
      </c>
      <c r="I354" s="41" t="s">
        <v>37</v>
      </c>
      <c r="J354" s="42">
        <v>13.77</v>
      </c>
      <c r="K354" s="42">
        <v>0</v>
      </c>
      <c r="L354" s="43">
        <v>0</v>
      </c>
      <c r="M354" s="43">
        <v>-27.181385510312005</v>
      </c>
      <c r="N354" s="30"/>
      <c r="O354" s="40">
        <v>2009</v>
      </c>
      <c r="P354" s="41" t="s">
        <v>37</v>
      </c>
      <c r="Q354" s="42">
        <v>19.7</v>
      </c>
      <c r="R354" s="42">
        <v>11.614730878186963</v>
      </c>
      <c r="S354" s="43">
        <v>11.614730878186963</v>
      </c>
      <c r="T354" s="43">
        <v>61.740558292282422</v>
      </c>
    </row>
    <row r="355" spans="1:20" s="56" customFormat="1" x14ac:dyDescent="0.2">
      <c r="A355" s="32"/>
      <c r="B355" s="33" t="s">
        <v>4</v>
      </c>
      <c r="C355" s="34">
        <v>28.31</v>
      </c>
      <c r="D355" s="34">
        <v>0</v>
      </c>
      <c r="E355" s="35">
        <v>0</v>
      </c>
      <c r="F355" s="35">
        <v>7.4791192103264903</v>
      </c>
      <c r="G355" s="30"/>
      <c r="H355" s="32"/>
      <c r="I355" s="33" t="s">
        <v>4</v>
      </c>
      <c r="J355" s="34">
        <v>14.2</v>
      </c>
      <c r="K355" s="34">
        <v>3.1227305737109745</v>
      </c>
      <c r="L355" s="35">
        <v>3.1227305737109745</v>
      </c>
      <c r="M355" s="35">
        <v>-44.897167248738846</v>
      </c>
      <c r="N355" s="30"/>
      <c r="O355" s="32"/>
      <c r="P355" s="33" t="s">
        <v>4</v>
      </c>
      <c r="Q355" s="34">
        <v>15.15</v>
      </c>
      <c r="R355" s="34">
        <v>-23.096446700507613</v>
      </c>
      <c r="S355" s="35">
        <v>-14.164305949008494</v>
      </c>
      <c r="T355" s="35">
        <v>19.573796369376485</v>
      </c>
    </row>
    <row r="356" spans="1:20" s="56" customFormat="1" x14ac:dyDescent="0.2">
      <c r="A356" s="32"/>
      <c r="B356" s="33" t="s">
        <v>5</v>
      </c>
      <c r="C356" s="34">
        <v>28.31</v>
      </c>
      <c r="D356" s="34">
        <v>0</v>
      </c>
      <c r="E356" s="35">
        <v>0</v>
      </c>
      <c r="F356" s="35">
        <v>7.4791192103264903</v>
      </c>
      <c r="G356" s="30"/>
      <c r="H356" s="32"/>
      <c r="I356" s="33" t="s">
        <v>5</v>
      </c>
      <c r="J356" s="34">
        <v>14.52</v>
      </c>
      <c r="K356" s="34">
        <v>2.2999999999999998</v>
      </c>
      <c r="L356" s="35">
        <v>5.4466230936819127</v>
      </c>
      <c r="M356" s="35">
        <v>-26.62961091460333</v>
      </c>
      <c r="N356" s="30"/>
      <c r="O356" s="32"/>
      <c r="P356" s="33" t="s">
        <v>5</v>
      </c>
      <c r="Q356" s="34">
        <v>19.37</v>
      </c>
      <c r="R356" s="34">
        <v>27.85478547854785</v>
      </c>
      <c r="S356" s="35">
        <v>9.7450424929178538</v>
      </c>
      <c r="T356" s="35">
        <v>52.880820836621957</v>
      </c>
    </row>
    <row r="357" spans="1:20" s="56" customFormat="1" x14ac:dyDescent="0.2">
      <c r="A357" s="32"/>
      <c r="B357" s="33" t="s">
        <v>6</v>
      </c>
      <c r="C357" s="34">
        <v>28.31</v>
      </c>
      <c r="D357" s="34">
        <v>0</v>
      </c>
      <c r="E357" s="35">
        <v>0</v>
      </c>
      <c r="F357" s="35">
        <v>7.4791192103264903</v>
      </c>
      <c r="G357" s="30"/>
      <c r="H357" s="32"/>
      <c r="I357" s="33" t="s">
        <v>6</v>
      </c>
      <c r="J357" s="34">
        <v>14.34</v>
      </c>
      <c r="K357" s="34">
        <v>-1.3</v>
      </c>
      <c r="L357" s="35">
        <v>4.1394335511982572</v>
      </c>
      <c r="M357" s="35">
        <v>4.1394335511982572</v>
      </c>
      <c r="N357" s="30"/>
      <c r="O357" s="32"/>
      <c r="P357" s="33" t="s">
        <v>6</v>
      </c>
      <c r="Q357" s="34">
        <v>19.37</v>
      </c>
      <c r="R357" s="34">
        <v>0</v>
      </c>
      <c r="S357" s="35">
        <v>9.7450424929178538</v>
      </c>
      <c r="T357" s="35">
        <v>52.880820836621957</v>
      </c>
    </row>
    <row r="358" spans="1:20" s="56" customFormat="1" x14ac:dyDescent="0.2">
      <c r="A358" s="32"/>
      <c r="B358" s="33" t="s">
        <v>7</v>
      </c>
      <c r="C358" s="34">
        <v>29.79</v>
      </c>
      <c r="D358" s="34">
        <v>5.2278346873896098</v>
      </c>
      <c r="E358" s="35">
        <v>5.2278346873896098</v>
      </c>
      <c r="F358" s="35">
        <v>5.2278346873896098</v>
      </c>
      <c r="G358" s="30"/>
      <c r="H358" s="32"/>
      <c r="I358" s="33" t="s">
        <v>7</v>
      </c>
      <c r="J358" s="34">
        <v>14.34</v>
      </c>
      <c r="K358" s="34">
        <v>0</v>
      </c>
      <c r="L358" s="35">
        <v>4.1394335511982572</v>
      </c>
      <c r="M358" s="35">
        <v>2.943287867910982</v>
      </c>
      <c r="N358" s="30"/>
      <c r="O358" s="32"/>
      <c r="P358" s="33" t="s">
        <v>7</v>
      </c>
      <c r="Q358" s="34">
        <v>19.37</v>
      </c>
      <c r="R358" s="34">
        <v>0</v>
      </c>
      <c r="S358" s="35">
        <v>9.7450424929178538</v>
      </c>
      <c r="T358" s="35">
        <v>59.03119868637112</v>
      </c>
    </row>
    <row r="359" spans="1:20" s="56" customFormat="1" x14ac:dyDescent="0.2">
      <c r="A359" s="32"/>
      <c r="B359" s="33" t="s">
        <v>8</v>
      </c>
      <c r="C359" s="34">
        <v>29.79</v>
      </c>
      <c r="D359" s="34">
        <v>0</v>
      </c>
      <c r="E359" s="35">
        <v>5.2278346873896098</v>
      </c>
      <c r="F359" s="35">
        <v>5.2278346873896098</v>
      </c>
      <c r="G359" s="30"/>
      <c r="H359" s="32"/>
      <c r="I359" s="33" t="s">
        <v>8</v>
      </c>
      <c r="J359" s="34">
        <v>14.52</v>
      </c>
      <c r="K359" s="34">
        <v>1.29</v>
      </c>
      <c r="L359" s="35">
        <v>5.4466230936819127</v>
      </c>
      <c r="M359" s="35">
        <v>5.4466230936819127</v>
      </c>
      <c r="N359" s="30"/>
      <c r="O359" s="32"/>
      <c r="P359" s="33" t="s">
        <v>8</v>
      </c>
      <c r="Q359" s="34">
        <v>22.89</v>
      </c>
      <c r="R359" s="34">
        <v>18.172431595250394</v>
      </c>
      <c r="S359" s="35">
        <v>29.688385269121831</v>
      </c>
      <c r="T359" s="35">
        <v>85.194174757281573</v>
      </c>
    </row>
    <row r="360" spans="1:20" s="56" customFormat="1" x14ac:dyDescent="0.2">
      <c r="A360" s="32"/>
      <c r="B360" s="33" t="s">
        <v>9</v>
      </c>
      <c r="C360" s="34">
        <v>29.79</v>
      </c>
      <c r="D360" s="34">
        <v>0</v>
      </c>
      <c r="E360" s="35">
        <v>5.2278346873896098</v>
      </c>
      <c r="F360" s="35">
        <v>5.2278346873896098</v>
      </c>
      <c r="G360" s="30"/>
      <c r="H360" s="32"/>
      <c r="I360" s="33" t="s">
        <v>9</v>
      </c>
      <c r="J360" s="34">
        <v>14.98</v>
      </c>
      <c r="K360" s="34">
        <v>3.1680440771350016</v>
      </c>
      <c r="L360" s="35">
        <v>8.7872185911401566</v>
      </c>
      <c r="M360" s="35">
        <v>8.7872185911401566</v>
      </c>
      <c r="N360" s="30"/>
      <c r="O360" s="32"/>
      <c r="P360" s="33" t="s">
        <v>9</v>
      </c>
      <c r="Q360" s="34">
        <v>22.89</v>
      </c>
      <c r="R360" s="34">
        <v>0</v>
      </c>
      <c r="S360" s="35">
        <v>29.688385269121831</v>
      </c>
      <c r="T360" s="35">
        <v>85.194174757281573</v>
      </c>
    </row>
    <row r="361" spans="1:20" s="56" customFormat="1" x14ac:dyDescent="0.2">
      <c r="A361" s="32"/>
      <c r="B361" s="33" t="s">
        <v>10</v>
      </c>
      <c r="C361" s="34">
        <v>29.79</v>
      </c>
      <c r="D361" s="34">
        <v>0</v>
      </c>
      <c r="E361" s="35">
        <v>5.2278346873896098</v>
      </c>
      <c r="F361" s="35">
        <v>5.2278346873896098</v>
      </c>
      <c r="G361" s="30"/>
      <c r="H361" s="32"/>
      <c r="I361" s="33" t="s">
        <v>10</v>
      </c>
      <c r="J361" s="34">
        <v>16.73</v>
      </c>
      <c r="K361" s="34">
        <v>11.682242990654213</v>
      </c>
      <c r="L361" s="35">
        <v>21.496005809731301</v>
      </c>
      <c r="M361" s="35">
        <v>-34.801247077162898</v>
      </c>
      <c r="N361" s="30"/>
      <c r="O361" s="32"/>
      <c r="P361" s="33" t="s">
        <v>10</v>
      </c>
      <c r="Q361" s="34">
        <v>23.62</v>
      </c>
      <c r="R361" s="34">
        <v>3.1891655744866743</v>
      </c>
      <c r="S361" s="35">
        <v>33.824362606232313</v>
      </c>
      <c r="T361" s="35">
        <v>91.100323624595475</v>
      </c>
    </row>
    <row r="362" spans="1:20" s="56" customFormat="1" x14ac:dyDescent="0.2">
      <c r="A362" s="32"/>
      <c r="B362" s="33" t="s">
        <v>11</v>
      </c>
      <c r="C362" s="34">
        <v>29.79</v>
      </c>
      <c r="D362" s="34">
        <v>0</v>
      </c>
      <c r="E362" s="35">
        <v>5.2278346873896098</v>
      </c>
      <c r="F362" s="35">
        <v>5.2278346873896098</v>
      </c>
      <c r="G362" s="30"/>
      <c r="H362" s="32"/>
      <c r="I362" s="33" t="s">
        <v>11</v>
      </c>
      <c r="J362" s="34">
        <v>14.52</v>
      </c>
      <c r="K362" s="34">
        <v>-13.209802749551713</v>
      </c>
      <c r="L362" s="35">
        <v>5.4466230936819127</v>
      </c>
      <c r="M362" s="35">
        <v>5.4466230936819127</v>
      </c>
      <c r="N362" s="30"/>
      <c r="O362" s="32"/>
      <c r="P362" s="33" t="s">
        <v>11</v>
      </c>
      <c r="Q362" s="34">
        <v>23.62</v>
      </c>
      <c r="R362" s="34">
        <v>0</v>
      </c>
      <c r="S362" s="35">
        <v>33.824362606232313</v>
      </c>
      <c r="T362" s="35">
        <v>91.100323624595475</v>
      </c>
    </row>
    <row r="363" spans="1:20" s="56" customFormat="1" x14ac:dyDescent="0.2">
      <c r="A363" s="32"/>
      <c r="B363" s="33" t="s">
        <v>12</v>
      </c>
      <c r="C363" s="34">
        <v>29.79</v>
      </c>
      <c r="D363" s="34">
        <f>((C363/C362)-1)*100</f>
        <v>0</v>
      </c>
      <c r="E363" s="35">
        <f>((C363/C$353)-1)*100</f>
        <v>5.2278346873896098</v>
      </c>
      <c r="F363" s="35">
        <f>((C363/C351)-1)*100</f>
        <v>5.2278346873896098</v>
      </c>
      <c r="G363" s="30"/>
      <c r="H363" s="32"/>
      <c r="I363" s="33" t="s">
        <v>12</v>
      </c>
      <c r="J363" s="34">
        <v>15.43</v>
      </c>
      <c r="K363" s="34">
        <f>((J363/J362)-1)*100</f>
        <v>6.2672176308540051</v>
      </c>
      <c r="L363" s="35">
        <f>((J363/J$353)-1)*100</f>
        <v>12.055192447349317</v>
      </c>
      <c r="M363" s="35">
        <f>((J363/J351)-1)*100</f>
        <v>12.055192447349317</v>
      </c>
      <c r="N363" s="30"/>
      <c r="O363" s="32"/>
      <c r="P363" s="33" t="s">
        <v>12</v>
      </c>
      <c r="Q363" s="34">
        <v>25.18</v>
      </c>
      <c r="R363" s="34">
        <f>((Q363/Q362)-1)*100</f>
        <v>6.6045723962743441</v>
      </c>
      <c r="S363" s="35">
        <f>((Q363/Q$353)-1)*100</f>
        <v>42.662889518413614</v>
      </c>
      <c r="T363" s="35">
        <f>((Q363/Q351)-1)*100</f>
        <v>103.72168284789645</v>
      </c>
    </row>
    <row r="364" spans="1:20" s="56" customFormat="1" x14ac:dyDescent="0.2">
      <c r="A364" s="32"/>
      <c r="B364" s="33" t="s">
        <v>13</v>
      </c>
      <c r="C364" s="34">
        <v>29.79</v>
      </c>
      <c r="D364" s="34">
        <f>((C364/C363)-1)*100</f>
        <v>0</v>
      </c>
      <c r="E364" s="35">
        <f>((C364/C$353)-1)*100</f>
        <v>5.2278346873896098</v>
      </c>
      <c r="F364" s="35">
        <f>((C364/C352)-1)*100</f>
        <v>5.2278346873896098</v>
      </c>
      <c r="G364" s="30"/>
      <c r="H364" s="32"/>
      <c r="I364" s="33" t="s">
        <v>13</v>
      </c>
      <c r="J364" s="34">
        <v>15.43</v>
      </c>
      <c r="K364" s="34">
        <f>((J364/J363)-1)*100</f>
        <v>0</v>
      </c>
      <c r="L364" s="35">
        <f>((J364/J$353)-1)*100</f>
        <v>12.055192447349317</v>
      </c>
      <c r="M364" s="35">
        <f>((J364/J352)-1)*100</f>
        <v>11.247296322999279</v>
      </c>
      <c r="N364" s="30"/>
      <c r="O364" s="32"/>
      <c r="P364" s="33" t="s">
        <v>13</v>
      </c>
      <c r="Q364" s="34">
        <v>25.18</v>
      </c>
      <c r="R364" s="34">
        <f>((Q364/Q363)-1)*100</f>
        <v>0</v>
      </c>
      <c r="S364" s="35">
        <f>((Q364/Q$353)-1)*100</f>
        <v>42.662889518413614</v>
      </c>
      <c r="T364" s="35">
        <f>((Q364/Q352)-1)*100</f>
        <v>42.662889518413614</v>
      </c>
    </row>
    <row r="365" spans="1:20" s="56" customFormat="1" x14ac:dyDescent="0.2">
      <c r="A365" s="32"/>
      <c r="B365" s="33" t="s">
        <v>14</v>
      </c>
      <c r="C365" s="34">
        <v>29.79</v>
      </c>
      <c r="D365" s="34">
        <f>((C365/C364)-1)*100</f>
        <v>0</v>
      </c>
      <c r="E365" s="35">
        <f>((C365/C$353)-1)*100</f>
        <v>5.2278346873896098</v>
      </c>
      <c r="F365" s="35">
        <f>((C365/C353)-1)*100</f>
        <v>5.2278346873896098</v>
      </c>
      <c r="G365" s="30"/>
      <c r="H365" s="32"/>
      <c r="I365" s="33" t="s">
        <v>14</v>
      </c>
      <c r="J365" s="34">
        <v>14.52</v>
      </c>
      <c r="K365" s="34">
        <f>((J365/J364)-1)*100</f>
        <v>-5.8976020738820463</v>
      </c>
      <c r="L365" s="35">
        <f>((J365/J$353)-1)*100</f>
        <v>5.4466230936819127</v>
      </c>
      <c r="M365" s="35">
        <f>((J365/J353)-1)*100</f>
        <v>5.4466230936819127</v>
      </c>
      <c r="N365" s="30"/>
      <c r="O365" s="32"/>
      <c r="P365" s="33" t="s">
        <v>14</v>
      </c>
      <c r="Q365" s="34">
        <v>25.18</v>
      </c>
      <c r="R365" s="34">
        <f>((Q365/Q364)-1)*100</f>
        <v>0</v>
      </c>
      <c r="S365" s="35">
        <f>((Q365/Q$353)-1)*100</f>
        <v>42.662889518413614</v>
      </c>
      <c r="T365" s="35">
        <f>((Q365/Q353)-1)*100</f>
        <v>42.662889518413614</v>
      </c>
    </row>
    <row r="366" spans="1:20" s="56" customFormat="1" x14ac:dyDescent="0.2">
      <c r="A366" s="40">
        <v>2010</v>
      </c>
      <c r="B366" s="41" t="s">
        <v>37</v>
      </c>
      <c r="C366" s="42">
        <v>29.79</v>
      </c>
      <c r="D366" s="42">
        <f>((C366/C365)-1)*100</f>
        <v>0</v>
      </c>
      <c r="E366" s="43">
        <f>((C366/C$365)-1)*100</f>
        <v>0</v>
      </c>
      <c r="F366" s="43">
        <f t="shared" ref="F366:F377" si="199">((C366/C354)-1)*100</f>
        <v>5.2278346873896098</v>
      </c>
      <c r="G366" s="30"/>
      <c r="H366" s="40">
        <v>2010</v>
      </c>
      <c r="I366" s="41" t="s">
        <v>37</v>
      </c>
      <c r="J366" s="42">
        <v>15.43</v>
      </c>
      <c r="K366" s="42">
        <f>((J366/J365)-1)*100</f>
        <v>6.2672176308540051</v>
      </c>
      <c r="L366" s="43">
        <f>((J366/J$365)-1)*100</f>
        <v>6.2672176308540051</v>
      </c>
      <c r="M366" s="43">
        <f t="shared" ref="M366:M377" si="200">((J366/J354)-1)*100</f>
        <v>12.055192447349317</v>
      </c>
      <c r="N366" s="30"/>
      <c r="O366" s="40">
        <v>2010</v>
      </c>
      <c r="P366" s="41" t="s">
        <v>37</v>
      </c>
      <c r="Q366" s="42">
        <v>25.27</v>
      </c>
      <c r="R366" s="42">
        <f>((Q366/Q365)-1)*100</f>
        <v>0.35742652899126703</v>
      </c>
      <c r="S366" s="43">
        <f>((Q366/Q$365)-1)*100</f>
        <v>0.35742652899126703</v>
      </c>
      <c r="T366" s="43">
        <f t="shared" ref="T366:T377" si="201">((Q366/Q354)-1)*100</f>
        <v>28.2741116751269</v>
      </c>
    </row>
    <row r="367" spans="1:20" s="56" customFormat="1" x14ac:dyDescent="0.2">
      <c r="A367" s="32"/>
      <c r="B367" s="33" t="s">
        <v>4</v>
      </c>
      <c r="C367" s="34">
        <v>29.79</v>
      </c>
      <c r="D367" s="34">
        <f t="shared" ref="D367:D389" si="202">((C367/C366)-1)*100</f>
        <v>0</v>
      </c>
      <c r="E367" s="35">
        <f t="shared" ref="E367:E377" si="203">((C367/C$365)-1)*100</f>
        <v>0</v>
      </c>
      <c r="F367" s="35">
        <f t="shared" si="199"/>
        <v>5.2278346873896098</v>
      </c>
      <c r="G367" s="30"/>
      <c r="H367" s="32"/>
      <c r="I367" s="33" t="s">
        <v>4</v>
      </c>
      <c r="J367" s="34">
        <v>15.93</v>
      </c>
      <c r="K367" s="34">
        <f t="shared" ref="K367:K401" si="204">((J367/J366)-1)*100</f>
        <v>3.2404406999351876</v>
      </c>
      <c r="L367" s="35">
        <f t="shared" ref="L367:L377" si="205">((J367/J$365)-1)*100</f>
        <v>9.7107438016528889</v>
      </c>
      <c r="M367" s="35">
        <f t="shared" si="200"/>
        <v>12.183098591549291</v>
      </c>
      <c r="N367" s="30"/>
      <c r="O367" s="32"/>
      <c r="P367" s="33" t="s">
        <v>4</v>
      </c>
      <c r="Q367" s="34">
        <v>25.27</v>
      </c>
      <c r="R367" s="34">
        <f t="shared" ref="R367:R401" si="206">((Q367/Q366)-1)*100</f>
        <v>0</v>
      </c>
      <c r="S367" s="35">
        <f t="shared" ref="S367:S377" si="207">((Q367/Q$365)-1)*100</f>
        <v>0.35742652899126703</v>
      </c>
      <c r="T367" s="35">
        <f t="shared" si="201"/>
        <v>66.798679867986806</v>
      </c>
    </row>
    <row r="368" spans="1:20" s="56" customFormat="1" x14ac:dyDescent="0.2">
      <c r="A368" s="32"/>
      <c r="B368" s="33" t="s">
        <v>5</v>
      </c>
      <c r="C368" s="34">
        <v>29.79</v>
      </c>
      <c r="D368" s="34">
        <f t="shared" si="202"/>
        <v>0</v>
      </c>
      <c r="E368" s="35">
        <f t="shared" si="203"/>
        <v>0</v>
      </c>
      <c r="F368" s="35">
        <f t="shared" si="199"/>
        <v>5.2278346873896098</v>
      </c>
      <c r="G368" s="30"/>
      <c r="H368" s="32"/>
      <c r="I368" s="33" t="s">
        <v>5</v>
      </c>
      <c r="J368" s="34">
        <v>15.72</v>
      </c>
      <c r="K368" s="34">
        <f t="shared" si="204"/>
        <v>-1.3182674199623268</v>
      </c>
      <c r="L368" s="35">
        <f t="shared" si="205"/>
        <v>8.2644628099173723</v>
      </c>
      <c r="M368" s="35">
        <f t="shared" si="200"/>
        <v>8.2644628099173723</v>
      </c>
      <c r="N368" s="30"/>
      <c r="O368" s="32"/>
      <c r="P368" s="33" t="s">
        <v>5</v>
      </c>
      <c r="Q368" s="34">
        <v>25.56</v>
      </c>
      <c r="R368" s="34">
        <f t="shared" si="206"/>
        <v>1.1476058567471359</v>
      </c>
      <c r="S368" s="35">
        <f t="shared" si="207"/>
        <v>1.5091342335186608</v>
      </c>
      <c r="T368" s="35">
        <f t="shared" si="201"/>
        <v>31.956633970056771</v>
      </c>
    </row>
    <row r="369" spans="1:20" s="56" customFormat="1" x14ac:dyDescent="0.2">
      <c r="A369" s="32"/>
      <c r="B369" s="33" t="s">
        <v>6</v>
      </c>
      <c r="C369" s="34">
        <v>29.79</v>
      </c>
      <c r="D369" s="34">
        <f t="shared" si="202"/>
        <v>0</v>
      </c>
      <c r="E369" s="35">
        <f t="shared" si="203"/>
        <v>0</v>
      </c>
      <c r="F369" s="35">
        <f t="shared" si="199"/>
        <v>5.2278346873896098</v>
      </c>
      <c r="G369" s="30"/>
      <c r="H369" s="32"/>
      <c r="I369" s="33" t="s">
        <v>6</v>
      </c>
      <c r="J369" s="34">
        <v>15.93</v>
      </c>
      <c r="K369" s="34">
        <f t="shared" si="204"/>
        <v>1.3358778625954137</v>
      </c>
      <c r="L369" s="35">
        <f t="shared" si="205"/>
        <v>9.7107438016528889</v>
      </c>
      <c r="M369" s="35">
        <f t="shared" si="200"/>
        <v>11.087866108786603</v>
      </c>
      <c r="N369" s="30"/>
      <c r="O369" s="32"/>
      <c r="P369" s="33" t="s">
        <v>6</v>
      </c>
      <c r="Q369" s="34">
        <v>25.27</v>
      </c>
      <c r="R369" s="34">
        <f t="shared" si="206"/>
        <v>-1.1345852895148667</v>
      </c>
      <c r="S369" s="35">
        <f t="shared" si="207"/>
        <v>0.35742652899126703</v>
      </c>
      <c r="T369" s="35">
        <f t="shared" si="201"/>
        <v>30.45947341249353</v>
      </c>
    </row>
    <row r="370" spans="1:20" s="56" customFormat="1" x14ac:dyDescent="0.2">
      <c r="A370" s="32"/>
      <c r="B370" s="33" t="s">
        <v>7</v>
      </c>
      <c r="C370" s="34">
        <v>32.18</v>
      </c>
      <c r="D370" s="34">
        <f t="shared" si="202"/>
        <v>8.022826451829479</v>
      </c>
      <c r="E370" s="35">
        <f t="shared" si="203"/>
        <v>8.022826451829479</v>
      </c>
      <c r="F370" s="35">
        <f t="shared" si="199"/>
        <v>8.022826451829479</v>
      </c>
      <c r="G370" s="30"/>
      <c r="H370" s="32"/>
      <c r="I370" s="33" t="s">
        <v>7</v>
      </c>
      <c r="J370" s="34">
        <v>15.93</v>
      </c>
      <c r="K370" s="34">
        <f t="shared" si="204"/>
        <v>0</v>
      </c>
      <c r="L370" s="35">
        <f t="shared" si="205"/>
        <v>9.7107438016528889</v>
      </c>
      <c r="M370" s="35">
        <f t="shared" si="200"/>
        <v>11.087866108786603</v>
      </c>
      <c r="N370" s="30"/>
      <c r="O370" s="32"/>
      <c r="P370" s="33" t="s">
        <v>7</v>
      </c>
      <c r="Q370" s="34">
        <v>25.27</v>
      </c>
      <c r="R370" s="34">
        <f t="shared" si="206"/>
        <v>0</v>
      </c>
      <c r="S370" s="35">
        <f t="shared" si="207"/>
        <v>0.35742652899126703</v>
      </c>
      <c r="T370" s="35">
        <f t="shared" si="201"/>
        <v>30.45947341249353</v>
      </c>
    </row>
    <row r="371" spans="1:20" s="56" customFormat="1" x14ac:dyDescent="0.2">
      <c r="A371" s="32"/>
      <c r="B371" s="33" t="s">
        <v>8</v>
      </c>
      <c r="C371" s="34">
        <v>32.18</v>
      </c>
      <c r="D371" s="34">
        <f t="shared" si="202"/>
        <v>0</v>
      </c>
      <c r="E371" s="35">
        <f t="shared" si="203"/>
        <v>8.022826451829479</v>
      </c>
      <c r="F371" s="35">
        <f t="shared" si="199"/>
        <v>8.022826451829479</v>
      </c>
      <c r="G371" s="30"/>
      <c r="H371" s="32"/>
      <c r="I371" s="33" t="s">
        <v>8</v>
      </c>
      <c r="J371" s="34">
        <v>16.920000000000002</v>
      </c>
      <c r="K371" s="34">
        <f t="shared" si="204"/>
        <v>6.2146892655367436</v>
      </c>
      <c r="L371" s="35">
        <f t="shared" si="205"/>
        <v>16.528925619834723</v>
      </c>
      <c r="M371" s="35">
        <f t="shared" si="200"/>
        <v>16.528925619834723</v>
      </c>
      <c r="N371" s="30"/>
      <c r="O371" s="32"/>
      <c r="P371" s="33" t="s">
        <v>8</v>
      </c>
      <c r="Q371" s="34">
        <v>25.27</v>
      </c>
      <c r="R371" s="34">
        <f t="shared" si="206"/>
        <v>0</v>
      </c>
      <c r="S371" s="35">
        <f t="shared" si="207"/>
        <v>0.35742652899126703</v>
      </c>
      <c r="T371" s="35">
        <f t="shared" si="201"/>
        <v>10.397553516819569</v>
      </c>
    </row>
    <row r="372" spans="1:20" s="56" customFormat="1" x14ac:dyDescent="0.2">
      <c r="A372" s="32"/>
      <c r="B372" s="33" t="s">
        <v>9</v>
      </c>
      <c r="C372" s="34">
        <v>32.18</v>
      </c>
      <c r="D372" s="34">
        <f t="shared" si="202"/>
        <v>0</v>
      </c>
      <c r="E372" s="35">
        <f t="shared" si="203"/>
        <v>8.022826451829479</v>
      </c>
      <c r="F372" s="35">
        <f t="shared" si="199"/>
        <v>8.022826451829479</v>
      </c>
      <c r="G372" s="30"/>
      <c r="H372" s="32"/>
      <c r="I372" s="33" t="s">
        <v>9</v>
      </c>
      <c r="J372" s="34">
        <v>15.72</v>
      </c>
      <c r="K372" s="34">
        <f t="shared" si="204"/>
        <v>-7.0921985815602939</v>
      </c>
      <c r="L372" s="35">
        <f t="shared" si="205"/>
        <v>8.2644628099173723</v>
      </c>
      <c r="M372" s="35">
        <f t="shared" si="200"/>
        <v>4.9399198931909138</v>
      </c>
      <c r="N372" s="30"/>
      <c r="O372" s="32"/>
      <c r="P372" s="33" t="s">
        <v>9</v>
      </c>
      <c r="Q372" s="34">
        <v>25.27</v>
      </c>
      <c r="R372" s="34">
        <f t="shared" si="206"/>
        <v>0</v>
      </c>
      <c r="S372" s="35">
        <f t="shared" si="207"/>
        <v>0.35742652899126703</v>
      </c>
      <c r="T372" s="35">
        <f t="shared" si="201"/>
        <v>10.397553516819569</v>
      </c>
    </row>
    <row r="373" spans="1:20" s="56" customFormat="1" x14ac:dyDescent="0.2">
      <c r="A373" s="32"/>
      <c r="B373" s="33" t="s">
        <v>10</v>
      </c>
      <c r="C373" s="34">
        <v>32.18</v>
      </c>
      <c r="D373" s="34">
        <f t="shared" si="202"/>
        <v>0</v>
      </c>
      <c r="E373" s="35">
        <f t="shared" si="203"/>
        <v>8.022826451829479</v>
      </c>
      <c r="F373" s="35">
        <f t="shared" si="199"/>
        <v>8.022826451829479</v>
      </c>
      <c r="G373" s="30"/>
      <c r="H373" s="32"/>
      <c r="I373" s="33" t="s">
        <v>10</v>
      </c>
      <c r="J373" s="34">
        <v>15.93</v>
      </c>
      <c r="K373" s="34">
        <f t="shared" si="204"/>
        <v>1.3358778625954137</v>
      </c>
      <c r="L373" s="35">
        <f t="shared" si="205"/>
        <v>9.7107438016528889</v>
      </c>
      <c r="M373" s="35">
        <f t="shared" si="200"/>
        <v>-4.7818290496114857</v>
      </c>
      <c r="N373" s="30"/>
      <c r="O373" s="32"/>
      <c r="P373" s="33" t="s">
        <v>10</v>
      </c>
      <c r="Q373" s="34">
        <v>25.27</v>
      </c>
      <c r="R373" s="34">
        <f t="shared" si="206"/>
        <v>0</v>
      </c>
      <c r="S373" s="35">
        <f t="shared" si="207"/>
        <v>0.35742652899126703</v>
      </c>
      <c r="T373" s="35">
        <f t="shared" si="201"/>
        <v>6.9856054191363093</v>
      </c>
    </row>
    <row r="374" spans="1:20" s="56" customFormat="1" x14ac:dyDescent="0.2">
      <c r="A374" s="32"/>
      <c r="B374" s="33" t="s">
        <v>11</v>
      </c>
      <c r="C374" s="34">
        <v>32.18</v>
      </c>
      <c r="D374" s="34">
        <f t="shared" si="202"/>
        <v>0</v>
      </c>
      <c r="E374" s="35">
        <f t="shared" si="203"/>
        <v>8.022826451829479</v>
      </c>
      <c r="F374" s="35">
        <f t="shared" si="199"/>
        <v>8.022826451829479</v>
      </c>
      <c r="G374" s="30"/>
      <c r="H374" s="32"/>
      <c r="I374" s="33" t="s">
        <v>11</v>
      </c>
      <c r="J374" s="34">
        <v>15.93</v>
      </c>
      <c r="K374" s="34">
        <f t="shared" si="204"/>
        <v>0</v>
      </c>
      <c r="L374" s="35">
        <f t="shared" si="205"/>
        <v>9.7107438016528889</v>
      </c>
      <c r="M374" s="35">
        <f t="shared" si="200"/>
        <v>9.7107438016528889</v>
      </c>
      <c r="N374" s="30"/>
      <c r="O374" s="32"/>
      <c r="P374" s="33" t="s">
        <v>11</v>
      </c>
      <c r="Q374" s="34">
        <v>25.27</v>
      </c>
      <c r="R374" s="34">
        <f t="shared" si="206"/>
        <v>0</v>
      </c>
      <c r="S374" s="35">
        <f t="shared" si="207"/>
        <v>0.35742652899126703</v>
      </c>
      <c r="T374" s="35">
        <f t="shared" si="201"/>
        <v>6.9856054191363093</v>
      </c>
    </row>
    <row r="375" spans="1:20" s="56" customFormat="1" x14ac:dyDescent="0.2">
      <c r="A375" s="32"/>
      <c r="B375" s="33" t="s">
        <v>12</v>
      </c>
      <c r="C375" s="34">
        <v>32.18</v>
      </c>
      <c r="D375" s="34">
        <f t="shared" si="202"/>
        <v>0</v>
      </c>
      <c r="E375" s="35">
        <f t="shared" si="203"/>
        <v>8.022826451829479</v>
      </c>
      <c r="F375" s="35">
        <f t="shared" si="199"/>
        <v>8.022826451829479</v>
      </c>
      <c r="G375" s="30"/>
      <c r="H375" s="32"/>
      <c r="I375" s="33" t="s">
        <v>12</v>
      </c>
      <c r="J375" s="34">
        <v>15.93</v>
      </c>
      <c r="K375" s="34">
        <f t="shared" si="204"/>
        <v>0</v>
      </c>
      <c r="L375" s="35">
        <f t="shared" si="205"/>
        <v>9.7107438016528889</v>
      </c>
      <c r="M375" s="35">
        <f t="shared" si="200"/>
        <v>3.2404406999351876</v>
      </c>
      <c r="N375" s="30"/>
      <c r="O375" s="32"/>
      <c r="P375" s="33" t="s">
        <v>12</v>
      </c>
      <c r="Q375" s="34">
        <v>25.27</v>
      </c>
      <c r="R375" s="34">
        <f t="shared" si="206"/>
        <v>0</v>
      </c>
      <c r="S375" s="35">
        <f t="shared" si="207"/>
        <v>0.35742652899126703</v>
      </c>
      <c r="T375" s="35">
        <f t="shared" si="201"/>
        <v>0.35742652899126703</v>
      </c>
    </row>
    <row r="376" spans="1:20" s="56" customFormat="1" x14ac:dyDescent="0.2">
      <c r="A376" s="32"/>
      <c r="B376" s="33" t="s">
        <v>13</v>
      </c>
      <c r="C376" s="34">
        <v>32.18</v>
      </c>
      <c r="D376" s="34">
        <f t="shared" si="202"/>
        <v>0</v>
      </c>
      <c r="E376" s="35">
        <f t="shared" si="203"/>
        <v>8.022826451829479</v>
      </c>
      <c r="F376" s="35">
        <f t="shared" si="199"/>
        <v>8.022826451829479</v>
      </c>
      <c r="G376" s="30"/>
      <c r="H376" s="32"/>
      <c r="I376" s="33" t="s">
        <v>13</v>
      </c>
      <c r="J376" s="34">
        <v>15.93</v>
      </c>
      <c r="K376" s="34">
        <f t="shared" si="204"/>
        <v>0</v>
      </c>
      <c r="L376" s="35">
        <f t="shared" si="205"/>
        <v>9.7107438016528889</v>
      </c>
      <c r="M376" s="35">
        <f t="shared" si="200"/>
        <v>3.2404406999351876</v>
      </c>
      <c r="N376" s="30"/>
      <c r="O376" s="32"/>
      <c r="P376" s="33" t="s">
        <v>13</v>
      </c>
      <c r="Q376" s="34">
        <v>25.27</v>
      </c>
      <c r="R376" s="34">
        <f t="shared" si="206"/>
        <v>0</v>
      </c>
      <c r="S376" s="35">
        <f t="shared" si="207"/>
        <v>0.35742652899126703</v>
      </c>
      <c r="T376" s="35">
        <f t="shared" si="201"/>
        <v>0.35742652899126703</v>
      </c>
    </row>
    <row r="377" spans="1:20" s="56" customFormat="1" x14ac:dyDescent="0.2">
      <c r="A377" s="32"/>
      <c r="B377" s="33" t="s">
        <v>14</v>
      </c>
      <c r="C377" s="34">
        <v>32.18</v>
      </c>
      <c r="D377" s="34">
        <f t="shared" si="202"/>
        <v>0</v>
      </c>
      <c r="E377" s="35">
        <f t="shared" si="203"/>
        <v>8.022826451829479</v>
      </c>
      <c r="F377" s="35">
        <f t="shared" si="199"/>
        <v>8.022826451829479</v>
      </c>
      <c r="G377" s="30"/>
      <c r="H377" s="32"/>
      <c r="I377" s="33" t="s">
        <v>14</v>
      </c>
      <c r="J377" s="34">
        <v>15.93</v>
      </c>
      <c r="K377" s="34">
        <f t="shared" si="204"/>
        <v>0</v>
      </c>
      <c r="L377" s="35">
        <f t="shared" si="205"/>
        <v>9.7107438016528889</v>
      </c>
      <c r="M377" s="35">
        <f t="shared" si="200"/>
        <v>9.7107438016528889</v>
      </c>
      <c r="N377" s="30"/>
      <c r="O377" s="32"/>
      <c r="P377" s="33" t="s">
        <v>14</v>
      </c>
      <c r="Q377" s="34">
        <v>25.27</v>
      </c>
      <c r="R377" s="34">
        <f t="shared" si="206"/>
        <v>0</v>
      </c>
      <c r="S377" s="35">
        <f t="shared" si="207"/>
        <v>0.35742652899126703</v>
      </c>
      <c r="T377" s="35">
        <f t="shared" si="201"/>
        <v>0.35742652899126703</v>
      </c>
    </row>
    <row r="378" spans="1:20" s="56" customFormat="1" x14ac:dyDescent="0.2">
      <c r="A378" s="51">
        <f>$A$56</f>
        <v>2011</v>
      </c>
      <c r="B378" s="52" t="s">
        <v>37</v>
      </c>
      <c r="C378" s="53">
        <v>32.18</v>
      </c>
      <c r="D378" s="53">
        <f t="shared" si="202"/>
        <v>0</v>
      </c>
      <c r="E378" s="54">
        <f>((C378/C$377)-1)*100</f>
        <v>0</v>
      </c>
      <c r="F378" s="54">
        <f>((C378/C366)-1)*100</f>
        <v>8.022826451829479</v>
      </c>
      <c r="G378" s="55"/>
      <c r="H378" s="51">
        <f>$A$56</f>
        <v>2011</v>
      </c>
      <c r="I378" s="52" t="s">
        <v>37</v>
      </c>
      <c r="J378" s="53">
        <v>15.93</v>
      </c>
      <c r="K378" s="53">
        <f t="shared" si="204"/>
        <v>0</v>
      </c>
      <c r="L378" s="54">
        <f t="shared" ref="L378:L389" si="208">((J378/J$377)-1)*100</f>
        <v>0</v>
      </c>
      <c r="M378" s="54">
        <f>((J378/J366)-1)*100</f>
        <v>3.2404406999351876</v>
      </c>
      <c r="N378" s="55"/>
      <c r="O378" s="51">
        <f>$A$56</f>
        <v>2011</v>
      </c>
      <c r="P378" s="52" t="s">
        <v>37</v>
      </c>
      <c r="Q378" s="53">
        <v>25.27</v>
      </c>
      <c r="R378" s="53">
        <f t="shared" si="206"/>
        <v>0</v>
      </c>
      <c r="S378" s="54">
        <f t="shared" ref="S378:S389" si="209">((Q378/Q$377)-1)*100</f>
        <v>0</v>
      </c>
      <c r="T378" s="54">
        <f>((Q378/Q366)-1)*100</f>
        <v>0</v>
      </c>
    </row>
    <row r="379" spans="1:20" s="56" customFormat="1" x14ac:dyDescent="0.2">
      <c r="A379" s="57"/>
      <c r="B379" s="58" t="s">
        <v>4</v>
      </c>
      <c r="C379" s="59">
        <v>32.18</v>
      </c>
      <c r="D379" s="59">
        <f t="shared" si="202"/>
        <v>0</v>
      </c>
      <c r="E379" s="60">
        <f t="shared" ref="E379:E389" si="210">((C379/C$377)-1)*100</f>
        <v>0</v>
      </c>
      <c r="F379" s="60">
        <f t="shared" ref="F379:F389" si="211">((C379/C367)-1)*100</f>
        <v>8.022826451829479</v>
      </c>
      <c r="G379" s="55"/>
      <c r="H379" s="57"/>
      <c r="I379" s="58" t="s">
        <v>4</v>
      </c>
      <c r="J379" s="59">
        <v>16.420000000000002</v>
      </c>
      <c r="K379" s="59">
        <f t="shared" si="204"/>
        <v>3.0759573132454587</v>
      </c>
      <c r="L379" s="60">
        <f t="shared" si="208"/>
        <v>3.0759573132454587</v>
      </c>
      <c r="M379" s="60">
        <f t="shared" ref="M379:M389" si="212">((J379/J367)-1)*100</f>
        <v>3.0759573132454587</v>
      </c>
      <c r="N379" s="55"/>
      <c r="O379" s="57"/>
      <c r="P379" s="58" t="s">
        <v>4</v>
      </c>
      <c r="Q379" s="59">
        <v>27.04</v>
      </c>
      <c r="R379" s="59">
        <f t="shared" si="206"/>
        <v>7.0043529877324984</v>
      </c>
      <c r="S379" s="60">
        <f t="shared" si="209"/>
        <v>7.0043529877324984</v>
      </c>
      <c r="T379" s="60">
        <f t="shared" ref="T379:T389" si="213">((Q379/Q367)-1)*100</f>
        <v>7.0043529877324984</v>
      </c>
    </row>
    <row r="380" spans="1:20" s="56" customFormat="1" x14ac:dyDescent="0.2">
      <c r="A380" s="57"/>
      <c r="B380" s="58" t="s">
        <v>5</v>
      </c>
      <c r="C380" s="59">
        <v>32.18</v>
      </c>
      <c r="D380" s="59">
        <f t="shared" si="202"/>
        <v>0</v>
      </c>
      <c r="E380" s="60">
        <f t="shared" si="210"/>
        <v>0</v>
      </c>
      <c r="F380" s="60">
        <f t="shared" si="211"/>
        <v>8.022826451829479</v>
      </c>
      <c r="G380" s="55"/>
      <c r="H380" s="57"/>
      <c r="I380" s="58" t="s">
        <v>5</v>
      </c>
      <c r="J380" s="59">
        <v>18</v>
      </c>
      <c r="K380" s="59">
        <f t="shared" si="204"/>
        <v>9.6224116930572414</v>
      </c>
      <c r="L380" s="60">
        <f t="shared" si="208"/>
        <v>12.994350282485879</v>
      </c>
      <c r="M380" s="60">
        <f t="shared" si="212"/>
        <v>14.503816793893121</v>
      </c>
      <c r="N380" s="55"/>
      <c r="O380" s="57"/>
      <c r="P380" s="58" t="s">
        <v>5</v>
      </c>
      <c r="Q380" s="59">
        <v>27.04</v>
      </c>
      <c r="R380" s="59">
        <f t="shared" si="206"/>
        <v>0</v>
      </c>
      <c r="S380" s="60">
        <f t="shared" si="209"/>
        <v>7.0043529877324984</v>
      </c>
      <c r="T380" s="60">
        <f t="shared" si="213"/>
        <v>5.790297339593109</v>
      </c>
    </row>
    <row r="381" spans="1:20" s="56" customFormat="1" x14ac:dyDescent="0.2">
      <c r="A381" s="57"/>
      <c r="B381" s="58" t="s">
        <v>6</v>
      </c>
      <c r="C381" s="59">
        <v>32.18</v>
      </c>
      <c r="D381" s="59">
        <f t="shared" si="202"/>
        <v>0</v>
      </c>
      <c r="E381" s="60">
        <f t="shared" si="210"/>
        <v>0</v>
      </c>
      <c r="F381" s="60">
        <f t="shared" si="211"/>
        <v>8.022826451829479</v>
      </c>
      <c r="G381" s="55"/>
      <c r="H381" s="57"/>
      <c r="I381" s="58" t="s">
        <v>6</v>
      </c>
      <c r="J381" s="59">
        <v>18.079999999999998</v>
      </c>
      <c r="K381" s="59">
        <f t="shared" si="204"/>
        <v>0.4444444444444251</v>
      </c>
      <c r="L381" s="60">
        <f t="shared" si="208"/>
        <v>13.496547394852465</v>
      </c>
      <c r="M381" s="60">
        <f t="shared" si="212"/>
        <v>13.496547394852465</v>
      </c>
      <c r="N381" s="55"/>
      <c r="O381" s="57"/>
      <c r="P381" s="58" t="s">
        <v>6</v>
      </c>
      <c r="Q381" s="59">
        <v>27.04</v>
      </c>
      <c r="R381" s="59">
        <f t="shared" si="206"/>
        <v>0</v>
      </c>
      <c r="S381" s="60">
        <f t="shared" si="209"/>
        <v>7.0043529877324984</v>
      </c>
      <c r="T381" s="60">
        <f t="shared" si="213"/>
        <v>7.0043529877324984</v>
      </c>
    </row>
    <row r="382" spans="1:20" s="56" customFormat="1" x14ac:dyDescent="0.2">
      <c r="A382" s="57"/>
      <c r="B382" s="58" t="s">
        <v>7</v>
      </c>
      <c r="C382" s="59">
        <v>35.39</v>
      </c>
      <c r="D382" s="59">
        <f t="shared" si="202"/>
        <v>9.9751398384089427</v>
      </c>
      <c r="E382" s="60">
        <f t="shared" si="210"/>
        <v>9.9751398384089427</v>
      </c>
      <c r="F382" s="60">
        <f t="shared" si="211"/>
        <v>9.9751398384089427</v>
      </c>
      <c r="G382" s="55"/>
      <c r="H382" s="57"/>
      <c r="I382" s="58" t="s">
        <v>7</v>
      </c>
      <c r="J382" s="59">
        <v>18.41</v>
      </c>
      <c r="K382" s="59">
        <f t="shared" si="204"/>
        <v>1.8252212389380684</v>
      </c>
      <c r="L382" s="60">
        <f t="shared" si="208"/>
        <v>15.568110483364727</v>
      </c>
      <c r="M382" s="60">
        <f t="shared" si="212"/>
        <v>15.568110483364727</v>
      </c>
      <c r="N382" s="55"/>
      <c r="O382" s="57"/>
      <c r="P382" s="58" t="s">
        <v>7</v>
      </c>
      <c r="Q382" s="59">
        <v>27.04</v>
      </c>
      <c r="R382" s="59">
        <f t="shared" si="206"/>
        <v>0</v>
      </c>
      <c r="S382" s="60">
        <f t="shared" si="209"/>
        <v>7.0043529877324984</v>
      </c>
      <c r="T382" s="60">
        <f t="shared" si="213"/>
        <v>7.0043529877324984</v>
      </c>
    </row>
    <row r="383" spans="1:20" s="56" customFormat="1" x14ac:dyDescent="0.2">
      <c r="A383" s="57"/>
      <c r="B383" s="58" t="s">
        <v>8</v>
      </c>
      <c r="C383" s="59">
        <v>36.340000000000003</v>
      </c>
      <c r="D383" s="59">
        <f t="shared" si="202"/>
        <v>2.6843741169822133</v>
      </c>
      <c r="E383" s="60">
        <f t="shared" si="210"/>
        <v>12.927284027346197</v>
      </c>
      <c r="F383" s="60">
        <f t="shared" si="211"/>
        <v>12.927284027346197</v>
      </c>
      <c r="G383" s="55"/>
      <c r="H383" s="57"/>
      <c r="I383" s="58" t="s">
        <v>8</v>
      </c>
      <c r="J383" s="59">
        <v>18</v>
      </c>
      <c r="K383" s="59">
        <f t="shared" si="204"/>
        <v>-2.2270505160238985</v>
      </c>
      <c r="L383" s="60">
        <f t="shared" si="208"/>
        <v>12.994350282485879</v>
      </c>
      <c r="M383" s="60">
        <f t="shared" si="212"/>
        <v>6.3829787234042534</v>
      </c>
      <c r="N383" s="55"/>
      <c r="O383" s="57"/>
      <c r="P383" s="58" t="s">
        <v>8</v>
      </c>
      <c r="Q383" s="59">
        <v>27.06</v>
      </c>
      <c r="R383" s="59">
        <f t="shared" si="206"/>
        <v>7.3964497041423272E-2</v>
      </c>
      <c r="S383" s="60">
        <f t="shared" si="209"/>
        <v>7.0834982192322871</v>
      </c>
      <c r="T383" s="60">
        <f t="shared" si="213"/>
        <v>7.0834982192322871</v>
      </c>
    </row>
    <row r="384" spans="1:20" s="56" customFormat="1" x14ac:dyDescent="0.2">
      <c r="A384" s="57"/>
      <c r="B384" s="58" t="s">
        <v>9</v>
      </c>
      <c r="C384" s="59">
        <v>36.340000000000003</v>
      </c>
      <c r="D384" s="59">
        <f t="shared" si="202"/>
        <v>0</v>
      </c>
      <c r="E384" s="60">
        <f t="shared" si="210"/>
        <v>12.927284027346197</v>
      </c>
      <c r="F384" s="60">
        <f t="shared" si="211"/>
        <v>12.927284027346197</v>
      </c>
      <c r="G384" s="55"/>
      <c r="H384" s="57"/>
      <c r="I384" s="58" t="s">
        <v>9</v>
      </c>
      <c r="J384" s="59">
        <v>18.09</v>
      </c>
      <c r="K384" s="59">
        <f t="shared" si="204"/>
        <v>0.49999999999998934</v>
      </c>
      <c r="L384" s="60">
        <f t="shared" si="208"/>
        <v>13.559322033898313</v>
      </c>
      <c r="M384" s="60">
        <f t="shared" si="212"/>
        <v>15.07633587786259</v>
      </c>
      <c r="N384" s="55"/>
      <c r="O384" s="57"/>
      <c r="P384" s="58" t="s">
        <v>9</v>
      </c>
      <c r="Q384" s="59">
        <v>27.06</v>
      </c>
      <c r="R384" s="59">
        <f t="shared" si="206"/>
        <v>0</v>
      </c>
      <c r="S384" s="60">
        <f t="shared" si="209"/>
        <v>7.0834982192322871</v>
      </c>
      <c r="T384" s="60">
        <f t="shared" si="213"/>
        <v>7.0834982192322871</v>
      </c>
    </row>
    <row r="385" spans="1:20" s="56" customFormat="1" x14ac:dyDescent="0.2">
      <c r="A385" s="57"/>
      <c r="B385" s="58" t="s">
        <v>10</v>
      </c>
      <c r="C385" s="59">
        <v>36.340000000000003</v>
      </c>
      <c r="D385" s="59">
        <f t="shared" si="202"/>
        <v>0</v>
      </c>
      <c r="E385" s="60">
        <f t="shared" si="210"/>
        <v>12.927284027346197</v>
      </c>
      <c r="F385" s="60">
        <f t="shared" si="211"/>
        <v>12.927284027346197</v>
      </c>
      <c r="G385" s="55"/>
      <c r="H385" s="57"/>
      <c r="I385" s="58" t="s">
        <v>10</v>
      </c>
      <c r="J385" s="59">
        <v>18.09</v>
      </c>
      <c r="K385" s="59">
        <f t="shared" si="204"/>
        <v>0</v>
      </c>
      <c r="L385" s="60">
        <f t="shared" si="208"/>
        <v>13.559322033898313</v>
      </c>
      <c r="M385" s="60">
        <f t="shared" si="212"/>
        <v>13.559322033898313</v>
      </c>
      <c r="N385" s="55"/>
      <c r="O385" s="57"/>
      <c r="P385" s="58" t="s">
        <v>10</v>
      </c>
      <c r="Q385" s="59">
        <v>27.06</v>
      </c>
      <c r="R385" s="59">
        <f t="shared" si="206"/>
        <v>0</v>
      </c>
      <c r="S385" s="60">
        <f t="shared" si="209"/>
        <v>7.0834982192322871</v>
      </c>
      <c r="T385" s="60">
        <f t="shared" si="213"/>
        <v>7.0834982192322871</v>
      </c>
    </row>
    <row r="386" spans="1:20" s="56" customFormat="1" x14ac:dyDescent="0.2">
      <c r="A386" s="57"/>
      <c r="B386" s="58" t="s">
        <v>11</v>
      </c>
      <c r="C386" s="59">
        <v>36.340000000000003</v>
      </c>
      <c r="D386" s="59">
        <f t="shared" si="202"/>
        <v>0</v>
      </c>
      <c r="E386" s="60">
        <f t="shared" si="210"/>
        <v>12.927284027346197</v>
      </c>
      <c r="F386" s="60">
        <f t="shared" si="211"/>
        <v>12.927284027346197</v>
      </c>
      <c r="G386" s="55"/>
      <c r="H386" s="57"/>
      <c r="I386" s="58" t="s">
        <v>11</v>
      </c>
      <c r="J386" s="59">
        <v>19.52</v>
      </c>
      <c r="K386" s="59">
        <f t="shared" si="204"/>
        <v>7.90491984521835</v>
      </c>
      <c r="L386" s="60">
        <f t="shared" si="208"/>
        <v>22.536095417451342</v>
      </c>
      <c r="M386" s="60">
        <f t="shared" si="212"/>
        <v>22.536095417451342</v>
      </c>
      <c r="N386" s="55"/>
      <c r="O386" s="57"/>
      <c r="P386" s="58" t="s">
        <v>11</v>
      </c>
      <c r="Q386" s="59">
        <v>27.06</v>
      </c>
      <c r="R386" s="59">
        <f t="shared" si="206"/>
        <v>0</v>
      </c>
      <c r="S386" s="60">
        <f t="shared" si="209"/>
        <v>7.0834982192322871</v>
      </c>
      <c r="T386" s="60">
        <f t="shared" si="213"/>
        <v>7.0834982192322871</v>
      </c>
    </row>
    <row r="387" spans="1:20" s="56" customFormat="1" x14ac:dyDescent="0.2">
      <c r="A387" s="57"/>
      <c r="B387" s="58" t="s">
        <v>12</v>
      </c>
      <c r="C387" s="59">
        <v>36.340000000000003</v>
      </c>
      <c r="D387" s="59">
        <f t="shared" si="202"/>
        <v>0</v>
      </c>
      <c r="E387" s="60">
        <f t="shared" si="210"/>
        <v>12.927284027346197</v>
      </c>
      <c r="F387" s="60">
        <f t="shared" si="211"/>
        <v>12.927284027346197</v>
      </c>
      <c r="G387" s="55"/>
      <c r="H387" s="57"/>
      <c r="I387" s="58" t="s">
        <v>12</v>
      </c>
      <c r="J387" s="59">
        <v>18.09</v>
      </c>
      <c r="K387" s="59">
        <f t="shared" si="204"/>
        <v>-7.3258196721311508</v>
      </c>
      <c r="L387" s="60">
        <f t="shared" si="208"/>
        <v>13.559322033898313</v>
      </c>
      <c r="M387" s="60">
        <f t="shared" si="212"/>
        <v>13.559322033898313</v>
      </c>
      <c r="N387" s="55"/>
      <c r="O387" s="57"/>
      <c r="P387" s="58" t="s">
        <v>12</v>
      </c>
      <c r="Q387" s="59">
        <v>27.06</v>
      </c>
      <c r="R387" s="59">
        <f t="shared" si="206"/>
        <v>0</v>
      </c>
      <c r="S387" s="60">
        <f t="shared" si="209"/>
        <v>7.0834982192322871</v>
      </c>
      <c r="T387" s="60">
        <f t="shared" si="213"/>
        <v>7.0834982192322871</v>
      </c>
    </row>
    <row r="388" spans="1:20" s="56" customFormat="1" x14ac:dyDescent="0.2">
      <c r="A388" s="57"/>
      <c r="B388" s="58" t="s">
        <v>13</v>
      </c>
      <c r="C388" s="59">
        <v>36.340000000000003</v>
      </c>
      <c r="D388" s="59">
        <f t="shared" si="202"/>
        <v>0</v>
      </c>
      <c r="E388" s="60">
        <f t="shared" si="210"/>
        <v>12.927284027346197</v>
      </c>
      <c r="F388" s="60">
        <f t="shared" si="211"/>
        <v>12.927284027346197</v>
      </c>
      <c r="G388" s="55"/>
      <c r="H388" s="57"/>
      <c r="I388" s="58" t="s">
        <v>13</v>
      </c>
      <c r="J388" s="59">
        <v>21.87</v>
      </c>
      <c r="K388" s="59">
        <f t="shared" si="204"/>
        <v>20.895522388059717</v>
      </c>
      <c r="L388" s="60">
        <f t="shared" si="208"/>
        <v>37.288135593220353</v>
      </c>
      <c r="M388" s="60">
        <f t="shared" si="212"/>
        <v>37.288135593220353</v>
      </c>
      <c r="N388" s="55"/>
      <c r="O388" s="57"/>
      <c r="P388" s="58" t="s">
        <v>13</v>
      </c>
      <c r="Q388" s="59">
        <v>27.06</v>
      </c>
      <c r="R388" s="59">
        <f t="shared" si="206"/>
        <v>0</v>
      </c>
      <c r="S388" s="60">
        <f t="shared" si="209"/>
        <v>7.0834982192322871</v>
      </c>
      <c r="T388" s="60">
        <f t="shared" si="213"/>
        <v>7.0834982192322871</v>
      </c>
    </row>
    <row r="389" spans="1:20" s="56" customFormat="1" x14ac:dyDescent="0.2">
      <c r="A389" s="57"/>
      <c r="B389" s="58" t="s">
        <v>14</v>
      </c>
      <c r="C389" s="59">
        <v>36.340000000000003</v>
      </c>
      <c r="D389" s="59">
        <f t="shared" si="202"/>
        <v>0</v>
      </c>
      <c r="E389" s="60">
        <f t="shared" si="210"/>
        <v>12.927284027346197</v>
      </c>
      <c r="F389" s="60">
        <f t="shared" si="211"/>
        <v>12.927284027346197</v>
      </c>
      <c r="G389" s="55"/>
      <c r="H389" s="57"/>
      <c r="I389" s="58" t="s">
        <v>14</v>
      </c>
      <c r="J389" s="59">
        <v>21.09</v>
      </c>
      <c r="K389" s="59">
        <f t="shared" si="204"/>
        <v>-3.5665294924554281</v>
      </c>
      <c r="L389" s="60">
        <f t="shared" si="208"/>
        <v>32.391713747645959</v>
      </c>
      <c r="M389" s="60">
        <f t="shared" si="212"/>
        <v>32.391713747645959</v>
      </c>
      <c r="N389" s="55"/>
      <c r="O389" s="57"/>
      <c r="P389" s="58" t="s">
        <v>14</v>
      </c>
      <c r="Q389" s="59">
        <v>27.06</v>
      </c>
      <c r="R389" s="59">
        <f t="shared" si="206"/>
        <v>0</v>
      </c>
      <c r="S389" s="60">
        <f t="shared" si="209"/>
        <v>7.0834982192322871</v>
      </c>
      <c r="T389" s="60">
        <f t="shared" si="213"/>
        <v>7.0834982192322871</v>
      </c>
    </row>
    <row r="390" spans="1:20" x14ac:dyDescent="0.2">
      <c r="A390" s="51">
        <v>2012</v>
      </c>
      <c r="B390" s="52" t="s">
        <v>37</v>
      </c>
      <c r="C390" s="53">
        <v>36.340000000000003</v>
      </c>
      <c r="D390" s="53">
        <f>((C390/C389)-1)*100</f>
        <v>0</v>
      </c>
      <c r="E390" s="54">
        <f>((C390/C$389)-1)*100</f>
        <v>0</v>
      </c>
      <c r="F390" s="54">
        <f>((C390/C378)-1)*100</f>
        <v>12.927284027346197</v>
      </c>
      <c r="G390" s="55"/>
      <c r="H390" s="51">
        <v>2012</v>
      </c>
      <c r="I390" s="52" t="s">
        <v>37</v>
      </c>
      <c r="J390" s="53">
        <v>21.37</v>
      </c>
      <c r="K390" s="53">
        <f t="shared" si="204"/>
        <v>1.3276434329065889</v>
      </c>
      <c r="L390" s="54">
        <f>((J390/J$389)-1)*100</f>
        <v>1.3276434329065889</v>
      </c>
      <c r="M390" s="54">
        <f>((J390/J378)-1)*100</f>
        <v>34.149403640929066</v>
      </c>
      <c r="N390" s="55"/>
      <c r="O390" s="51">
        <v>2012</v>
      </c>
      <c r="P390" s="52" t="s">
        <v>37</v>
      </c>
      <c r="Q390" s="53">
        <v>29.03</v>
      </c>
      <c r="R390" s="53">
        <f t="shared" si="206"/>
        <v>7.2801182557280297</v>
      </c>
      <c r="S390" s="54">
        <f>((Q390/Q$389)-1)*100</f>
        <v>7.2801182557280297</v>
      </c>
      <c r="T390" s="54">
        <f>((Q390/Q378)-1)*100</f>
        <v>14.879303521962806</v>
      </c>
    </row>
    <row r="391" spans="1:20" x14ac:dyDescent="0.2">
      <c r="A391" s="57"/>
      <c r="B391" s="58" t="s">
        <v>4</v>
      </c>
      <c r="C391" s="59">
        <v>36.340000000000003</v>
      </c>
      <c r="D391" s="59">
        <f t="shared" ref="D391:D401" si="214">((C391/C390)-1)*100</f>
        <v>0</v>
      </c>
      <c r="E391" s="60">
        <f t="shared" ref="E391:E401" si="215">((C391/C$389)-1)*100</f>
        <v>0</v>
      </c>
      <c r="F391" s="60">
        <f t="shared" ref="F391:F401" si="216">((C391/C379)-1)*100</f>
        <v>12.927284027346197</v>
      </c>
      <c r="G391" s="55"/>
      <c r="H391" s="57"/>
      <c r="I391" s="58" t="s">
        <v>4</v>
      </c>
      <c r="J391" s="59">
        <v>21.37</v>
      </c>
      <c r="K391" s="59">
        <f t="shared" si="204"/>
        <v>0</v>
      </c>
      <c r="L391" s="60">
        <f t="shared" ref="L391:L401" si="217">((J391/J$389)-1)*100</f>
        <v>1.3276434329065889</v>
      </c>
      <c r="M391" s="60">
        <f t="shared" ref="M391:M401" si="218">((J391/J379)-1)*100</f>
        <v>30.14616321559074</v>
      </c>
      <c r="N391" s="55"/>
      <c r="O391" s="57"/>
      <c r="P391" s="58" t="s">
        <v>4</v>
      </c>
      <c r="Q391" s="59">
        <v>29.03</v>
      </c>
      <c r="R391" s="59">
        <f t="shared" si="206"/>
        <v>0</v>
      </c>
      <c r="S391" s="60">
        <f t="shared" ref="S391:S401" si="219">((Q391/Q$389)-1)*100</f>
        <v>7.2801182557280297</v>
      </c>
      <c r="T391" s="60">
        <f t="shared" ref="T391:T401" si="220">((Q391/Q379)-1)*100</f>
        <v>7.3594674556213047</v>
      </c>
    </row>
    <row r="392" spans="1:20" x14ac:dyDescent="0.2">
      <c r="A392" s="57"/>
      <c r="B392" s="58" t="s">
        <v>5</v>
      </c>
      <c r="C392" s="59">
        <v>36.340000000000003</v>
      </c>
      <c r="D392" s="59">
        <f t="shared" si="214"/>
        <v>0</v>
      </c>
      <c r="E392" s="60">
        <f t="shared" si="215"/>
        <v>0</v>
      </c>
      <c r="F392" s="60">
        <f t="shared" si="216"/>
        <v>12.927284027346197</v>
      </c>
      <c r="G392" s="55"/>
      <c r="H392" s="57"/>
      <c r="I392" s="58" t="s">
        <v>5</v>
      </c>
      <c r="J392" s="59">
        <v>22.76</v>
      </c>
      <c r="K392" s="59">
        <f t="shared" si="204"/>
        <v>6.5044454843238286</v>
      </c>
      <c r="L392" s="60">
        <f t="shared" si="217"/>
        <v>7.9184447605500363</v>
      </c>
      <c r="M392" s="60">
        <f t="shared" si="218"/>
        <v>26.44444444444445</v>
      </c>
      <c r="N392" s="55"/>
      <c r="O392" s="57"/>
      <c r="P392" s="58" t="s">
        <v>5</v>
      </c>
      <c r="Q392" s="59">
        <v>29.03</v>
      </c>
      <c r="R392" s="59">
        <f t="shared" si="206"/>
        <v>0</v>
      </c>
      <c r="S392" s="60">
        <f t="shared" si="219"/>
        <v>7.2801182557280297</v>
      </c>
      <c r="T392" s="60">
        <f t="shared" si="220"/>
        <v>7.3594674556213047</v>
      </c>
    </row>
    <row r="393" spans="1:20" x14ac:dyDescent="0.2">
      <c r="A393" s="57"/>
      <c r="B393" s="58" t="s">
        <v>6</v>
      </c>
      <c r="C393" s="59">
        <v>36.340000000000003</v>
      </c>
      <c r="D393" s="59">
        <f t="shared" si="214"/>
        <v>0</v>
      </c>
      <c r="E393" s="60">
        <f t="shared" si="215"/>
        <v>0</v>
      </c>
      <c r="F393" s="60">
        <f t="shared" si="216"/>
        <v>12.927284027346197</v>
      </c>
      <c r="G393" s="55"/>
      <c r="H393" s="57"/>
      <c r="I393" s="58" t="s">
        <v>6</v>
      </c>
      <c r="J393" s="59">
        <v>24.51</v>
      </c>
      <c r="K393" s="59">
        <f t="shared" si="204"/>
        <v>7.6889279437609925</v>
      </c>
      <c r="L393" s="60">
        <f t="shared" si="217"/>
        <v>16.216216216216228</v>
      </c>
      <c r="M393" s="60">
        <f t="shared" si="218"/>
        <v>35.564159292035427</v>
      </c>
      <c r="N393" s="55"/>
      <c r="O393" s="57"/>
      <c r="P393" s="58" t="s">
        <v>6</v>
      </c>
      <c r="Q393" s="59">
        <v>25.83</v>
      </c>
      <c r="R393" s="59">
        <f t="shared" si="206"/>
        <v>-11.023079572855677</v>
      </c>
      <c r="S393" s="60">
        <f t="shared" si="219"/>
        <v>-4.5454545454545521</v>
      </c>
      <c r="T393" s="60">
        <f t="shared" si="220"/>
        <v>-4.4748520710059196</v>
      </c>
    </row>
    <row r="394" spans="1:20" x14ac:dyDescent="0.2">
      <c r="A394" s="57"/>
      <c r="B394" s="58" t="s">
        <v>7</v>
      </c>
      <c r="C394" s="59">
        <v>36.340000000000003</v>
      </c>
      <c r="D394" s="59">
        <f t="shared" si="214"/>
        <v>0</v>
      </c>
      <c r="E394" s="60">
        <f t="shared" si="215"/>
        <v>0</v>
      </c>
      <c r="F394" s="60">
        <f t="shared" si="216"/>
        <v>2.6843741169822133</v>
      </c>
      <c r="G394" s="55"/>
      <c r="H394" s="57"/>
      <c r="I394" s="58" t="s">
        <v>7</v>
      </c>
      <c r="J394" s="59">
        <v>23.12</v>
      </c>
      <c r="K394" s="59">
        <f t="shared" si="204"/>
        <v>-5.6711546307629535</v>
      </c>
      <c r="L394" s="60">
        <f t="shared" si="217"/>
        <v>9.6254148885727808</v>
      </c>
      <c r="M394" s="60">
        <f t="shared" si="218"/>
        <v>25.583921781640417</v>
      </c>
      <c r="N394" s="55"/>
      <c r="O394" s="57"/>
      <c r="P394" s="58" t="s">
        <v>7</v>
      </c>
      <c r="Q394" s="59">
        <v>25.83</v>
      </c>
      <c r="R394" s="59">
        <f t="shared" si="206"/>
        <v>0</v>
      </c>
      <c r="S394" s="60">
        <f t="shared" si="219"/>
        <v>-4.5454545454545521</v>
      </c>
      <c r="T394" s="60">
        <f t="shared" si="220"/>
        <v>-4.4748520710059196</v>
      </c>
    </row>
    <row r="395" spans="1:20" x14ac:dyDescent="0.2">
      <c r="A395" s="57"/>
      <c r="B395" s="58" t="s">
        <v>8</v>
      </c>
      <c r="C395" s="59">
        <v>36.340000000000003</v>
      </c>
      <c r="D395" s="59">
        <f t="shared" si="214"/>
        <v>0</v>
      </c>
      <c r="E395" s="60">
        <f t="shared" si="215"/>
        <v>0</v>
      </c>
      <c r="F395" s="60">
        <f t="shared" si="216"/>
        <v>0</v>
      </c>
      <c r="G395" s="55"/>
      <c r="H395" s="57"/>
      <c r="I395" s="58" t="s">
        <v>8</v>
      </c>
      <c r="J395" s="59">
        <v>23.83</v>
      </c>
      <c r="K395" s="59">
        <f t="shared" si="204"/>
        <v>3.0709342560553576</v>
      </c>
      <c r="L395" s="60">
        <f t="shared" si="217"/>
        <v>12.991939307728773</v>
      </c>
      <c r="M395" s="60">
        <f t="shared" si="218"/>
        <v>32.388888888888886</v>
      </c>
      <c r="N395" s="55"/>
      <c r="O395" s="57"/>
      <c r="P395" s="58" t="s">
        <v>8</v>
      </c>
      <c r="Q395" s="59">
        <v>25.83</v>
      </c>
      <c r="R395" s="59">
        <f t="shared" si="206"/>
        <v>0</v>
      </c>
      <c r="S395" s="60">
        <f t="shared" si="219"/>
        <v>-4.5454545454545521</v>
      </c>
      <c r="T395" s="60">
        <f t="shared" si="220"/>
        <v>-4.5454545454545521</v>
      </c>
    </row>
    <row r="396" spans="1:20" x14ac:dyDescent="0.2">
      <c r="A396" s="57"/>
      <c r="B396" s="58" t="s">
        <v>9</v>
      </c>
      <c r="C396" s="59">
        <v>40.340000000000003</v>
      </c>
      <c r="D396" s="59">
        <f t="shared" si="214"/>
        <v>11.007154650522843</v>
      </c>
      <c r="E396" s="60">
        <f t="shared" si="215"/>
        <v>11.007154650522843</v>
      </c>
      <c r="F396" s="60">
        <f t="shared" si="216"/>
        <v>11.007154650522843</v>
      </c>
      <c r="G396" s="55"/>
      <c r="H396" s="57"/>
      <c r="I396" s="58" t="s">
        <v>9</v>
      </c>
      <c r="J396" s="59">
        <v>24.11</v>
      </c>
      <c r="K396" s="59">
        <f t="shared" si="204"/>
        <v>1.1749895090222395</v>
      </c>
      <c r="L396" s="60">
        <f t="shared" si="217"/>
        <v>14.319582740635362</v>
      </c>
      <c r="M396" s="60">
        <f t="shared" si="218"/>
        <v>33.278054173576564</v>
      </c>
      <c r="N396" s="55"/>
      <c r="O396" s="57"/>
      <c r="P396" s="58" t="s">
        <v>9</v>
      </c>
      <c r="Q396" s="59">
        <v>25.83</v>
      </c>
      <c r="R396" s="59">
        <f t="shared" si="206"/>
        <v>0</v>
      </c>
      <c r="S396" s="60">
        <f t="shared" si="219"/>
        <v>-4.5454545454545521</v>
      </c>
      <c r="T396" s="60">
        <f t="shared" si="220"/>
        <v>-4.5454545454545521</v>
      </c>
    </row>
    <row r="397" spans="1:20" x14ac:dyDescent="0.2">
      <c r="A397" s="57"/>
      <c r="B397" s="58" t="s">
        <v>10</v>
      </c>
      <c r="C397" s="59">
        <v>40.340000000000003</v>
      </c>
      <c r="D397" s="59">
        <f t="shared" si="214"/>
        <v>0</v>
      </c>
      <c r="E397" s="60">
        <f t="shared" si="215"/>
        <v>11.007154650522843</v>
      </c>
      <c r="F397" s="60">
        <f t="shared" si="216"/>
        <v>11.007154650522843</v>
      </c>
      <c r="G397" s="55"/>
      <c r="H397" s="57"/>
      <c r="I397" s="58" t="s">
        <v>10</v>
      </c>
      <c r="J397" s="59">
        <v>24.11</v>
      </c>
      <c r="K397" s="59">
        <f t="shared" si="204"/>
        <v>0</v>
      </c>
      <c r="L397" s="60">
        <f t="shared" si="217"/>
        <v>14.319582740635362</v>
      </c>
      <c r="M397" s="60">
        <f t="shared" si="218"/>
        <v>33.278054173576564</v>
      </c>
      <c r="N397" s="55"/>
      <c r="O397" s="57"/>
      <c r="P397" s="58" t="s">
        <v>10</v>
      </c>
      <c r="Q397" s="59">
        <v>25.83</v>
      </c>
      <c r="R397" s="59">
        <f t="shared" si="206"/>
        <v>0</v>
      </c>
      <c r="S397" s="60">
        <f t="shared" si="219"/>
        <v>-4.5454545454545521</v>
      </c>
      <c r="T397" s="60">
        <f t="shared" si="220"/>
        <v>-4.5454545454545521</v>
      </c>
    </row>
    <row r="398" spans="1:20" x14ac:dyDescent="0.2">
      <c r="A398" s="57"/>
      <c r="B398" s="58" t="s">
        <v>11</v>
      </c>
      <c r="C398" s="59">
        <v>40.340000000000003</v>
      </c>
      <c r="D398" s="59">
        <f t="shared" si="214"/>
        <v>0</v>
      </c>
      <c r="E398" s="60">
        <f t="shared" si="215"/>
        <v>11.007154650522843</v>
      </c>
      <c r="F398" s="60">
        <f t="shared" si="216"/>
        <v>11.007154650522843</v>
      </c>
      <c r="G398" s="55"/>
      <c r="H398" s="57"/>
      <c r="I398" s="58" t="s">
        <v>11</v>
      </c>
      <c r="J398" s="59">
        <v>23.94</v>
      </c>
      <c r="K398" s="59">
        <f t="shared" si="204"/>
        <v>-0.70510161758605694</v>
      </c>
      <c r="L398" s="60">
        <f t="shared" si="217"/>
        <v>13.51351351351353</v>
      </c>
      <c r="M398" s="60">
        <f t="shared" si="218"/>
        <v>22.643442622950836</v>
      </c>
      <c r="N398" s="55"/>
      <c r="O398" s="57"/>
      <c r="P398" s="58" t="s">
        <v>11</v>
      </c>
      <c r="Q398" s="59">
        <v>36.08</v>
      </c>
      <c r="R398" s="59">
        <f t="shared" si="206"/>
        <v>39.682539682539677</v>
      </c>
      <c r="S398" s="60">
        <f t="shared" si="219"/>
        <v>33.333333333333329</v>
      </c>
      <c r="T398" s="60">
        <f t="shared" si="220"/>
        <v>33.333333333333329</v>
      </c>
    </row>
    <row r="399" spans="1:20" x14ac:dyDescent="0.2">
      <c r="A399" s="57"/>
      <c r="B399" s="58" t="s">
        <v>12</v>
      </c>
      <c r="C399" s="59">
        <v>40.340000000000003</v>
      </c>
      <c r="D399" s="59">
        <f t="shared" si="214"/>
        <v>0</v>
      </c>
      <c r="E399" s="60">
        <f t="shared" si="215"/>
        <v>11.007154650522843</v>
      </c>
      <c r="F399" s="60">
        <f t="shared" si="216"/>
        <v>11.007154650522843</v>
      </c>
      <c r="G399" s="55"/>
      <c r="H399" s="57"/>
      <c r="I399" s="58" t="s">
        <v>12</v>
      </c>
      <c r="J399" s="59">
        <v>23.94</v>
      </c>
      <c r="K399" s="59">
        <f t="shared" si="204"/>
        <v>0</v>
      </c>
      <c r="L399" s="60">
        <f t="shared" si="217"/>
        <v>13.51351351351353</v>
      </c>
      <c r="M399" s="60">
        <f t="shared" si="218"/>
        <v>32.338308457711442</v>
      </c>
      <c r="N399" s="55"/>
      <c r="O399" s="57"/>
      <c r="P399" s="58" t="s">
        <v>12</v>
      </c>
      <c r="Q399" s="59">
        <v>36.08</v>
      </c>
      <c r="R399" s="59">
        <f t="shared" si="206"/>
        <v>0</v>
      </c>
      <c r="S399" s="60">
        <f t="shared" si="219"/>
        <v>33.333333333333329</v>
      </c>
      <c r="T399" s="60">
        <f t="shared" si="220"/>
        <v>33.333333333333329</v>
      </c>
    </row>
    <row r="400" spans="1:20" x14ac:dyDescent="0.2">
      <c r="A400" s="57"/>
      <c r="B400" s="58" t="s">
        <v>13</v>
      </c>
      <c r="C400" s="59">
        <v>40.340000000000003</v>
      </c>
      <c r="D400" s="59">
        <f t="shared" si="214"/>
        <v>0</v>
      </c>
      <c r="E400" s="60">
        <f t="shared" si="215"/>
        <v>11.007154650522843</v>
      </c>
      <c r="F400" s="60">
        <f t="shared" si="216"/>
        <v>11.007154650522843</v>
      </c>
      <c r="G400" s="55"/>
      <c r="H400" s="57"/>
      <c r="I400" s="58" t="s">
        <v>13</v>
      </c>
      <c r="J400" s="59">
        <v>23.94</v>
      </c>
      <c r="K400" s="59">
        <f t="shared" si="204"/>
        <v>0</v>
      </c>
      <c r="L400" s="60">
        <f t="shared" si="217"/>
        <v>13.51351351351353</v>
      </c>
      <c r="M400" s="60">
        <f t="shared" si="218"/>
        <v>9.4650205761316784</v>
      </c>
      <c r="N400" s="55"/>
      <c r="O400" s="57"/>
      <c r="P400" s="58" t="s">
        <v>13</v>
      </c>
      <c r="Q400" s="59">
        <v>39.43</v>
      </c>
      <c r="R400" s="59">
        <f t="shared" si="206"/>
        <v>9.2849223946785067</v>
      </c>
      <c r="S400" s="60">
        <f t="shared" si="219"/>
        <v>45.713229859571335</v>
      </c>
      <c r="T400" s="60">
        <f t="shared" si="220"/>
        <v>45.713229859571335</v>
      </c>
    </row>
    <row r="401" spans="1:20" x14ac:dyDescent="0.2">
      <c r="A401" s="57"/>
      <c r="B401" s="58" t="s">
        <v>14</v>
      </c>
      <c r="C401" s="59">
        <v>40.340000000000003</v>
      </c>
      <c r="D401" s="59">
        <f t="shared" si="214"/>
        <v>0</v>
      </c>
      <c r="E401" s="60">
        <f t="shared" si="215"/>
        <v>11.007154650522843</v>
      </c>
      <c r="F401" s="60">
        <f t="shared" si="216"/>
        <v>11.007154650522843</v>
      </c>
      <c r="G401" s="55"/>
      <c r="H401" s="57"/>
      <c r="I401" s="58" t="s">
        <v>14</v>
      </c>
      <c r="J401" s="59">
        <v>21.31</v>
      </c>
      <c r="K401" s="59">
        <f t="shared" si="204"/>
        <v>-10.985797827903099</v>
      </c>
      <c r="L401" s="60">
        <f t="shared" si="217"/>
        <v>1.04314841156945</v>
      </c>
      <c r="M401" s="60">
        <f t="shared" si="218"/>
        <v>1.04314841156945</v>
      </c>
      <c r="N401" s="55"/>
      <c r="O401" s="57"/>
      <c r="P401" s="58" t="s">
        <v>14</v>
      </c>
      <c r="Q401" s="59">
        <v>39.43</v>
      </c>
      <c r="R401" s="59">
        <f t="shared" si="206"/>
        <v>0</v>
      </c>
      <c r="S401" s="60">
        <f t="shared" si="219"/>
        <v>45.713229859571335</v>
      </c>
      <c r="T401" s="60">
        <f t="shared" si="220"/>
        <v>45.713229859571335</v>
      </c>
    </row>
    <row r="402" spans="1:20" x14ac:dyDescent="0.2">
      <c r="A402" s="51">
        <v>2013</v>
      </c>
      <c r="B402" s="52" t="s">
        <v>37</v>
      </c>
      <c r="C402" s="53">
        <v>40.340000000000003</v>
      </c>
      <c r="D402" s="53">
        <f>((C402/C401)-1)*100</f>
        <v>0</v>
      </c>
      <c r="E402" s="54">
        <f>((C402/C$401)-1)*100</f>
        <v>0</v>
      </c>
      <c r="F402" s="54">
        <f>((C402/C390)-1)*100</f>
        <v>11.007154650522843</v>
      </c>
      <c r="G402" s="55"/>
      <c r="H402" s="51">
        <v>2013</v>
      </c>
      <c r="I402" s="52" t="s">
        <v>37</v>
      </c>
      <c r="J402" s="53">
        <v>27.81</v>
      </c>
      <c r="K402" s="53">
        <f t="shared" ref="K402:K413" si="221">((J402/J401)-1)*100</f>
        <v>30.502111684655087</v>
      </c>
      <c r="L402" s="54">
        <f t="shared" ref="L402:L413" si="222">((J402/J$401)-1)*100</f>
        <v>30.502111684655087</v>
      </c>
      <c r="M402" s="54">
        <f>((J402/J390)-1)*100</f>
        <v>30.135704258306028</v>
      </c>
      <c r="N402" s="55"/>
      <c r="O402" s="51">
        <v>2013</v>
      </c>
      <c r="P402" s="52" t="s">
        <v>37</v>
      </c>
      <c r="Q402" s="53">
        <v>39.43</v>
      </c>
      <c r="R402" s="53">
        <f t="shared" ref="R402:R413" si="223">((Q402/Q401)-1)*100</f>
        <v>0</v>
      </c>
      <c r="S402" s="54">
        <f>((Q402/Q$401)-1)*100</f>
        <v>0</v>
      </c>
      <c r="T402" s="54">
        <f>((Q402/Q390)-1)*100</f>
        <v>35.825008611780909</v>
      </c>
    </row>
    <row r="403" spans="1:20" x14ac:dyDescent="0.2">
      <c r="A403" s="57"/>
      <c r="B403" s="58" t="s">
        <v>4</v>
      </c>
      <c r="C403" s="59">
        <v>40.340000000000003</v>
      </c>
      <c r="D403" s="59">
        <f t="shared" ref="D403:D413" si="224">((C403/C402)-1)*100</f>
        <v>0</v>
      </c>
      <c r="E403" s="60">
        <f t="shared" ref="E403:E413" si="225">((C403/C$401)-1)*100</f>
        <v>0</v>
      </c>
      <c r="F403" s="60">
        <f t="shared" ref="F403:F413" si="226">((C403/C391)-1)*100</f>
        <v>11.007154650522843</v>
      </c>
      <c r="G403" s="55"/>
      <c r="H403" s="57"/>
      <c r="I403" s="58" t="s">
        <v>4</v>
      </c>
      <c r="J403" s="59">
        <v>25.16</v>
      </c>
      <c r="K403" s="59">
        <f t="shared" si="221"/>
        <v>-9.5289464221502982</v>
      </c>
      <c r="L403" s="60">
        <f t="shared" si="222"/>
        <v>18.066635382449569</v>
      </c>
      <c r="M403" s="60">
        <f t="shared" ref="M403:M413" si="227">((J403/J391)-1)*100</f>
        <v>17.735142723444074</v>
      </c>
      <c r="N403" s="55"/>
      <c r="O403" s="57"/>
      <c r="P403" s="58" t="s">
        <v>4</v>
      </c>
      <c r="Q403" s="59">
        <v>39.43</v>
      </c>
      <c r="R403" s="59">
        <f t="shared" si="223"/>
        <v>0</v>
      </c>
      <c r="S403" s="60">
        <f t="shared" ref="S403:S413" si="228">((Q403/Q$401)-1)*100</f>
        <v>0</v>
      </c>
      <c r="T403" s="60">
        <f t="shared" ref="T403:T413" si="229">((Q403/Q391)-1)*100</f>
        <v>35.825008611780909</v>
      </c>
    </row>
    <row r="404" spans="1:20" x14ac:dyDescent="0.2">
      <c r="A404" s="57"/>
      <c r="B404" s="58" t="s">
        <v>5</v>
      </c>
      <c r="C404" s="59">
        <v>40.340000000000003</v>
      </c>
      <c r="D404" s="59">
        <f t="shared" si="224"/>
        <v>0</v>
      </c>
      <c r="E404" s="60">
        <f t="shared" si="225"/>
        <v>0</v>
      </c>
      <c r="F404" s="60">
        <f t="shared" si="226"/>
        <v>11.007154650522843</v>
      </c>
      <c r="G404" s="55"/>
      <c r="H404" s="57"/>
      <c r="I404" s="58" t="s">
        <v>5</v>
      </c>
      <c r="J404" s="59">
        <v>26.2</v>
      </c>
      <c r="K404" s="59">
        <f t="shared" si="221"/>
        <v>4.1335453100158848</v>
      </c>
      <c r="L404" s="60">
        <f t="shared" si="222"/>
        <v>22.946973251994372</v>
      </c>
      <c r="M404" s="60">
        <f t="shared" si="227"/>
        <v>15.114235500878713</v>
      </c>
      <c r="N404" s="55"/>
      <c r="O404" s="57"/>
      <c r="P404" s="58" t="s">
        <v>5</v>
      </c>
      <c r="Q404" s="59">
        <v>39.43</v>
      </c>
      <c r="R404" s="59">
        <f t="shared" si="223"/>
        <v>0</v>
      </c>
      <c r="S404" s="60">
        <f t="shared" si="228"/>
        <v>0</v>
      </c>
      <c r="T404" s="60">
        <f t="shared" si="229"/>
        <v>35.825008611780909</v>
      </c>
    </row>
    <row r="405" spans="1:20" x14ac:dyDescent="0.2">
      <c r="A405" s="57"/>
      <c r="B405" s="58" t="s">
        <v>6</v>
      </c>
      <c r="C405" s="59">
        <v>40.340000000000003</v>
      </c>
      <c r="D405" s="59">
        <f t="shared" si="224"/>
        <v>0</v>
      </c>
      <c r="E405" s="60">
        <f t="shared" si="225"/>
        <v>0</v>
      </c>
      <c r="F405" s="60">
        <f t="shared" si="226"/>
        <v>11.007154650522843</v>
      </c>
      <c r="G405" s="55"/>
      <c r="H405" s="57"/>
      <c r="I405" s="58" t="s">
        <v>6</v>
      </c>
      <c r="J405" s="59">
        <v>26.26</v>
      </c>
      <c r="K405" s="59">
        <f t="shared" si="221"/>
        <v>0.22900763358779663</v>
      </c>
      <c r="L405" s="60">
        <f t="shared" si="222"/>
        <v>23.228531206006586</v>
      </c>
      <c r="M405" s="60">
        <f t="shared" si="227"/>
        <v>7.139942880456962</v>
      </c>
      <c r="N405" s="55"/>
      <c r="O405" s="57"/>
      <c r="P405" s="58" t="s">
        <v>6</v>
      </c>
      <c r="Q405" s="59">
        <v>39.43</v>
      </c>
      <c r="R405" s="59">
        <f t="shared" si="223"/>
        <v>0</v>
      </c>
      <c r="S405" s="60">
        <f t="shared" si="228"/>
        <v>0</v>
      </c>
      <c r="T405" s="60">
        <f t="shared" si="229"/>
        <v>52.651955090979484</v>
      </c>
    </row>
    <row r="406" spans="1:20" x14ac:dyDescent="0.2">
      <c r="A406" s="57"/>
      <c r="B406" s="58" t="s">
        <v>7</v>
      </c>
      <c r="C406" s="59">
        <v>40.340000000000003</v>
      </c>
      <c r="D406" s="59">
        <f t="shared" si="224"/>
        <v>0</v>
      </c>
      <c r="E406" s="60">
        <f t="shared" si="225"/>
        <v>0</v>
      </c>
      <c r="F406" s="60">
        <f t="shared" si="226"/>
        <v>11.007154650522843</v>
      </c>
      <c r="G406" s="55"/>
      <c r="H406" s="57"/>
      <c r="I406" s="58" t="s">
        <v>7</v>
      </c>
      <c r="J406" s="59">
        <v>25.65</v>
      </c>
      <c r="K406" s="59">
        <f t="shared" si="221"/>
        <v>-2.3229246001523318</v>
      </c>
      <c r="L406" s="60">
        <f t="shared" si="222"/>
        <v>20.366025340215856</v>
      </c>
      <c r="M406" s="60">
        <f t="shared" si="227"/>
        <v>10.942906574394451</v>
      </c>
      <c r="N406" s="55"/>
      <c r="O406" s="57"/>
      <c r="P406" s="58" t="s">
        <v>7</v>
      </c>
      <c r="Q406" s="59">
        <v>39.43</v>
      </c>
      <c r="R406" s="59">
        <f t="shared" si="223"/>
        <v>0</v>
      </c>
      <c r="S406" s="60">
        <f t="shared" si="228"/>
        <v>0</v>
      </c>
      <c r="T406" s="60">
        <f t="shared" si="229"/>
        <v>52.651955090979484</v>
      </c>
    </row>
    <row r="407" spans="1:20" x14ac:dyDescent="0.2">
      <c r="A407" s="57"/>
      <c r="B407" s="58" t="s">
        <v>8</v>
      </c>
      <c r="C407" s="59">
        <v>43.73</v>
      </c>
      <c r="D407" s="59">
        <f t="shared" si="224"/>
        <v>8.4035696579077612</v>
      </c>
      <c r="E407" s="60">
        <f t="shared" si="225"/>
        <v>8.4035696579077612</v>
      </c>
      <c r="F407" s="60">
        <f t="shared" si="226"/>
        <v>20.335718216840924</v>
      </c>
      <c r="G407" s="55"/>
      <c r="H407" s="57"/>
      <c r="I407" s="58" t="s">
        <v>8</v>
      </c>
      <c r="J407" s="59">
        <v>25.65</v>
      </c>
      <c r="K407" s="59">
        <f t="shared" si="221"/>
        <v>0</v>
      </c>
      <c r="L407" s="60">
        <f t="shared" si="222"/>
        <v>20.366025340215856</v>
      </c>
      <c r="M407" s="60">
        <f t="shared" si="227"/>
        <v>7.637431808644557</v>
      </c>
      <c r="N407" s="55"/>
      <c r="O407" s="57"/>
      <c r="P407" s="58" t="s">
        <v>8</v>
      </c>
      <c r="Q407" s="59">
        <v>39.43</v>
      </c>
      <c r="R407" s="59">
        <f t="shared" si="223"/>
        <v>0</v>
      </c>
      <c r="S407" s="60">
        <f t="shared" si="228"/>
        <v>0</v>
      </c>
      <c r="T407" s="60">
        <f t="shared" si="229"/>
        <v>52.651955090979484</v>
      </c>
    </row>
    <row r="408" spans="1:20" x14ac:dyDescent="0.2">
      <c r="A408" s="57"/>
      <c r="B408" s="58" t="s">
        <v>9</v>
      </c>
      <c r="C408" s="59">
        <v>43.73</v>
      </c>
      <c r="D408" s="59">
        <f t="shared" si="224"/>
        <v>0</v>
      </c>
      <c r="E408" s="60">
        <f t="shared" si="225"/>
        <v>8.4035696579077612</v>
      </c>
      <c r="F408" s="60">
        <f t="shared" si="226"/>
        <v>8.4035696579077612</v>
      </c>
      <c r="G408" s="55"/>
      <c r="H408" s="57"/>
      <c r="I408" s="58" t="s">
        <v>9</v>
      </c>
      <c r="J408" s="59">
        <v>25.65</v>
      </c>
      <c r="K408" s="59">
        <f t="shared" si="221"/>
        <v>0</v>
      </c>
      <c r="L408" s="60">
        <f t="shared" si="222"/>
        <v>20.366025340215856</v>
      </c>
      <c r="M408" s="60">
        <f t="shared" si="227"/>
        <v>6.3873911240149184</v>
      </c>
      <c r="N408" s="55"/>
      <c r="O408" s="57"/>
      <c r="P408" s="58" t="s">
        <v>9</v>
      </c>
      <c r="Q408" s="59">
        <v>39.43</v>
      </c>
      <c r="R408" s="59">
        <f t="shared" si="223"/>
        <v>0</v>
      </c>
      <c r="S408" s="60">
        <f t="shared" si="228"/>
        <v>0</v>
      </c>
      <c r="T408" s="60">
        <f t="shared" si="229"/>
        <v>52.651955090979484</v>
      </c>
    </row>
    <row r="409" spans="1:20" x14ac:dyDescent="0.2">
      <c r="A409" s="57"/>
      <c r="B409" s="58" t="s">
        <v>10</v>
      </c>
      <c r="C409" s="59">
        <v>43.73</v>
      </c>
      <c r="D409" s="59">
        <f t="shared" si="224"/>
        <v>0</v>
      </c>
      <c r="E409" s="60">
        <f t="shared" si="225"/>
        <v>8.4035696579077612</v>
      </c>
      <c r="F409" s="60">
        <f t="shared" si="226"/>
        <v>8.4035696579077612</v>
      </c>
      <c r="G409" s="55"/>
      <c r="H409" s="57"/>
      <c r="I409" s="58" t="s">
        <v>10</v>
      </c>
      <c r="J409" s="59">
        <v>24.5</v>
      </c>
      <c r="K409" s="59">
        <f t="shared" si="221"/>
        <v>-4.4834307992202671</v>
      </c>
      <c r="L409" s="60">
        <f t="shared" si="222"/>
        <v>14.969497888315342</v>
      </c>
      <c r="M409" s="60">
        <f t="shared" si="227"/>
        <v>1.6175860638739215</v>
      </c>
      <c r="N409" s="55"/>
      <c r="O409" s="57"/>
      <c r="P409" s="58" t="s">
        <v>10</v>
      </c>
      <c r="Q409" s="59">
        <v>39.43</v>
      </c>
      <c r="R409" s="59">
        <f t="shared" si="223"/>
        <v>0</v>
      </c>
      <c r="S409" s="60">
        <f t="shared" si="228"/>
        <v>0</v>
      </c>
      <c r="T409" s="60">
        <f t="shared" si="229"/>
        <v>52.651955090979484</v>
      </c>
    </row>
    <row r="410" spans="1:20" x14ac:dyDescent="0.2">
      <c r="A410" s="57"/>
      <c r="B410" s="58" t="s">
        <v>11</v>
      </c>
      <c r="C410" s="59">
        <v>43.73</v>
      </c>
      <c r="D410" s="59">
        <f t="shared" si="224"/>
        <v>0</v>
      </c>
      <c r="E410" s="60">
        <f t="shared" si="225"/>
        <v>8.4035696579077612</v>
      </c>
      <c r="F410" s="60">
        <f t="shared" si="226"/>
        <v>8.4035696579077612</v>
      </c>
      <c r="G410" s="55"/>
      <c r="H410" s="57"/>
      <c r="I410" s="58" t="s">
        <v>11</v>
      </c>
      <c r="J410" s="59">
        <v>23.86</v>
      </c>
      <c r="K410" s="59">
        <f t="shared" si="221"/>
        <v>-2.6122448979591817</v>
      </c>
      <c r="L410" s="60">
        <f t="shared" si="222"/>
        <v>11.966213045518547</v>
      </c>
      <c r="M410" s="60">
        <f t="shared" si="227"/>
        <v>-0.33416875522139788</v>
      </c>
      <c r="N410" s="55"/>
      <c r="O410" s="57"/>
      <c r="P410" s="58" t="s">
        <v>11</v>
      </c>
      <c r="Q410" s="59">
        <v>39.43</v>
      </c>
      <c r="R410" s="59">
        <f t="shared" si="223"/>
        <v>0</v>
      </c>
      <c r="S410" s="60">
        <f t="shared" si="228"/>
        <v>0</v>
      </c>
      <c r="T410" s="60">
        <f t="shared" si="229"/>
        <v>9.2849223946785067</v>
      </c>
    </row>
    <row r="411" spans="1:20" x14ac:dyDescent="0.2">
      <c r="A411" s="57"/>
      <c r="B411" s="58" t="s">
        <v>12</v>
      </c>
      <c r="C411" s="59">
        <v>43.73</v>
      </c>
      <c r="D411" s="59">
        <f t="shared" si="224"/>
        <v>0</v>
      </c>
      <c r="E411" s="60">
        <f t="shared" si="225"/>
        <v>8.4035696579077612</v>
      </c>
      <c r="F411" s="60">
        <f t="shared" si="226"/>
        <v>8.4035696579077612</v>
      </c>
      <c r="G411" s="55"/>
      <c r="H411" s="57"/>
      <c r="I411" s="58" t="s">
        <v>12</v>
      </c>
      <c r="J411" s="59">
        <v>23.86</v>
      </c>
      <c r="K411" s="59">
        <f t="shared" si="221"/>
        <v>0</v>
      </c>
      <c r="L411" s="60">
        <f t="shared" si="222"/>
        <v>11.966213045518547</v>
      </c>
      <c r="M411" s="60">
        <f t="shared" si="227"/>
        <v>-0.33416875522139788</v>
      </c>
      <c r="N411" s="55"/>
      <c r="O411" s="57"/>
      <c r="P411" s="58" t="s">
        <v>12</v>
      </c>
      <c r="Q411" s="59">
        <v>39.43</v>
      </c>
      <c r="R411" s="59">
        <f t="shared" si="223"/>
        <v>0</v>
      </c>
      <c r="S411" s="60">
        <f t="shared" si="228"/>
        <v>0</v>
      </c>
      <c r="T411" s="60">
        <f t="shared" si="229"/>
        <v>9.2849223946785067</v>
      </c>
    </row>
    <row r="412" spans="1:20" x14ac:dyDescent="0.2">
      <c r="A412" s="57"/>
      <c r="B412" s="58" t="s">
        <v>13</v>
      </c>
      <c r="C412" s="59">
        <v>43.73</v>
      </c>
      <c r="D412" s="59">
        <f t="shared" si="224"/>
        <v>0</v>
      </c>
      <c r="E412" s="60">
        <f t="shared" si="225"/>
        <v>8.4035696579077612</v>
      </c>
      <c r="F412" s="60">
        <f t="shared" si="226"/>
        <v>8.4035696579077612</v>
      </c>
      <c r="G412" s="55"/>
      <c r="H412" s="57"/>
      <c r="I412" s="58" t="s">
        <v>13</v>
      </c>
      <c r="J412" s="59">
        <v>24.37</v>
      </c>
      <c r="K412" s="59">
        <f t="shared" si="221"/>
        <v>2.1374685666387228</v>
      </c>
      <c r="L412" s="60">
        <f t="shared" si="222"/>
        <v>14.359455654622245</v>
      </c>
      <c r="M412" s="60">
        <f t="shared" si="227"/>
        <v>1.7961570593149512</v>
      </c>
      <c r="N412" s="55"/>
      <c r="O412" s="57"/>
      <c r="P412" s="58" t="s">
        <v>13</v>
      </c>
      <c r="Q412" s="59">
        <v>39.43</v>
      </c>
      <c r="R412" s="59">
        <f t="shared" si="223"/>
        <v>0</v>
      </c>
      <c r="S412" s="60">
        <f t="shared" si="228"/>
        <v>0</v>
      </c>
      <c r="T412" s="60">
        <f t="shared" si="229"/>
        <v>0</v>
      </c>
    </row>
    <row r="413" spans="1:20" x14ac:dyDescent="0.2">
      <c r="A413" s="57"/>
      <c r="B413" s="58" t="s">
        <v>14</v>
      </c>
      <c r="C413" s="59">
        <v>43.73</v>
      </c>
      <c r="D413" s="59">
        <f t="shared" si="224"/>
        <v>0</v>
      </c>
      <c r="E413" s="60">
        <f t="shared" si="225"/>
        <v>8.4035696579077612</v>
      </c>
      <c r="F413" s="60">
        <f t="shared" si="226"/>
        <v>8.4035696579077612</v>
      </c>
      <c r="G413" s="55"/>
      <c r="H413" s="57"/>
      <c r="I413" s="58" t="s">
        <v>14</v>
      </c>
      <c r="J413" s="59">
        <v>24.06</v>
      </c>
      <c r="K413" s="59">
        <f t="shared" si="221"/>
        <v>-1.27205580631925</v>
      </c>
      <c r="L413" s="60">
        <f t="shared" si="222"/>
        <v>12.90473955889253</v>
      </c>
      <c r="M413" s="60">
        <f t="shared" si="227"/>
        <v>12.90473955889253</v>
      </c>
      <c r="N413" s="55"/>
      <c r="O413" s="57"/>
      <c r="P413" s="58" t="s">
        <v>14</v>
      </c>
      <c r="Q413" s="59">
        <v>39.43</v>
      </c>
      <c r="R413" s="59">
        <f t="shared" si="223"/>
        <v>0</v>
      </c>
      <c r="S413" s="60">
        <f t="shared" si="228"/>
        <v>0</v>
      </c>
      <c r="T413" s="60">
        <f t="shared" si="229"/>
        <v>0</v>
      </c>
    </row>
    <row r="414" spans="1:20" x14ac:dyDescent="0.2">
      <c r="A414" s="51">
        <v>2014</v>
      </c>
      <c r="B414" s="52" t="s">
        <v>37</v>
      </c>
      <c r="C414" s="53">
        <v>43.73</v>
      </c>
      <c r="D414" s="53">
        <f>((C414/C413)-1)*100</f>
        <v>0</v>
      </c>
      <c r="E414" s="54">
        <f t="shared" ref="E414:E425" si="230">((C414/C$413)-1)*100</f>
        <v>0</v>
      </c>
      <c r="F414" s="54">
        <f>((C414/C402)-1)*100</f>
        <v>8.4035696579077612</v>
      </c>
      <c r="G414" s="55"/>
      <c r="H414" s="51">
        <f>A414</f>
        <v>2014</v>
      </c>
      <c r="I414" s="52" t="s">
        <v>37</v>
      </c>
      <c r="J414" s="53">
        <v>24.33</v>
      </c>
      <c r="K414" s="53">
        <f t="shared" ref="K414:K425" si="231">((J414/J413)-1)*100</f>
        <v>1.122194513715713</v>
      </c>
      <c r="L414" s="54">
        <f t="shared" ref="L414:L425" si="232">((J414/J$413)-1)*100</f>
        <v>1.122194513715713</v>
      </c>
      <c r="M414" s="54">
        <f>((J414/J402)-1)*100</f>
        <v>-12.513484358144556</v>
      </c>
      <c r="N414" s="55"/>
      <c r="O414" s="51">
        <f>A414</f>
        <v>2014</v>
      </c>
      <c r="P414" s="52" t="s">
        <v>37</v>
      </c>
      <c r="Q414" s="53">
        <v>42.58</v>
      </c>
      <c r="R414" s="53">
        <f t="shared" ref="R414:R425" si="233">((Q414/Q413)-1)*100</f>
        <v>7.9888409840223051</v>
      </c>
      <c r="S414" s="54">
        <f t="shared" ref="S414:S425" si="234">((Q414/Q$413)-1)*100</f>
        <v>7.9888409840223051</v>
      </c>
      <c r="T414" s="54">
        <f>((Q414/Q402)-1)*100</f>
        <v>7.9888409840223051</v>
      </c>
    </row>
    <row r="415" spans="1:20" x14ac:dyDescent="0.2">
      <c r="A415" s="57"/>
      <c r="B415" s="58" t="s">
        <v>4</v>
      </c>
      <c r="C415" s="59">
        <v>43.73</v>
      </c>
      <c r="D415" s="59">
        <f t="shared" ref="D415:D425" si="235">((C415/C414)-1)*100</f>
        <v>0</v>
      </c>
      <c r="E415" s="60">
        <f t="shared" si="230"/>
        <v>0</v>
      </c>
      <c r="F415" s="60">
        <f t="shared" ref="F415:F425" si="236">((C415/C403)-1)*100</f>
        <v>8.4035696579077612</v>
      </c>
      <c r="G415" s="55"/>
      <c r="H415" s="57"/>
      <c r="I415" s="58" t="s">
        <v>4</v>
      </c>
      <c r="J415" s="59">
        <v>24.33</v>
      </c>
      <c r="K415" s="59">
        <f t="shared" si="231"/>
        <v>0</v>
      </c>
      <c r="L415" s="60">
        <f t="shared" si="232"/>
        <v>1.122194513715713</v>
      </c>
      <c r="M415" s="60">
        <f t="shared" ref="M415:M425" si="237">((J415/J403)-1)*100</f>
        <v>-3.2988871224165384</v>
      </c>
      <c r="N415" s="55"/>
      <c r="O415" s="57"/>
      <c r="P415" s="58" t="s">
        <v>4</v>
      </c>
      <c r="Q415" s="59">
        <v>42.58</v>
      </c>
      <c r="R415" s="59">
        <f t="shared" si="233"/>
        <v>0</v>
      </c>
      <c r="S415" s="60">
        <f t="shared" si="234"/>
        <v>7.9888409840223051</v>
      </c>
      <c r="T415" s="60">
        <f t="shared" ref="T415:T425" si="238">((Q415/Q403)-1)*100</f>
        <v>7.9888409840223051</v>
      </c>
    </row>
    <row r="416" spans="1:20" x14ac:dyDescent="0.2">
      <c r="A416" s="57"/>
      <c r="B416" s="58" t="s">
        <v>5</v>
      </c>
      <c r="C416" s="59">
        <v>43.73</v>
      </c>
      <c r="D416" s="59">
        <f t="shared" si="235"/>
        <v>0</v>
      </c>
      <c r="E416" s="60">
        <f t="shared" si="230"/>
        <v>0</v>
      </c>
      <c r="F416" s="60">
        <f t="shared" si="236"/>
        <v>8.4035696579077612</v>
      </c>
      <c r="G416" s="55"/>
      <c r="H416" s="57"/>
      <c r="I416" s="58" t="s">
        <v>5</v>
      </c>
      <c r="J416" s="59">
        <v>24.28</v>
      </c>
      <c r="K416" s="59">
        <f t="shared" si="231"/>
        <v>-0.20550760378132971</v>
      </c>
      <c r="L416" s="60">
        <f t="shared" si="232"/>
        <v>0.91438071487948136</v>
      </c>
      <c r="M416" s="60">
        <f t="shared" si="237"/>
        <v>-7.3282442748091476</v>
      </c>
      <c r="N416" s="55"/>
      <c r="O416" s="57"/>
      <c r="P416" s="58" t="s">
        <v>5</v>
      </c>
      <c r="Q416" s="59">
        <v>42.58</v>
      </c>
      <c r="R416" s="59">
        <f t="shared" si="233"/>
        <v>0</v>
      </c>
      <c r="S416" s="60">
        <f t="shared" si="234"/>
        <v>7.9888409840223051</v>
      </c>
      <c r="T416" s="60">
        <f t="shared" si="238"/>
        <v>7.9888409840223051</v>
      </c>
    </row>
    <row r="417" spans="1:20" x14ac:dyDescent="0.2">
      <c r="A417" s="57"/>
      <c r="B417" s="58" t="s">
        <v>6</v>
      </c>
      <c r="C417" s="59">
        <v>43.73</v>
      </c>
      <c r="D417" s="59">
        <f t="shared" si="235"/>
        <v>0</v>
      </c>
      <c r="E417" s="60">
        <f t="shared" si="230"/>
        <v>0</v>
      </c>
      <c r="F417" s="60">
        <f t="shared" si="236"/>
        <v>8.4035696579077612</v>
      </c>
      <c r="G417" s="55"/>
      <c r="H417" s="57"/>
      <c r="I417" s="58" t="s">
        <v>6</v>
      </c>
      <c r="J417" s="59">
        <v>24.33</v>
      </c>
      <c r="K417" s="59">
        <f t="shared" si="231"/>
        <v>0.20593080724875534</v>
      </c>
      <c r="L417" s="60">
        <f t="shared" si="232"/>
        <v>1.122194513715713</v>
      </c>
      <c r="M417" s="60">
        <f t="shared" si="237"/>
        <v>-7.3495811119573595</v>
      </c>
      <c r="N417" s="55"/>
      <c r="O417" s="57"/>
      <c r="P417" s="58" t="s">
        <v>6</v>
      </c>
      <c r="Q417" s="59">
        <v>42.58</v>
      </c>
      <c r="R417" s="59">
        <f t="shared" si="233"/>
        <v>0</v>
      </c>
      <c r="S417" s="60">
        <f t="shared" si="234"/>
        <v>7.9888409840223051</v>
      </c>
      <c r="T417" s="60">
        <f t="shared" si="238"/>
        <v>7.9888409840223051</v>
      </c>
    </row>
    <row r="418" spans="1:20" x14ac:dyDescent="0.2">
      <c r="A418" s="57"/>
      <c r="B418" s="58" t="s">
        <v>7</v>
      </c>
      <c r="C418" s="59">
        <v>43.73</v>
      </c>
      <c r="D418" s="59">
        <f t="shared" si="235"/>
        <v>0</v>
      </c>
      <c r="E418" s="60">
        <f t="shared" si="230"/>
        <v>0</v>
      </c>
      <c r="F418" s="60">
        <f t="shared" si="236"/>
        <v>8.4035696579077612</v>
      </c>
      <c r="G418" s="55"/>
      <c r="H418" s="57"/>
      <c r="I418" s="58" t="s">
        <v>7</v>
      </c>
      <c r="J418" s="59">
        <v>24.02</v>
      </c>
      <c r="K418" s="59">
        <f t="shared" si="231"/>
        <v>-1.2741471434443041</v>
      </c>
      <c r="L418" s="60">
        <f t="shared" si="232"/>
        <v>-0.16625103906898753</v>
      </c>
      <c r="M418" s="60">
        <f t="shared" si="237"/>
        <v>-6.3547758284600349</v>
      </c>
      <c r="N418" s="55"/>
      <c r="O418" s="57"/>
      <c r="P418" s="58" t="s">
        <v>7</v>
      </c>
      <c r="Q418" s="59">
        <v>42.58</v>
      </c>
      <c r="R418" s="59">
        <f t="shared" si="233"/>
        <v>0</v>
      </c>
      <c r="S418" s="60">
        <f t="shared" si="234"/>
        <v>7.9888409840223051</v>
      </c>
      <c r="T418" s="60">
        <f t="shared" si="238"/>
        <v>7.9888409840223051</v>
      </c>
    </row>
    <row r="419" spans="1:20" x14ac:dyDescent="0.2">
      <c r="A419" s="57"/>
      <c r="B419" s="58" t="s">
        <v>8</v>
      </c>
      <c r="C419" s="59">
        <v>43.73</v>
      </c>
      <c r="D419" s="59">
        <f t="shared" si="235"/>
        <v>0</v>
      </c>
      <c r="E419" s="60">
        <f t="shared" si="230"/>
        <v>0</v>
      </c>
      <c r="F419" s="60">
        <f t="shared" si="236"/>
        <v>0</v>
      </c>
      <c r="G419" s="55"/>
      <c r="H419" s="57"/>
      <c r="I419" s="58" t="s">
        <v>8</v>
      </c>
      <c r="J419" s="59">
        <v>24.02</v>
      </c>
      <c r="K419" s="59">
        <f t="shared" si="231"/>
        <v>0</v>
      </c>
      <c r="L419" s="60">
        <f t="shared" si="232"/>
        <v>-0.16625103906898753</v>
      </c>
      <c r="M419" s="60">
        <f t="shared" si="237"/>
        <v>-6.3547758284600349</v>
      </c>
      <c r="N419" s="55"/>
      <c r="O419" s="57"/>
      <c r="P419" s="58" t="s">
        <v>8</v>
      </c>
      <c r="Q419" s="59">
        <v>42.58</v>
      </c>
      <c r="R419" s="59">
        <f t="shared" si="233"/>
        <v>0</v>
      </c>
      <c r="S419" s="60">
        <f t="shared" si="234"/>
        <v>7.9888409840223051</v>
      </c>
      <c r="T419" s="60">
        <f t="shared" si="238"/>
        <v>7.9888409840223051</v>
      </c>
    </row>
    <row r="420" spans="1:20" x14ac:dyDescent="0.2">
      <c r="A420" s="57"/>
      <c r="B420" s="58" t="s">
        <v>9</v>
      </c>
      <c r="C420" s="59">
        <v>46.78</v>
      </c>
      <c r="D420" s="59">
        <f t="shared" si="235"/>
        <v>6.9746169677566972</v>
      </c>
      <c r="E420" s="60">
        <f t="shared" si="230"/>
        <v>6.9746169677566972</v>
      </c>
      <c r="F420" s="60">
        <f t="shared" si="236"/>
        <v>6.9746169677566972</v>
      </c>
      <c r="G420" s="55"/>
      <c r="H420" s="57"/>
      <c r="I420" s="58" t="s">
        <v>9</v>
      </c>
      <c r="J420" s="59">
        <v>24.02</v>
      </c>
      <c r="K420" s="59">
        <f t="shared" si="231"/>
        <v>0</v>
      </c>
      <c r="L420" s="60">
        <f t="shared" si="232"/>
        <v>-0.16625103906898753</v>
      </c>
      <c r="M420" s="60">
        <f t="shared" si="237"/>
        <v>-6.3547758284600349</v>
      </c>
      <c r="N420" s="55"/>
      <c r="O420" s="57"/>
      <c r="P420" s="58" t="s">
        <v>9</v>
      </c>
      <c r="Q420" s="59">
        <v>42.58</v>
      </c>
      <c r="R420" s="59">
        <f t="shared" si="233"/>
        <v>0</v>
      </c>
      <c r="S420" s="60">
        <f t="shared" si="234"/>
        <v>7.9888409840223051</v>
      </c>
      <c r="T420" s="60">
        <f t="shared" si="238"/>
        <v>7.9888409840223051</v>
      </c>
    </row>
    <row r="421" spans="1:20" x14ac:dyDescent="0.2">
      <c r="A421" s="57"/>
      <c r="B421" s="58" t="s">
        <v>10</v>
      </c>
      <c r="C421" s="59">
        <v>46.78</v>
      </c>
      <c r="D421" s="59">
        <f t="shared" si="235"/>
        <v>0</v>
      </c>
      <c r="E421" s="60">
        <f t="shared" si="230"/>
        <v>6.9746169677566972</v>
      </c>
      <c r="F421" s="60">
        <f t="shared" si="236"/>
        <v>6.9746169677566972</v>
      </c>
      <c r="G421" s="55"/>
      <c r="H421" s="57"/>
      <c r="I421" s="58" t="s">
        <v>10</v>
      </c>
      <c r="J421" s="59">
        <v>24.02</v>
      </c>
      <c r="K421" s="59">
        <f t="shared" si="231"/>
        <v>0</v>
      </c>
      <c r="L421" s="60">
        <f t="shared" si="232"/>
        <v>-0.16625103906898753</v>
      </c>
      <c r="M421" s="60">
        <f t="shared" si="237"/>
        <v>-1.959183673469389</v>
      </c>
      <c r="N421" s="55"/>
      <c r="O421" s="57"/>
      <c r="P421" s="58" t="s">
        <v>10</v>
      </c>
      <c r="Q421" s="59">
        <v>42.58</v>
      </c>
      <c r="R421" s="59">
        <f t="shared" si="233"/>
        <v>0</v>
      </c>
      <c r="S421" s="60">
        <f t="shared" si="234"/>
        <v>7.9888409840223051</v>
      </c>
      <c r="T421" s="60">
        <f t="shared" si="238"/>
        <v>7.9888409840223051</v>
      </c>
    </row>
    <row r="422" spans="1:20" x14ac:dyDescent="0.2">
      <c r="A422" s="57"/>
      <c r="B422" s="58" t="s">
        <v>11</v>
      </c>
      <c r="C422" s="59">
        <v>46.78</v>
      </c>
      <c r="D422" s="59">
        <f t="shared" si="235"/>
        <v>0</v>
      </c>
      <c r="E422" s="60">
        <f t="shared" si="230"/>
        <v>6.9746169677566972</v>
      </c>
      <c r="F422" s="60">
        <f t="shared" si="236"/>
        <v>6.9746169677566972</v>
      </c>
      <c r="G422" s="55"/>
      <c r="H422" s="57"/>
      <c r="I422" s="58" t="s">
        <v>11</v>
      </c>
      <c r="J422" s="59">
        <v>24.02</v>
      </c>
      <c r="K422" s="59">
        <f t="shared" si="231"/>
        <v>0</v>
      </c>
      <c r="L422" s="60">
        <f t="shared" si="232"/>
        <v>-0.16625103906898753</v>
      </c>
      <c r="M422" s="60">
        <f t="shared" si="237"/>
        <v>0.67057837384745245</v>
      </c>
      <c r="N422" s="55"/>
      <c r="O422" s="57"/>
      <c r="P422" s="58" t="s">
        <v>11</v>
      </c>
      <c r="Q422" s="59">
        <v>42.58</v>
      </c>
      <c r="R422" s="59">
        <f t="shared" si="233"/>
        <v>0</v>
      </c>
      <c r="S422" s="60">
        <f t="shared" si="234"/>
        <v>7.9888409840223051</v>
      </c>
      <c r="T422" s="60">
        <f t="shared" si="238"/>
        <v>7.9888409840223051</v>
      </c>
    </row>
    <row r="423" spans="1:20" x14ac:dyDescent="0.2">
      <c r="A423" s="57"/>
      <c r="B423" s="58" t="s">
        <v>12</v>
      </c>
      <c r="C423" s="59">
        <v>46.78</v>
      </c>
      <c r="D423" s="59">
        <f t="shared" si="235"/>
        <v>0</v>
      </c>
      <c r="E423" s="60">
        <f t="shared" si="230"/>
        <v>6.9746169677566972</v>
      </c>
      <c r="F423" s="60">
        <f t="shared" si="236"/>
        <v>6.9746169677566972</v>
      </c>
      <c r="G423" s="55"/>
      <c r="H423" s="57"/>
      <c r="I423" s="58" t="s">
        <v>12</v>
      </c>
      <c r="J423" s="59">
        <v>24.02</v>
      </c>
      <c r="K423" s="59">
        <f t="shared" si="231"/>
        <v>0</v>
      </c>
      <c r="L423" s="60">
        <f t="shared" si="232"/>
        <v>-0.16625103906898753</v>
      </c>
      <c r="M423" s="60">
        <f t="shared" si="237"/>
        <v>0.67057837384745245</v>
      </c>
      <c r="N423" s="55"/>
      <c r="O423" s="57"/>
      <c r="P423" s="58" t="s">
        <v>12</v>
      </c>
      <c r="Q423" s="59">
        <v>42.58</v>
      </c>
      <c r="R423" s="59">
        <f t="shared" si="233"/>
        <v>0</v>
      </c>
      <c r="S423" s="60">
        <f t="shared" si="234"/>
        <v>7.9888409840223051</v>
      </c>
      <c r="T423" s="60">
        <f t="shared" si="238"/>
        <v>7.9888409840223051</v>
      </c>
    </row>
    <row r="424" spans="1:20" x14ac:dyDescent="0.2">
      <c r="A424" s="57"/>
      <c r="B424" s="58" t="s">
        <v>13</v>
      </c>
      <c r="C424" s="59">
        <v>46.78</v>
      </c>
      <c r="D424" s="59">
        <f t="shared" si="235"/>
        <v>0</v>
      </c>
      <c r="E424" s="60">
        <f t="shared" si="230"/>
        <v>6.9746169677566972</v>
      </c>
      <c r="F424" s="60">
        <f t="shared" si="236"/>
        <v>6.9746169677566972</v>
      </c>
      <c r="G424" s="55"/>
      <c r="H424" s="57"/>
      <c r="I424" s="58" t="s">
        <v>13</v>
      </c>
      <c r="J424" s="59">
        <v>24.02</v>
      </c>
      <c r="K424" s="59">
        <f t="shared" si="231"/>
        <v>0</v>
      </c>
      <c r="L424" s="60">
        <f t="shared" si="232"/>
        <v>-0.16625103906898753</v>
      </c>
      <c r="M424" s="60">
        <f t="shared" si="237"/>
        <v>-1.436192039392703</v>
      </c>
      <c r="N424" s="55"/>
      <c r="O424" s="57"/>
      <c r="P424" s="58" t="s">
        <v>13</v>
      </c>
      <c r="Q424" s="59">
        <v>42.58</v>
      </c>
      <c r="R424" s="59">
        <f t="shared" si="233"/>
        <v>0</v>
      </c>
      <c r="S424" s="60">
        <f t="shared" si="234"/>
        <v>7.9888409840223051</v>
      </c>
      <c r="T424" s="60">
        <f t="shared" si="238"/>
        <v>7.9888409840223051</v>
      </c>
    </row>
    <row r="425" spans="1:20" x14ac:dyDescent="0.2">
      <c r="A425" s="57"/>
      <c r="B425" s="58" t="s">
        <v>14</v>
      </c>
      <c r="C425" s="59">
        <v>46.78</v>
      </c>
      <c r="D425" s="59">
        <f t="shared" si="235"/>
        <v>0</v>
      </c>
      <c r="E425" s="60">
        <f t="shared" si="230"/>
        <v>6.9746169677566972</v>
      </c>
      <c r="F425" s="60">
        <f t="shared" si="236"/>
        <v>6.9746169677566972</v>
      </c>
      <c r="G425" s="55"/>
      <c r="H425" s="57"/>
      <c r="I425" s="58" t="s">
        <v>14</v>
      </c>
      <c r="J425" s="59">
        <v>24.02</v>
      </c>
      <c r="K425" s="59">
        <f t="shared" si="231"/>
        <v>0</v>
      </c>
      <c r="L425" s="60">
        <f t="shared" si="232"/>
        <v>-0.16625103906898753</v>
      </c>
      <c r="M425" s="60">
        <f t="shared" si="237"/>
        <v>-0.16625103906898753</v>
      </c>
      <c r="N425" s="55"/>
      <c r="O425" s="57"/>
      <c r="P425" s="58" t="s">
        <v>14</v>
      </c>
      <c r="Q425" s="59">
        <v>42.58</v>
      </c>
      <c r="R425" s="59">
        <f t="shared" si="233"/>
        <v>0</v>
      </c>
      <c r="S425" s="60">
        <f t="shared" si="234"/>
        <v>7.9888409840223051</v>
      </c>
      <c r="T425" s="60">
        <f t="shared" si="238"/>
        <v>7.9888409840223051</v>
      </c>
    </row>
    <row r="426" spans="1:20" x14ac:dyDescent="0.2">
      <c r="A426" s="51">
        <v>2015</v>
      </c>
      <c r="B426" s="52" t="s">
        <v>37</v>
      </c>
      <c r="C426" s="53">
        <v>46.78</v>
      </c>
      <c r="D426" s="53">
        <f>((C426/C425)-1)*100</f>
        <v>0</v>
      </c>
      <c r="E426" s="54">
        <f t="shared" ref="E426:E431" si="239">((C426/C$425)-1)*100</f>
        <v>0</v>
      </c>
      <c r="F426" s="54">
        <f>((C426/C414)-1)*100</f>
        <v>6.9746169677566972</v>
      </c>
      <c r="G426" s="55"/>
      <c r="H426" s="51">
        <v>2015</v>
      </c>
      <c r="I426" s="52" t="s">
        <v>37</v>
      </c>
      <c r="J426" s="53">
        <v>24.33</v>
      </c>
      <c r="K426" s="53">
        <v>1.25</v>
      </c>
      <c r="L426" s="54">
        <v>1.25</v>
      </c>
      <c r="M426" s="54">
        <f>((J426/J414)-1)*100</f>
        <v>0</v>
      </c>
      <c r="N426" s="55"/>
      <c r="O426" s="51">
        <v>2015</v>
      </c>
      <c r="P426" s="52" t="s">
        <v>37</v>
      </c>
      <c r="Q426" s="53">
        <v>42.58</v>
      </c>
      <c r="R426" s="53">
        <f t="shared" ref="R426:R437" si="240">((Q426/Q425)-1)*100</f>
        <v>0</v>
      </c>
      <c r="S426" s="54">
        <f t="shared" ref="S426:S431" si="241">((Q426/Q$425)-1)*100</f>
        <v>0</v>
      </c>
      <c r="T426" s="54">
        <f t="shared" ref="T426:T431" si="242">((Q426/Q414)-1)*100</f>
        <v>0</v>
      </c>
    </row>
    <row r="427" spans="1:20" x14ac:dyDescent="0.2">
      <c r="A427" s="57"/>
      <c r="B427" s="58" t="s">
        <v>4</v>
      </c>
      <c r="C427" s="59">
        <v>46.78</v>
      </c>
      <c r="D427" s="59">
        <f t="shared" ref="D427:D437" si="243">((C427/C426)-1)*100</f>
        <v>0</v>
      </c>
      <c r="E427" s="60">
        <f t="shared" si="239"/>
        <v>0</v>
      </c>
      <c r="F427" s="60">
        <f t="shared" ref="F427:F437" si="244">((C427/C415)-1)*100</f>
        <v>6.9746169677566972</v>
      </c>
      <c r="G427" s="55"/>
      <c r="H427" s="57"/>
      <c r="I427" s="58" t="s">
        <v>4</v>
      </c>
      <c r="J427" s="59">
        <v>24.33</v>
      </c>
      <c r="K427" s="59">
        <f t="shared" ref="K427:K436" si="245">((J427/J426)-1)*100</f>
        <v>0</v>
      </c>
      <c r="L427" s="60">
        <f t="shared" ref="L427:L432" si="246">((J427/J$425)-1)*100</f>
        <v>1.290591174021638</v>
      </c>
      <c r="M427" s="60">
        <f t="shared" ref="M427:M437" si="247">((J427/J415)-1)*100</f>
        <v>0</v>
      </c>
      <c r="N427" s="55"/>
      <c r="O427" s="57"/>
      <c r="P427" s="58" t="s">
        <v>4</v>
      </c>
      <c r="Q427" s="59">
        <v>45.38</v>
      </c>
      <c r="R427" s="59">
        <f t="shared" ref="R427:R432" si="248">((Q427/Q426)-1)*100</f>
        <v>6.5758572099577473</v>
      </c>
      <c r="S427" s="60">
        <f t="shared" si="241"/>
        <v>6.5758572099577473</v>
      </c>
      <c r="T427" s="60">
        <f t="shared" si="242"/>
        <v>6.5758572099577473</v>
      </c>
    </row>
    <row r="428" spans="1:20" x14ac:dyDescent="0.2">
      <c r="A428" s="57"/>
      <c r="B428" s="58" t="s">
        <v>5</v>
      </c>
      <c r="C428" s="59">
        <v>46.78</v>
      </c>
      <c r="D428" s="59">
        <f>((C428/C427)-1)*100</f>
        <v>0</v>
      </c>
      <c r="E428" s="60">
        <f t="shared" si="239"/>
        <v>0</v>
      </c>
      <c r="F428" s="60">
        <f t="shared" ref="F428:F433" si="249">((C428/C416)-1)*100</f>
        <v>6.9746169677566972</v>
      </c>
      <c r="G428" s="55"/>
      <c r="H428" s="57"/>
      <c r="I428" s="58" t="s">
        <v>5</v>
      </c>
      <c r="J428" s="59">
        <v>26.15</v>
      </c>
      <c r="K428" s="59">
        <v>7.5</v>
      </c>
      <c r="L428" s="60">
        <f t="shared" si="246"/>
        <v>8.8676103247293803</v>
      </c>
      <c r="M428" s="60">
        <f t="shared" ref="M428:M433" si="250">((J428/J416)-1)*100</f>
        <v>7.701812191103774</v>
      </c>
      <c r="N428" s="55"/>
      <c r="O428" s="57"/>
      <c r="P428" s="58" t="s">
        <v>5</v>
      </c>
      <c r="Q428" s="59">
        <v>45.77</v>
      </c>
      <c r="R428" s="59">
        <f t="shared" si="248"/>
        <v>0.85940943146760596</v>
      </c>
      <c r="S428" s="60">
        <f t="shared" si="241"/>
        <v>7.4917801784875726</v>
      </c>
      <c r="T428" s="60">
        <f t="shared" si="242"/>
        <v>7.4917801784875726</v>
      </c>
    </row>
    <row r="429" spans="1:20" x14ac:dyDescent="0.2">
      <c r="A429" s="57"/>
      <c r="B429" s="58" t="s">
        <v>6</v>
      </c>
      <c r="C429" s="59">
        <v>46.78</v>
      </c>
      <c r="D429" s="59">
        <f>((C429/C428)-1)*100</f>
        <v>0</v>
      </c>
      <c r="E429" s="60">
        <f t="shared" si="239"/>
        <v>0</v>
      </c>
      <c r="F429" s="60">
        <f t="shared" si="249"/>
        <v>6.9746169677566972</v>
      </c>
      <c r="G429" s="55"/>
      <c r="H429" s="57"/>
      <c r="I429" s="58" t="s">
        <v>6</v>
      </c>
      <c r="J429" s="59">
        <v>26.15</v>
      </c>
      <c r="K429" s="59">
        <f>((J429/J428)-1)*100</f>
        <v>0</v>
      </c>
      <c r="L429" s="60">
        <f t="shared" si="246"/>
        <v>8.8676103247293803</v>
      </c>
      <c r="M429" s="60">
        <f t="shared" si="250"/>
        <v>7.4804767776407655</v>
      </c>
      <c r="N429" s="55"/>
      <c r="O429" s="57"/>
      <c r="P429" s="58" t="s">
        <v>6</v>
      </c>
      <c r="Q429" s="59">
        <v>45.77</v>
      </c>
      <c r="R429" s="59">
        <f t="shared" si="248"/>
        <v>0</v>
      </c>
      <c r="S429" s="60">
        <f t="shared" si="241"/>
        <v>7.4917801784875726</v>
      </c>
      <c r="T429" s="60">
        <f t="shared" si="242"/>
        <v>7.4917801784875726</v>
      </c>
    </row>
    <row r="430" spans="1:20" x14ac:dyDescent="0.2">
      <c r="A430" s="57"/>
      <c r="B430" s="58" t="s">
        <v>7</v>
      </c>
      <c r="C430" s="59">
        <v>46.78</v>
      </c>
      <c r="D430" s="59">
        <f>((C430/C429)-1)*100</f>
        <v>0</v>
      </c>
      <c r="E430" s="60">
        <f t="shared" si="239"/>
        <v>0</v>
      </c>
      <c r="F430" s="60">
        <f t="shared" si="249"/>
        <v>6.9746169677566972</v>
      </c>
      <c r="G430" s="55"/>
      <c r="H430" s="57"/>
      <c r="I430" s="58" t="s">
        <v>7</v>
      </c>
      <c r="J430" s="59">
        <v>26.16</v>
      </c>
      <c r="K430" s="59">
        <v>0.02</v>
      </c>
      <c r="L430" s="60">
        <f t="shared" si="246"/>
        <v>8.9092422980849406</v>
      </c>
      <c r="M430" s="60">
        <f t="shared" si="250"/>
        <v>8.9092422980849406</v>
      </c>
      <c r="N430" s="55"/>
      <c r="O430" s="57"/>
      <c r="P430" s="58" t="s">
        <v>7</v>
      </c>
      <c r="Q430" s="59">
        <v>45.77</v>
      </c>
      <c r="R430" s="59">
        <f t="shared" si="248"/>
        <v>0</v>
      </c>
      <c r="S430" s="60">
        <f t="shared" si="241"/>
        <v>7.4917801784875726</v>
      </c>
      <c r="T430" s="60">
        <f t="shared" si="242"/>
        <v>7.4917801784875726</v>
      </c>
    </row>
    <row r="431" spans="1:20" x14ac:dyDescent="0.2">
      <c r="A431" s="57"/>
      <c r="B431" s="58" t="s">
        <v>8</v>
      </c>
      <c r="C431" s="59">
        <v>46.78</v>
      </c>
      <c r="D431" s="59">
        <f>((C431/C430)-1)*100</f>
        <v>0</v>
      </c>
      <c r="E431" s="60">
        <f t="shared" si="239"/>
        <v>0</v>
      </c>
      <c r="F431" s="60">
        <f t="shared" si="249"/>
        <v>6.9746169677566972</v>
      </c>
      <c r="G431" s="55"/>
      <c r="H431" s="57"/>
      <c r="I431" s="58" t="s">
        <v>8</v>
      </c>
      <c r="J431" s="59">
        <v>26.16</v>
      </c>
      <c r="K431" s="59">
        <f>((J431/J430)-1)*100</f>
        <v>0</v>
      </c>
      <c r="L431" s="60">
        <f t="shared" si="246"/>
        <v>8.9092422980849406</v>
      </c>
      <c r="M431" s="60">
        <f t="shared" si="250"/>
        <v>8.9092422980849406</v>
      </c>
      <c r="N431" s="55"/>
      <c r="O431" s="57"/>
      <c r="P431" s="58" t="s">
        <v>8</v>
      </c>
      <c r="Q431" s="59">
        <v>45.77</v>
      </c>
      <c r="R431" s="59">
        <f t="shared" si="248"/>
        <v>0</v>
      </c>
      <c r="S431" s="60">
        <f t="shared" si="241"/>
        <v>7.4917801784875726</v>
      </c>
      <c r="T431" s="60">
        <f t="shared" si="242"/>
        <v>7.4917801784875726</v>
      </c>
    </row>
    <row r="432" spans="1:20" x14ac:dyDescent="0.2">
      <c r="A432" s="57"/>
      <c r="B432" s="58" t="s">
        <v>9</v>
      </c>
      <c r="C432" s="59">
        <v>50.48</v>
      </c>
      <c r="D432" s="59">
        <f>((C432/C431)-1)*100</f>
        <v>7.9093629756306072</v>
      </c>
      <c r="E432" s="60">
        <f t="shared" ref="E432:E437" si="251">((C432/C$425)-1)*100</f>
        <v>7.9093629756306072</v>
      </c>
      <c r="F432" s="60">
        <f t="shared" si="249"/>
        <v>7.9093629756306072</v>
      </c>
      <c r="G432" s="55"/>
      <c r="H432" s="57"/>
      <c r="I432" s="58" t="s">
        <v>9</v>
      </c>
      <c r="J432" s="59">
        <v>26.16</v>
      </c>
      <c r="K432" s="59">
        <f>((J432/J431)-1)*100</f>
        <v>0</v>
      </c>
      <c r="L432" s="60">
        <f t="shared" si="246"/>
        <v>8.9092422980849406</v>
      </c>
      <c r="M432" s="60">
        <f t="shared" si="250"/>
        <v>8.9092422980849406</v>
      </c>
      <c r="N432" s="55"/>
      <c r="O432" s="57"/>
      <c r="P432" s="58" t="s">
        <v>9</v>
      </c>
      <c r="Q432" s="59">
        <v>45.77</v>
      </c>
      <c r="R432" s="59">
        <f t="shared" si="248"/>
        <v>0</v>
      </c>
      <c r="S432" s="60">
        <f t="shared" ref="S432:S437" si="252">((Q432/Q$425)-1)*100</f>
        <v>7.4917801784875726</v>
      </c>
      <c r="T432" s="60">
        <f>((Q432/Q420)-1)*100</f>
        <v>7.4917801784875726</v>
      </c>
    </row>
    <row r="433" spans="1:20" x14ac:dyDescent="0.2">
      <c r="A433" s="57"/>
      <c r="B433" s="58" t="s">
        <v>10</v>
      </c>
      <c r="C433" s="59">
        <v>50.48</v>
      </c>
      <c r="D433" s="59">
        <f t="shared" si="243"/>
        <v>0</v>
      </c>
      <c r="E433" s="60">
        <f t="shared" si="251"/>
        <v>7.9093629756306072</v>
      </c>
      <c r="F433" s="60">
        <f t="shared" si="249"/>
        <v>7.9093629756306072</v>
      </c>
      <c r="G433" s="55"/>
      <c r="H433" s="57"/>
      <c r="I433" s="58" t="s">
        <v>10</v>
      </c>
      <c r="J433" s="59">
        <v>26.15</v>
      </c>
      <c r="K433" s="59">
        <v>-0.02</v>
      </c>
      <c r="L433" s="60">
        <f>((J433/J$425)-1)*100</f>
        <v>8.8676103247293803</v>
      </c>
      <c r="M433" s="60">
        <f t="shared" si="250"/>
        <v>8.8676103247293803</v>
      </c>
      <c r="N433" s="55"/>
      <c r="O433" s="57"/>
      <c r="P433" s="58" t="s">
        <v>10</v>
      </c>
      <c r="Q433" s="59">
        <v>45.77</v>
      </c>
      <c r="R433" s="59">
        <f t="shared" si="240"/>
        <v>0</v>
      </c>
      <c r="S433" s="60">
        <f t="shared" si="252"/>
        <v>7.4917801784875726</v>
      </c>
      <c r="T433" s="60">
        <f>((Q433/Q421)-1)*100</f>
        <v>7.4917801784875726</v>
      </c>
    </row>
    <row r="434" spans="1:20" x14ac:dyDescent="0.2">
      <c r="A434" s="57"/>
      <c r="B434" s="58" t="s">
        <v>11</v>
      </c>
      <c r="C434" s="59">
        <v>50.48</v>
      </c>
      <c r="D434" s="59">
        <f t="shared" si="243"/>
        <v>0</v>
      </c>
      <c r="E434" s="60">
        <f t="shared" si="251"/>
        <v>7.9093629756306072</v>
      </c>
      <c r="F434" s="60">
        <f>((C434/C422)-1)*100</f>
        <v>7.9093629756306072</v>
      </c>
      <c r="G434" s="55"/>
      <c r="H434" s="57"/>
      <c r="I434" s="58" t="s">
        <v>11</v>
      </c>
      <c r="J434" s="59">
        <v>26.15</v>
      </c>
      <c r="K434" s="59">
        <f t="shared" si="245"/>
        <v>0</v>
      </c>
      <c r="L434" s="60">
        <f>((J434/J$425)-1)*100</f>
        <v>8.8676103247293803</v>
      </c>
      <c r="M434" s="60">
        <f>((J434/J422)-1)*100</f>
        <v>8.8676103247293803</v>
      </c>
      <c r="N434" s="55"/>
      <c r="O434" s="57"/>
      <c r="P434" s="58" t="s">
        <v>11</v>
      </c>
      <c r="Q434" s="59">
        <v>45.77</v>
      </c>
      <c r="R434" s="59">
        <f t="shared" si="240"/>
        <v>0</v>
      </c>
      <c r="S434" s="60">
        <f t="shared" si="252"/>
        <v>7.4917801784875726</v>
      </c>
      <c r="T434" s="60">
        <f>((Q434/Q422)-1)*100</f>
        <v>7.4917801784875726</v>
      </c>
    </row>
    <row r="435" spans="1:20" x14ac:dyDescent="0.2">
      <c r="A435" s="57"/>
      <c r="B435" s="58" t="s">
        <v>12</v>
      </c>
      <c r="C435" s="59">
        <v>50.48</v>
      </c>
      <c r="D435" s="59">
        <f t="shared" si="243"/>
        <v>0</v>
      </c>
      <c r="E435" s="60">
        <f t="shared" si="251"/>
        <v>7.9093629756306072</v>
      </c>
      <c r="F435" s="60">
        <f>((C435/C423)-1)*100</f>
        <v>7.9093629756306072</v>
      </c>
      <c r="G435" s="55"/>
      <c r="H435" s="57"/>
      <c r="I435" s="58" t="s">
        <v>12</v>
      </c>
      <c r="J435" s="59">
        <v>26.16</v>
      </c>
      <c r="K435" s="59">
        <f t="shared" si="245"/>
        <v>3.8240917782039752E-2</v>
      </c>
      <c r="L435" s="60">
        <f>((J435/J$425)-1)*100</f>
        <v>8.9092422980849406</v>
      </c>
      <c r="M435" s="60">
        <f>((J435/J423)-1)*100</f>
        <v>8.9092422980849406</v>
      </c>
      <c r="N435" s="55"/>
      <c r="O435" s="57"/>
      <c r="P435" s="58" t="s">
        <v>12</v>
      </c>
      <c r="Q435" s="59">
        <v>45.77</v>
      </c>
      <c r="R435" s="59">
        <f t="shared" si="240"/>
        <v>0</v>
      </c>
      <c r="S435" s="60">
        <f t="shared" si="252"/>
        <v>7.4917801784875726</v>
      </c>
      <c r="T435" s="60">
        <f>((Q435/Q423)-1)*100</f>
        <v>7.4917801784875726</v>
      </c>
    </row>
    <row r="436" spans="1:20" x14ac:dyDescent="0.2">
      <c r="A436" s="57"/>
      <c r="B436" s="58" t="s">
        <v>13</v>
      </c>
      <c r="C436" s="59">
        <v>50.48</v>
      </c>
      <c r="D436" s="59">
        <f t="shared" si="243"/>
        <v>0</v>
      </c>
      <c r="E436" s="60">
        <f t="shared" si="251"/>
        <v>7.9093629756306072</v>
      </c>
      <c r="F436" s="60">
        <f>((C436/C424)-1)*100</f>
        <v>7.9093629756306072</v>
      </c>
      <c r="G436" s="55"/>
      <c r="H436" s="57"/>
      <c r="I436" s="58" t="s">
        <v>13</v>
      </c>
      <c r="J436" s="59">
        <v>26.16</v>
      </c>
      <c r="K436" s="59">
        <f t="shared" si="245"/>
        <v>0</v>
      </c>
      <c r="L436" s="60">
        <f>((J436/J$425)-1)*100</f>
        <v>8.9092422980849406</v>
      </c>
      <c r="M436" s="60">
        <f>((J436/J424)-1)*100</f>
        <v>8.9092422980849406</v>
      </c>
      <c r="N436" s="55"/>
      <c r="O436" s="57"/>
      <c r="P436" s="58" t="s">
        <v>13</v>
      </c>
      <c r="Q436" s="59">
        <v>45.77</v>
      </c>
      <c r="R436" s="59">
        <f t="shared" si="240"/>
        <v>0</v>
      </c>
      <c r="S436" s="60">
        <f t="shared" si="252"/>
        <v>7.4917801784875726</v>
      </c>
      <c r="T436" s="60">
        <f>((Q436/Q424)-1)*100</f>
        <v>7.4917801784875726</v>
      </c>
    </row>
    <row r="437" spans="1:20" x14ac:dyDescent="0.2">
      <c r="A437" s="57"/>
      <c r="B437" s="58" t="s">
        <v>14</v>
      </c>
      <c r="C437" s="59">
        <v>50.48</v>
      </c>
      <c r="D437" s="59">
        <f t="shared" si="243"/>
        <v>0</v>
      </c>
      <c r="E437" s="60">
        <f t="shared" si="251"/>
        <v>7.9093629756306072</v>
      </c>
      <c r="F437" s="60">
        <f t="shared" si="244"/>
        <v>7.9093629756306072</v>
      </c>
      <c r="G437" s="55"/>
      <c r="H437" s="57"/>
      <c r="I437" s="58" t="s">
        <v>14</v>
      </c>
      <c r="J437" s="59">
        <v>26.15</v>
      </c>
      <c r="K437" s="59">
        <v>-0.02</v>
      </c>
      <c r="L437" s="60">
        <f>((J437/J$425)-1)*100</f>
        <v>8.8676103247293803</v>
      </c>
      <c r="M437" s="60">
        <f t="shared" si="247"/>
        <v>8.8676103247293803</v>
      </c>
      <c r="N437" s="55"/>
      <c r="O437" s="57"/>
      <c r="P437" s="58" t="s">
        <v>14</v>
      </c>
      <c r="Q437" s="59">
        <v>45.77</v>
      </c>
      <c r="R437" s="59">
        <f t="shared" si="240"/>
        <v>0</v>
      </c>
      <c r="S437" s="60">
        <f t="shared" si="252"/>
        <v>7.4917801784875726</v>
      </c>
      <c r="T437" s="60">
        <f t="shared" ref="T437" si="253">((Q437/Q425)-1)*100</f>
        <v>7.4917801784875726</v>
      </c>
    </row>
    <row r="438" spans="1:20" x14ac:dyDescent="0.2">
      <c r="A438" s="51">
        <v>2016</v>
      </c>
      <c r="B438" s="52" t="s">
        <v>37</v>
      </c>
      <c r="C438" s="53">
        <v>50.48</v>
      </c>
      <c r="D438" s="53">
        <f t="shared" ref="D438:D449" si="254">((C438/C437)-1)*100</f>
        <v>0</v>
      </c>
      <c r="E438" s="54">
        <f>((C438/C$437)-1)*100</f>
        <v>0</v>
      </c>
      <c r="F438" s="54">
        <f t="shared" ref="F438:F449" si="255">((C438/C426)-1)*100</f>
        <v>7.9093629756306072</v>
      </c>
      <c r="G438" s="55"/>
      <c r="H438" s="51">
        <v>2016</v>
      </c>
      <c r="I438" s="52" t="s">
        <v>37</v>
      </c>
      <c r="J438" s="53">
        <v>26.15</v>
      </c>
      <c r="K438" s="53">
        <f t="shared" ref="K438:K449" si="256">((J438/J437)-1)*100</f>
        <v>0</v>
      </c>
      <c r="L438" s="54">
        <f>((J438/J$437)-1)*100</f>
        <v>0</v>
      </c>
      <c r="M438" s="54">
        <f t="shared" ref="M438:M449" si="257">((J438/J426)-1)*100</f>
        <v>7.4804767776407655</v>
      </c>
      <c r="N438" s="55"/>
      <c r="O438" s="51">
        <v>2016</v>
      </c>
      <c r="P438" s="52" t="s">
        <v>37</v>
      </c>
      <c r="Q438" s="53">
        <v>45.77</v>
      </c>
      <c r="R438" s="53">
        <f t="shared" ref="R438:R449" si="258">((Q438/Q437)-1)*100</f>
        <v>0</v>
      </c>
      <c r="S438" s="54">
        <f>((Q438/Q$437)-1)*100</f>
        <v>0</v>
      </c>
      <c r="T438" s="54">
        <f t="shared" ref="T438:T449" si="259">((Q438/Q426)-1)*100</f>
        <v>7.4917801784875726</v>
      </c>
    </row>
    <row r="439" spans="1:20" x14ac:dyDescent="0.2">
      <c r="A439" s="57"/>
      <c r="B439" s="58" t="s">
        <v>4</v>
      </c>
      <c r="C439" s="59">
        <v>50.48</v>
      </c>
      <c r="D439" s="59">
        <f t="shared" si="254"/>
        <v>0</v>
      </c>
      <c r="E439" s="60">
        <f>((C439/C$437)-1)*100</f>
        <v>0</v>
      </c>
      <c r="F439" s="60">
        <f t="shared" si="255"/>
        <v>7.9093629756306072</v>
      </c>
      <c r="G439" s="55"/>
      <c r="H439" s="57"/>
      <c r="I439" s="58" t="s">
        <v>4</v>
      </c>
      <c r="J439" s="59">
        <v>26.16</v>
      </c>
      <c r="K439" s="59">
        <f t="shared" si="256"/>
        <v>3.8240917782039752E-2</v>
      </c>
      <c r="L439" s="60">
        <f>((J439/J$437)-1)*100</f>
        <v>3.8240917782039752E-2</v>
      </c>
      <c r="M439" s="60">
        <f>((J439/J427)-1)*100</f>
        <v>7.521578298397058</v>
      </c>
      <c r="N439" s="55"/>
      <c r="O439" s="57"/>
      <c r="P439" s="58" t="s">
        <v>4</v>
      </c>
      <c r="Q439" s="59">
        <v>45.77</v>
      </c>
      <c r="R439" s="59">
        <f t="shared" si="258"/>
        <v>0</v>
      </c>
      <c r="S439" s="60">
        <f>((Q439/Q$437)-1)*100</f>
        <v>0</v>
      </c>
      <c r="T439" s="60">
        <f t="shared" si="259"/>
        <v>0.85940943146760596</v>
      </c>
    </row>
    <row r="440" spans="1:20" x14ac:dyDescent="0.2">
      <c r="A440" s="57"/>
      <c r="B440" s="58" t="s">
        <v>5</v>
      </c>
      <c r="C440" s="59">
        <v>50.48</v>
      </c>
      <c r="D440" s="59">
        <f t="shared" si="254"/>
        <v>0</v>
      </c>
      <c r="E440" s="60">
        <f t="shared" ref="E440" si="260">((C440/C$437)-1)*100</f>
        <v>0</v>
      </c>
      <c r="F440" s="60">
        <f t="shared" si="255"/>
        <v>7.9093629756306072</v>
      </c>
      <c r="G440" s="55"/>
      <c r="H440" s="57"/>
      <c r="I440" s="58" t="s">
        <v>5</v>
      </c>
      <c r="J440" s="59">
        <v>26.16</v>
      </c>
      <c r="K440" s="59">
        <f t="shared" si="256"/>
        <v>0</v>
      </c>
      <c r="L440" s="60">
        <f>((J440/J$437)-1)*100</f>
        <v>3.8240917782039752E-2</v>
      </c>
      <c r="M440" s="60">
        <f>((J440/J428)-1)*100</f>
        <v>3.8240917782039752E-2</v>
      </c>
      <c r="N440" s="55"/>
      <c r="O440" s="57"/>
      <c r="P440" s="58" t="s">
        <v>5</v>
      </c>
      <c r="Q440" s="59">
        <v>48.06</v>
      </c>
      <c r="R440" s="59">
        <f t="shared" si="258"/>
        <v>5.0032772558444405</v>
      </c>
      <c r="S440" s="60">
        <f t="shared" ref="S440" si="261">((Q440/Q$437)-1)*100</f>
        <v>5.0032772558444405</v>
      </c>
      <c r="T440" s="60">
        <f t="shared" si="259"/>
        <v>5.0032772558444405</v>
      </c>
    </row>
    <row r="441" spans="1:20" x14ac:dyDescent="0.2">
      <c r="A441" s="57"/>
      <c r="B441" s="58" t="s">
        <v>6</v>
      </c>
      <c r="C441" s="59">
        <v>50.48</v>
      </c>
      <c r="D441" s="59">
        <f t="shared" si="254"/>
        <v>0</v>
      </c>
      <c r="E441" s="60">
        <f t="shared" ref="E441:E449" si="262">((C441/C$437)-1)*100</f>
        <v>0</v>
      </c>
      <c r="F441" s="60">
        <f t="shared" si="255"/>
        <v>7.9093629756306072</v>
      </c>
      <c r="G441" s="55"/>
      <c r="H441" s="57"/>
      <c r="I441" s="58" t="s">
        <v>6</v>
      </c>
      <c r="J441" s="59">
        <v>26.16</v>
      </c>
      <c r="K441" s="59">
        <f t="shared" si="256"/>
        <v>0</v>
      </c>
      <c r="L441" s="60">
        <f t="shared" ref="L441:L449" si="263">((J441/J$437)-1)*100</f>
        <v>3.8240917782039752E-2</v>
      </c>
      <c r="M441" s="60">
        <f t="shared" si="257"/>
        <v>3.8240917782039752E-2</v>
      </c>
      <c r="N441" s="55"/>
      <c r="O441" s="57"/>
      <c r="P441" s="58" t="s">
        <v>6</v>
      </c>
      <c r="Q441" s="59">
        <v>48.06</v>
      </c>
      <c r="R441" s="59">
        <f t="shared" si="258"/>
        <v>0</v>
      </c>
      <c r="S441" s="60">
        <f t="shared" ref="S441:S449" si="264">((Q441/Q$437)-1)*100</f>
        <v>5.0032772558444405</v>
      </c>
      <c r="T441" s="60">
        <f t="shared" si="259"/>
        <v>5.0032772558444405</v>
      </c>
    </row>
    <row r="442" spans="1:20" x14ac:dyDescent="0.2">
      <c r="A442" s="57"/>
      <c r="B442" s="58" t="s">
        <v>7</v>
      </c>
      <c r="C442" s="59">
        <v>50.48</v>
      </c>
      <c r="D442" s="59">
        <f t="shared" si="254"/>
        <v>0</v>
      </c>
      <c r="E442" s="60">
        <f t="shared" si="262"/>
        <v>0</v>
      </c>
      <c r="F442" s="60">
        <f t="shared" si="255"/>
        <v>7.9093629756306072</v>
      </c>
      <c r="G442" s="55"/>
      <c r="H442" s="57"/>
      <c r="I442" s="58" t="s">
        <v>7</v>
      </c>
      <c r="J442" s="59">
        <v>26.16</v>
      </c>
      <c r="K442" s="59">
        <f t="shared" si="256"/>
        <v>0</v>
      </c>
      <c r="L442" s="60">
        <f t="shared" si="263"/>
        <v>3.8240917782039752E-2</v>
      </c>
      <c r="M442" s="60">
        <f t="shared" si="257"/>
        <v>0</v>
      </c>
      <c r="N442" s="55"/>
      <c r="O442" s="57"/>
      <c r="P442" s="58" t="s">
        <v>7</v>
      </c>
      <c r="Q442" s="59">
        <v>48.06</v>
      </c>
      <c r="R442" s="59">
        <f t="shared" si="258"/>
        <v>0</v>
      </c>
      <c r="S442" s="60">
        <f t="shared" si="264"/>
        <v>5.0032772558444405</v>
      </c>
      <c r="T442" s="60">
        <f t="shared" si="259"/>
        <v>5.0032772558444405</v>
      </c>
    </row>
    <row r="443" spans="1:20" x14ac:dyDescent="0.2">
      <c r="A443" s="57"/>
      <c r="B443" s="58" t="s">
        <v>8</v>
      </c>
      <c r="C443" s="59">
        <v>50.48</v>
      </c>
      <c r="D443" s="59">
        <f t="shared" si="254"/>
        <v>0</v>
      </c>
      <c r="E443" s="60">
        <f t="shared" si="262"/>
        <v>0</v>
      </c>
      <c r="F443" s="60">
        <f t="shared" si="255"/>
        <v>7.9093629756306072</v>
      </c>
      <c r="G443" s="55"/>
      <c r="H443" s="57"/>
      <c r="I443" s="58" t="s">
        <v>8</v>
      </c>
      <c r="J443" s="59">
        <v>26.16</v>
      </c>
      <c r="K443" s="59">
        <f t="shared" si="256"/>
        <v>0</v>
      </c>
      <c r="L443" s="60">
        <f t="shared" si="263"/>
        <v>3.8240917782039752E-2</v>
      </c>
      <c r="M443" s="60">
        <f t="shared" si="257"/>
        <v>0</v>
      </c>
      <c r="N443" s="55"/>
      <c r="O443" s="57"/>
      <c r="P443" s="58" t="s">
        <v>8</v>
      </c>
      <c r="Q443" s="59">
        <v>48.06</v>
      </c>
      <c r="R443" s="59">
        <f t="shared" si="258"/>
        <v>0</v>
      </c>
      <c r="S443" s="60">
        <f t="shared" si="264"/>
        <v>5.0032772558444405</v>
      </c>
      <c r="T443" s="60">
        <f t="shared" si="259"/>
        <v>5.0032772558444405</v>
      </c>
    </row>
    <row r="444" spans="1:20" x14ac:dyDescent="0.2">
      <c r="A444" s="57"/>
      <c r="B444" s="58" t="s">
        <v>9</v>
      </c>
      <c r="C444" s="59">
        <v>50.48</v>
      </c>
      <c r="D444" s="59">
        <f t="shared" si="254"/>
        <v>0</v>
      </c>
      <c r="E444" s="60">
        <f t="shared" si="262"/>
        <v>0</v>
      </c>
      <c r="F444" s="60">
        <f t="shared" si="255"/>
        <v>0</v>
      </c>
      <c r="G444" s="55"/>
      <c r="H444" s="57"/>
      <c r="I444" s="58" t="s">
        <v>9</v>
      </c>
      <c r="J444" s="59">
        <v>26.15</v>
      </c>
      <c r="K444" s="59">
        <f t="shared" si="256"/>
        <v>-3.822629969419955E-2</v>
      </c>
      <c r="L444" s="60">
        <f t="shared" si="263"/>
        <v>0</v>
      </c>
      <c r="M444" s="60">
        <f t="shared" si="257"/>
        <v>-3.822629969419955E-2</v>
      </c>
      <c r="N444" s="55"/>
      <c r="O444" s="57"/>
      <c r="P444" s="58" t="s">
        <v>9</v>
      </c>
      <c r="Q444" s="59">
        <v>49.98</v>
      </c>
      <c r="R444" s="59">
        <f t="shared" si="258"/>
        <v>3.995006242197241</v>
      </c>
      <c r="S444" s="60">
        <f t="shared" si="264"/>
        <v>9.1981647367270991</v>
      </c>
      <c r="T444" s="60">
        <f t="shared" si="259"/>
        <v>9.1981647367270991</v>
      </c>
    </row>
    <row r="445" spans="1:20" x14ac:dyDescent="0.2">
      <c r="A445" s="57"/>
      <c r="B445" s="58" t="s">
        <v>10</v>
      </c>
      <c r="C445" s="59">
        <v>50.48</v>
      </c>
      <c r="D445" s="59">
        <f t="shared" si="254"/>
        <v>0</v>
      </c>
      <c r="E445" s="60">
        <f t="shared" si="262"/>
        <v>0</v>
      </c>
      <c r="F445" s="60">
        <f t="shared" si="255"/>
        <v>0</v>
      </c>
      <c r="G445" s="55"/>
      <c r="H445" s="57"/>
      <c r="I445" s="58" t="s">
        <v>10</v>
      </c>
      <c r="J445" s="59">
        <v>26.15</v>
      </c>
      <c r="K445" s="59">
        <f t="shared" si="256"/>
        <v>0</v>
      </c>
      <c r="L445" s="60">
        <f t="shared" si="263"/>
        <v>0</v>
      </c>
      <c r="M445" s="60">
        <f t="shared" si="257"/>
        <v>0</v>
      </c>
      <c r="N445" s="55"/>
      <c r="O445" s="57"/>
      <c r="P445" s="58" t="s">
        <v>10</v>
      </c>
      <c r="Q445" s="59">
        <v>49.98</v>
      </c>
      <c r="R445" s="59">
        <f t="shared" si="258"/>
        <v>0</v>
      </c>
      <c r="S445" s="60">
        <f t="shared" si="264"/>
        <v>9.1981647367270991</v>
      </c>
      <c r="T445" s="60">
        <f t="shared" si="259"/>
        <v>9.1981647367270991</v>
      </c>
    </row>
    <row r="446" spans="1:20" x14ac:dyDescent="0.2">
      <c r="A446" s="57"/>
      <c r="B446" s="58" t="s">
        <v>11</v>
      </c>
      <c r="C446" s="59">
        <v>50.48</v>
      </c>
      <c r="D446" s="59">
        <f t="shared" si="254"/>
        <v>0</v>
      </c>
      <c r="E446" s="60">
        <f t="shared" si="262"/>
        <v>0</v>
      </c>
      <c r="F446" s="60">
        <f t="shared" si="255"/>
        <v>0</v>
      </c>
      <c r="G446" s="55"/>
      <c r="H446" s="57"/>
      <c r="I446" s="58" t="s">
        <v>11</v>
      </c>
      <c r="J446" s="59">
        <v>26.15</v>
      </c>
      <c r="K446" s="59">
        <f t="shared" si="256"/>
        <v>0</v>
      </c>
      <c r="L446" s="60">
        <f t="shared" si="263"/>
        <v>0</v>
      </c>
      <c r="M446" s="60">
        <f t="shared" si="257"/>
        <v>0</v>
      </c>
      <c r="N446" s="55"/>
      <c r="O446" s="57"/>
      <c r="P446" s="58" t="s">
        <v>11</v>
      </c>
      <c r="Q446" s="59">
        <v>49.98</v>
      </c>
      <c r="R446" s="59">
        <f t="shared" si="258"/>
        <v>0</v>
      </c>
      <c r="S446" s="60">
        <f t="shared" si="264"/>
        <v>9.1981647367270991</v>
      </c>
      <c r="T446" s="60">
        <f t="shared" si="259"/>
        <v>9.1981647367270991</v>
      </c>
    </row>
    <row r="447" spans="1:20" x14ac:dyDescent="0.2">
      <c r="A447" s="57"/>
      <c r="B447" s="58" t="s">
        <v>12</v>
      </c>
      <c r="C447" s="59">
        <v>50.48</v>
      </c>
      <c r="D447" s="59">
        <f t="shared" si="254"/>
        <v>0</v>
      </c>
      <c r="E447" s="60">
        <f t="shared" si="262"/>
        <v>0</v>
      </c>
      <c r="F447" s="60">
        <f t="shared" si="255"/>
        <v>0</v>
      </c>
      <c r="G447" s="55"/>
      <c r="H447" s="57"/>
      <c r="I447" s="58" t="s">
        <v>12</v>
      </c>
      <c r="J447" s="59">
        <v>26.15</v>
      </c>
      <c r="K447" s="59">
        <f t="shared" si="256"/>
        <v>0</v>
      </c>
      <c r="L447" s="60">
        <f t="shared" si="263"/>
        <v>0</v>
      </c>
      <c r="M447" s="60">
        <f t="shared" si="257"/>
        <v>-3.822629969419955E-2</v>
      </c>
      <c r="N447" s="55"/>
      <c r="O447" s="57"/>
      <c r="P447" s="58" t="s">
        <v>12</v>
      </c>
      <c r="Q447" s="59">
        <v>49.98</v>
      </c>
      <c r="R447" s="59">
        <f t="shared" si="258"/>
        <v>0</v>
      </c>
      <c r="S447" s="60">
        <f t="shared" si="264"/>
        <v>9.1981647367270991</v>
      </c>
      <c r="T447" s="60">
        <f t="shared" si="259"/>
        <v>9.1981647367270991</v>
      </c>
    </row>
    <row r="448" spans="1:20" x14ac:dyDescent="0.2">
      <c r="A448" s="57"/>
      <c r="B448" s="58" t="s">
        <v>13</v>
      </c>
      <c r="C448" s="59">
        <v>50.48</v>
      </c>
      <c r="D448" s="59">
        <f t="shared" si="254"/>
        <v>0</v>
      </c>
      <c r="E448" s="60">
        <f t="shared" si="262"/>
        <v>0</v>
      </c>
      <c r="F448" s="60">
        <f t="shared" si="255"/>
        <v>0</v>
      </c>
      <c r="G448" s="55"/>
      <c r="H448" s="57"/>
      <c r="I448" s="58" t="s">
        <v>13</v>
      </c>
      <c r="J448" s="59">
        <v>26.15</v>
      </c>
      <c r="K448" s="59">
        <f t="shared" si="256"/>
        <v>0</v>
      </c>
      <c r="L448" s="60">
        <f t="shared" si="263"/>
        <v>0</v>
      </c>
      <c r="M448" s="60">
        <f t="shared" si="257"/>
        <v>-3.822629969419955E-2</v>
      </c>
      <c r="N448" s="55"/>
      <c r="O448" s="57"/>
      <c r="P448" s="58" t="s">
        <v>13</v>
      </c>
      <c r="Q448" s="59">
        <v>49.98</v>
      </c>
      <c r="R448" s="59">
        <f t="shared" si="258"/>
        <v>0</v>
      </c>
      <c r="S448" s="60">
        <f t="shared" si="264"/>
        <v>9.1981647367270991</v>
      </c>
      <c r="T448" s="60">
        <f t="shared" si="259"/>
        <v>9.1981647367270991</v>
      </c>
    </row>
    <row r="449" spans="1:20" x14ac:dyDescent="0.2">
      <c r="A449" s="57"/>
      <c r="B449" s="58" t="s">
        <v>14</v>
      </c>
      <c r="C449" s="59">
        <v>50.48</v>
      </c>
      <c r="D449" s="59">
        <f t="shared" si="254"/>
        <v>0</v>
      </c>
      <c r="E449" s="60">
        <f t="shared" si="262"/>
        <v>0</v>
      </c>
      <c r="F449" s="60">
        <f t="shared" si="255"/>
        <v>0</v>
      </c>
      <c r="G449" s="55"/>
      <c r="H449" s="57"/>
      <c r="I449" s="58" t="s">
        <v>14</v>
      </c>
      <c r="J449" s="59">
        <v>26.15</v>
      </c>
      <c r="K449" s="59">
        <f t="shared" si="256"/>
        <v>0</v>
      </c>
      <c r="L449" s="60">
        <f t="shared" si="263"/>
        <v>0</v>
      </c>
      <c r="M449" s="60">
        <f t="shared" si="257"/>
        <v>0</v>
      </c>
      <c r="N449" s="55"/>
      <c r="O449" s="57"/>
      <c r="P449" s="58" t="s">
        <v>14</v>
      </c>
      <c r="Q449" s="59">
        <v>49.98</v>
      </c>
      <c r="R449" s="59">
        <f t="shared" si="258"/>
        <v>0</v>
      </c>
      <c r="S449" s="60">
        <f t="shared" si="264"/>
        <v>9.1981647367270991</v>
      </c>
      <c r="T449" s="60">
        <f t="shared" si="259"/>
        <v>9.1981647367270991</v>
      </c>
    </row>
    <row r="450" spans="1:20" x14ac:dyDescent="0.2">
      <c r="A450" s="51">
        <v>2017</v>
      </c>
      <c r="B450" s="52" t="s">
        <v>37</v>
      </c>
      <c r="C450" s="53">
        <v>50.48</v>
      </c>
      <c r="D450" s="53">
        <f t="shared" ref="D450:D461" si="265">((C450/C449)-1)*100</f>
        <v>0</v>
      </c>
      <c r="E450" s="54">
        <f t="shared" ref="E450:E461" si="266">((C450/C$449)-1)*100</f>
        <v>0</v>
      </c>
      <c r="F450" s="54">
        <f t="shared" ref="F450:F465" si="267">((C450/C438)-1)*100</f>
        <v>0</v>
      </c>
      <c r="G450" s="55"/>
      <c r="H450" s="51">
        <v>2017</v>
      </c>
      <c r="I450" s="52" t="s">
        <v>37</v>
      </c>
      <c r="J450" s="53">
        <v>26.15</v>
      </c>
      <c r="K450" s="53">
        <f t="shared" ref="K450:K464" si="268">((J450/J449)-1)*100</f>
        <v>0</v>
      </c>
      <c r="L450" s="54">
        <f t="shared" ref="L450:L461" si="269">((J450/J$449)-1)*100</f>
        <v>0</v>
      </c>
      <c r="M450" s="54">
        <f t="shared" ref="M450:M461" si="270">((J450/J438)-1)*100</f>
        <v>0</v>
      </c>
      <c r="N450" s="55"/>
      <c r="O450" s="51">
        <v>2017</v>
      </c>
      <c r="P450" s="52" t="s">
        <v>37</v>
      </c>
      <c r="Q450" s="53">
        <v>52.78</v>
      </c>
      <c r="R450" s="53">
        <f t="shared" ref="R450:R461" si="271">((Q450/Q449)-1)*100</f>
        <v>5.6022408963585457</v>
      </c>
      <c r="S450" s="54">
        <f t="shared" ref="S450:S461" si="272">((Q450/Q$449)-1)*100</f>
        <v>5.6022408963585457</v>
      </c>
      <c r="T450" s="54">
        <f t="shared" ref="T450:T461" si="273">((Q450/Q438)-1)*100</f>
        <v>15.315708979680998</v>
      </c>
    </row>
    <row r="451" spans="1:20" x14ac:dyDescent="0.2">
      <c r="A451" s="57"/>
      <c r="B451" s="58" t="s">
        <v>4</v>
      </c>
      <c r="C451" s="59">
        <v>50.48</v>
      </c>
      <c r="D451" s="59">
        <f t="shared" si="265"/>
        <v>0</v>
      </c>
      <c r="E451" s="60">
        <f t="shared" si="266"/>
        <v>0</v>
      </c>
      <c r="F451" s="60">
        <f t="shared" si="267"/>
        <v>0</v>
      </c>
      <c r="G451" s="55"/>
      <c r="H451" s="57"/>
      <c r="I451" s="58" t="s">
        <v>4</v>
      </c>
      <c r="J451" s="59">
        <v>26.15</v>
      </c>
      <c r="K451" s="59">
        <f t="shared" si="268"/>
        <v>0</v>
      </c>
      <c r="L451" s="60">
        <f t="shared" si="269"/>
        <v>0</v>
      </c>
      <c r="M451" s="60">
        <f t="shared" si="270"/>
        <v>-3.822629969419955E-2</v>
      </c>
      <c r="N451" s="55"/>
      <c r="O451" s="57"/>
      <c r="P451" s="58" t="s">
        <v>4</v>
      </c>
      <c r="Q451" s="59">
        <v>52.78</v>
      </c>
      <c r="R451" s="59">
        <f t="shared" si="271"/>
        <v>0</v>
      </c>
      <c r="S451" s="60">
        <f t="shared" si="272"/>
        <v>5.6022408963585457</v>
      </c>
      <c r="T451" s="60">
        <f t="shared" si="273"/>
        <v>15.315708979680998</v>
      </c>
    </row>
    <row r="452" spans="1:20" x14ac:dyDescent="0.2">
      <c r="A452" s="57"/>
      <c r="B452" s="58" t="s">
        <v>5</v>
      </c>
      <c r="C452" s="59">
        <v>50.48</v>
      </c>
      <c r="D452" s="59">
        <f t="shared" si="265"/>
        <v>0</v>
      </c>
      <c r="E452" s="60">
        <f t="shared" si="266"/>
        <v>0</v>
      </c>
      <c r="F452" s="60">
        <f t="shared" si="267"/>
        <v>0</v>
      </c>
      <c r="G452" s="55"/>
      <c r="H452" s="57"/>
      <c r="I452" s="58" t="s">
        <v>5</v>
      </c>
      <c r="J452" s="59">
        <v>27.13</v>
      </c>
      <c r="K452" s="59">
        <f t="shared" si="268"/>
        <v>3.74760994263863</v>
      </c>
      <c r="L452" s="60">
        <f t="shared" si="269"/>
        <v>3.74760994263863</v>
      </c>
      <c r="M452" s="60">
        <f t="shared" si="270"/>
        <v>3.7079510703363905</v>
      </c>
      <c r="N452" s="55"/>
      <c r="O452" s="57"/>
      <c r="P452" s="58" t="s">
        <v>5</v>
      </c>
      <c r="Q452" s="59">
        <v>52.78</v>
      </c>
      <c r="R452" s="59">
        <f t="shared" si="271"/>
        <v>0</v>
      </c>
      <c r="S452" s="60">
        <f t="shared" si="272"/>
        <v>5.6022408963585457</v>
      </c>
      <c r="T452" s="60">
        <f t="shared" si="273"/>
        <v>9.8210570120682341</v>
      </c>
    </row>
    <row r="453" spans="1:20" x14ac:dyDescent="0.2">
      <c r="A453" s="57"/>
      <c r="B453" s="58" t="s">
        <v>6</v>
      </c>
      <c r="C453" s="59">
        <v>50.48</v>
      </c>
      <c r="D453" s="59">
        <f t="shared" si="265"/>
        <v>0</v>
      </c>
      <c r="E453" s="60">
        <f t="shared" si="266"/>
        <v>0</v>
      </c>
      <c r="F453" s="60">
        <f t="shared" si="267"/>
        <v>0</v>
      </c>
      <c r="G453" s="55"/>
      <c r="H453" s="57"/>
      <c r="I453" s="58" t="s">
        <v>6</v>
      </c>
      <c r="J453" s="59">
        <v>27.13</v>
      </c>
      <c r="K453" s="59">
        <f t="shared" si="268"/>
        <v>0</v>
      </c>
      <c r="L453" s="60">
        <f t="shared" si="269"/>
        <v>3.74760994263863</v>
      </c>
      <c r="M453" s="60">
        <f t="shared" si="270"/>
        <v>3.7079510703363905</v>
      </c>
      <c r="N453" s="55"/>
      <c r="O453" s="57"/>
      <c r="P453" s="58" t="s">
        <v>6</v>
      </c>
      <c r="Q453" s="59">
        <v>52.78</v>
      </c>
      <c r="R453" s="59">
        <f t="shared" si="271"/>
        <v>0</v>
      </c>
      <c r="S453" s="60">
        <f t="shared" si="272"/>
        <v>5.6022408963585457</v>
      </c>
      <c r="T453" s="60">
        <f t="shared" si="273"/>
        <v>9.8210570120682341</v>
      </c>
    </row>
    <row r="454" spans="1:20" x14ac:dyDescent="0.2">
      <c r="A454" s="57"/>
      <c r="B454" s="58" t="s">
        <v>7</v>
      </c>
      <c r="C454" s="59">
        <v>50.48</v>
      </c>
      <c r="D454" s="59">
        <f t="shared" si="265"/>
        <v>0</v>
      </c>
      <c r="E454" s="60">
        <f t="shared" si="266"/>
        <v>0</v>
      </c>
      <c r="F454" s="60">
        <f t="shared" si="267"/>
        <v>0</v>
      </c>
      <c r="G454" s="55"/>
      <c r="H454" s="57"/>
      <c r="I454" s="58" t="s">
        <v>7</v>
      </c>
      <c r="J454" s="59">
        <v>27.13</v>
      </c>
      <c r="K454" s="59">
        <f t="shared" si="268"/>
        <v>0</v>
      </c>
      <c r="L454" s="60">
        <f t="shared" si="269"/>
        <v>3.74760994263863</v>
      </c>
      <c r="M454" s="60">
        <f t="shared" si="270"/>
        <v>3.7079510703363905</v>
      </c>
      <c r="N454" s="55"/>
      <c r="O454" s="57"/>
      <c r="P454" s="58" t="s">
        <v>7</v>
      </c>
      <c r="Q454" s="59">
        <v>53.52</v>
      </c>
      <c r="R454" s="59">
        <f t="shared" si="271"/>
        <v>1.4020462296324476</v>
      </c>
      <c r="S454" s="60">
        <f t="shared" si="272"/>
        <v>7.0828331332533079</v>
      </c>
      <c r="T454" s="60">
        <f t="shared" si="273"/>
        <v>11.360799001248445</v>
      </c>
    </row>
    <row r="455" spans="1:20" x14ac:dyDescent="0.2">
      <c r="A455" s="57"/>
      <c r="B455" s="58" t="s">
        <v>8</v>
      </c>
      <c r="C455" s="59">
        <v>50.48</v>
      </c>
      <c r="D455" s="59">
        <f t="shared" si="265"/>
        <v>0</v>
      </c>
      <c r="E455" s="60">
        <f t="shared" si="266"/>
        <v>0</v>
      </c>
      <c r="F455" s="60">
        <f t="shared" si="267"/>
        <v>0</v>
      </c>
      <c r="G455" s="55"/>
      <c r="H455" s="57"/>
      <c r="I455" s="58" t="s">
        <v>8</v>
      </c>
      <c r="J455" s="59">
        <v>27.13</v>
      </c>
      <c r="K455" s="59">
        <f t="shared" si="268"/>
        <v>0</v>
      </c>
      <c r="L455" s="60">
        <f t="shared" si="269"/>
        <v>3.74760994263863</v>
      </c>
      <c r="M455" s="60">
        <f t="shared" si="270"/>
        <v>3.7079510703363905</v>
      </c>
      <c r="N455" s="55"/>
      <c r="O455" s="57"/>
      <c r="P455" s="58" t="s">
        <v>8</v>
      </c>
      <c r="Q455" s="59">
        <v>53.52</v>
      </c>
      <c r="R455" s="59">
        <f t="shared" si="271"/>
        <v>0</v>
      </c>
      <c r="S455" s="60">
        <f t="shared" si="272"/>
        <v>7.0828331332533079</v>
      </c>
      <c r="T455" s="60">
        <f t="shared" si="273"/>
        <v>11.360799001248445</v>
      </c>
    </row>
    <row r="456" spans="1:20" x14ac:dyDescent="0.2">
      <c r="A456" s="57"/>
      <c r="B456" s="58" t="s">
        <v>9</v>
      </c>
      <c r="C456" s="59">
        <v>50.48</v>
      </c>
      <c r="D456" s="59">
        <f t="shared" si="265"/>
        <v>0</v>
      </c>
      <c r="E456" s="60">
        <f t="shared" si="266"/>
        <v>0</v>
      </c>
      <c r="F456" s="60">
        <f t="shared" si="267"/>
        <v>0</v>
      </c>
      <c r="G456" s="55"/>
      <c r="H456" s="57"/>
      <c r="I456" s="58" t="s">
        <v>9</v>
      </c>
      <c r="J456" s="59">
        <v>27.13</v>
      </c>
      <c r="K456" s="59">
        <f t="shared" si="268"/>
        <v>0</v>
      </c>
      <c r="L456" s="60">
        <f t="shared" si="269"/>
        <v>3.74760994263863</v>
      </c>
      <c r="M456" s="60">
        <f t="shared" si="270"/>
        <v>3.74760994263863</v>
      </c>
      <c r="N456" s="55"/>
      <c r="O456" s="57"/>
      <c r="P456" s="58" t="s">
        <v>9</v>
      </c>
      <c r="Q456" s="59">
        <v>53.52</v>
      </c>
      <c r="R456" s="59">
        <f t="shared" si="271"/>
        <v>0</v>
      </c>
      <c r="S456" s="60">
        <f t="shared" si="272"/>
        <v>7.0828331332533079</v>
      </c>
      <c r="T456" s="60">
        <f t="shared" si="273"/>
        <v>7.0828331332533079</v>
      </c>
    </row>
    <row r="457" spans="1:20" x14ac:dyDescent="0.2">
      <c r="A457" s="57"/>
      <c r="B457" s="58" t="s">
        <v>10</v>
      </c>
      <c r="C457" s="59">
        <v>50.48</v>
      </c>
      <c r="D457" s="59">
        <f t="shared" si="265"/>
        <v>0</v>
      </c>
      <c r="E457" s="60">
        <f t="shared" si="266"/>
        <v>0</v>
      </c>
      <c r="F457" s="60">
        <f t="shared" si="267"/>
        <v>0</v>
      </c>
      <c r="G457" s="55"/>
      <c r="H457" s="57"/>
      <c r="I457" s="58" t="s">
        <v>10</v>
      </c>
      <c r="J457" s="59">
        <v>27.13</v>
      </c>
      <c r="K457" s="59">
        <f t="shared" si="268"/>
        <v>0</v>
      </c>
      <c r="L457" s="60">
        <f t="shared" si="269"/>
        <v>3.74760994263863</v>
      </c>
      <c r="M457" s="60">
        <f t="shared" si="270"/>
        <v>3.74760994263863</v>
      </c>
      <c r="N457" s="55"/>
      <c r="O457" s="57"/>
      <c r="P457" s="58" t="s">
        <v>10</v>
      </c>
      <c r="Q457" s="59">
        <v>53.52</v>
      </c>
      <c r="R457" s="59">
        <f t="shared" si="271"/>
        <v>0</v>
      </c>
      <c r="S457" s="60">
        <f t="shared" si="272"/>
        <v>7.0828331332533079</v>
      </c>
      <c r="T457" s="60">
        <f t="shared" si="273"/>
        <v>7.0828331332533079</v>
      </c>
    </row>
    <row r="458" spans="1:20" x14ac:dyDescent="0.2">
      <c r="A458" s="57"/>
      <c r="B458" s="58" t="s">
        <v>11</v>
      </c>
      <c r="C458" s="59">
        <v>50.48</v>
      </c>
      <c r="D458" s="59">
        <f>((C458/C457)-1)*100</f>
        <v>0</v>
      </c>
      <c r="E458" s="60">
        <f>((C458/C$449)-1)*100</f>
        <v>0</v>
      </c>
      <c r="F458" s="60">
        <f>((C458/C446)-1)*100</f>
        <v>0</v>
      </c>
      <c r="G458" s="55"/>
      <c r="H458" s="57"/>
      <c r="I458" s="58" t="s">
        <v>11</v>
      </c>
      <c r="J458" s="59">
        <v>29.2</v>
      </c>
      <c r="K458" s="59">
        <f>((J458/J457)-1)*100</f>
        <v>7.6299299668263876</v>
      </c>
      <c r="L458" s="60">
        <f>((J458/J$449)-1)*100</f>
        <v>11.663479923518171</v>
      </c>
      <c r="M458" s="60">
        <f>((J458/J446)-1)*100</f>
        <v>11.663479923518171</v>
      </c>
      <c r="N458" s="55"/>
      <c r="O458" s="57"/>
      <c r="P458" s="58" t="s">
        <v>11</v>
      </c>
      <c r="Q458" s="59">
        <v>53.52</v>
      </c>
      <c r="R458" s="59">
        <f>((Q458/Q457)-1)*100</f>
        <v>0</v>
      </c>
      <c r="S458" s="60">
        <f>((Q458/Q$449)-1)*100</f>
        <v>7.0828331332533079</v>
      </c>
      <c r="T458" s="60">
        <f>((Q458/Q446)-1)*100</f>
        <v>7.0828331332533079</v>
      </c>
    </row>
    <row r="459" spans="1:20" x14ac:dyDescent="0.2">
      <c r="A459" s="57"/>
      <c r="B459" s="58" t="s">
        <v>12</v>
      </c>
      <c r="C459" s="59">
        <v>50.48</v>
      </c>
      <c r="D459" s="59">
        <f t="shared" si="265"/>
        <v>0</v>
      </c>
      <c r="E459" s="60">
        <f t="shared" si="266"/>
        <v>0</v>
      </c>
      <c r="F459" s="60">
        <f t="shared" si="267"/>
        <v>0</v>
      </c>
      <c r="G459" s="55"/>
      <c r="H459" s="57"/>
      <c r="I459" s="58" t="s">
        <v>12</v>
      </c>
      <c r="J459" s="59">
        <v>29.2</v>
      </c>
      <c r="K459" s="59">
        <f t="shared" si="268"/>
        <v>0</v>
      </c>
      <c r="L459" s="60">
        <f t="shared" si="269"/>
        <v>11.663479923518171</v>
      </c>
      <c r="M459" s="60">
        <f t="shared" si="270"/>
        <v>11.663479923518171</v>
      </c>
      <c r="N459" s="55"/>
      <c r="O459" s="57"/>
      <c r="P459" s="58" t="s">
        <v>12</v>
      </c>
      <c r="Q459" s="59">
        <v>53.52</v>
      </c>
      <c r="R459" s="59">
        <f t="shared" si="271"/>
        <v>0</v>
      </c>
      <c r="S459" s="60">
        <f t="shared" si="272"/>
        <v>7.0828331332533079</v>
      </c>
      <c r="T459" s="60">
        <f t="shared" si="273"/>
        <v>7.0828331332533079</v>
      </c>
    </row>
    <row r="460" spans="1:20" x14ac:dyDescent="0.2">
      <c r="A460" s="57"/>
      <c r="B460" s="58" t="s">
        <v>13</v>
      </c>
      <c r="C460" s="59">
        <v>50.48</v>
      </c>
      <c r="D460" s="59">
        <f>((C460/C459)-1)*100</f>
        <v>0</v>
      </c>
      <c r="E460" s="60">
        <f>((C460/C$449)-1)*100</f>
        <v>0</v>
      </c>
      <c r="F460" s="60">
        <f>((C460/C448)-1)*100</f>
        <v>0</v>
      </c>
      <c r="G460" s="55"/>
      <c r="H460" s="57"/>
      <c r="I460" s="58" t="s">
        <v>13</v>
      </c>
      <c r="J460" s="59">
        <v>29.2</v>
      </c>
      <c r="K460" s="59">
        <f>((J460/J459)-1)*100</f>
        <v>0</v>
      </c>
      <c r="L460" s="60">
        <f>((J460/J$449)-1)*100</f>
        <v>11.663479923518171</v>
      </c>
      <c r="M460" s="60">
        <f>((J460/J448)-1)*100</f>
        <v>11.663479923518171</v>
      </c>
      <c r="N460" s="55"/>
      <c r="O460" s="57"/>
      <c r="P460" s="58" t="s">
        <v>13</v>
      </c>
      <c r="Q460" s="59">
        <v>53.52</v>
      </c>
      <c r="R460" s="59">
        <f>((Q460/Q459)-1)*100</f>
        <v>0</v>
      </c>
      <c r="S460" s="60">
        <f>((Q460/Q$449)-1)*100</f>
        <v>7.0828331332533079</v>
      </c>
      <c r="T460" s="60">
        <f>((Q460/Q448)-1)*100</f>
        <v>7.0828331332533079</v>
      </c>
    </row>
    <row r="461" spans="1:20" x14ac:dyDescent="0.2">
      <c r="A461" s="57"/>
      <c r="B461" s="58" t="s">
        <v>14</v>
      </c>
      <c r="C461" s="59">
        <v>50.48</v>
      </c>
      <c r="D461" s="59">
        <f t="shared" si="265"/>
        <v>0</v>
      </c>
      <c r="E461" s="60">
        <f t="shared" si="266"/>
        <v>0</v>
      </c>
      <c r="F461" s="60">
        <f t="shared" si="267"/>
        <v>0</v>
      </c>
      <c r="G461" s="55"/>
      <c r="H461" s="57"/>
      <c r="I461" s="58" t="s">
        <v>14</v>
      </c>
      <c r="J461" s="59">
        <v>29.2</v>
      </c>
      <c r="K461" s="59">
        <f t="shared" si="268"/>
        <v>0</v>
      </c>
      <c r="L461" s="60">
        <f t="shared" si="269"/>
        <v>11.663479923518171</v>
      </c>
      <c r="M461" s="60">
        <f t="shared" si="270"/>
        <v>11.663479923518171</v>
      </c>
      <c r="N461" s="55"/>
      <c r="O461" s="57"/>
      <c r="P461" s="58" t="s">
        <v>14</v>
      </c>
      <c r="Q461" s="59">
        <v>53.52</v>
      </c>
      <c r="R461" s="59">
        <f t="shared" si="271"/>
        <v>0</v>
      </c>
      <c r="S461" s="60">
        <f t="shared" si="272"/>
        <v>7.0828331332533079</v>
      </c>
      <c r="T461" s="60">
        <f t="shared" si="273"/>
        <v>7.0828331332533079</v>
      </c>
    </row>
    <row r="462" spans="1:20" x14ac:dyDescent="0.2">
      <c r="A462" s="51">
        <v>2018</v>
      </c>
      <c r="B462" s="52" t="s">
        <v>37</v>
      </c>
      <c r="C462" s="53">
        <v>50.48</v>
      </c>
      <c r="D462" s="53">
        <f t="shared" ref="D462:D473" si="274">((C462/C461)-1)*100</f>
        <v>0</v>
      </c>
      <c r="E462" s="54">
        <f t="shared" ref="E462:E473" si="275">((C462/C$461)-1)*100</f>
        <v>0</v>
      </c>
      <c r="F462" s="54">
        <f>((C462/C450)-1)*100</f>
        <v>0</v>
      </c>
      <c r="G462" s="55"/>
      <c r="H462" s="51">
        <v>2018</v>
      </c>
      <c r="I462" s="52" t="s">
        <v>37</v>
      </c>
      <c r="J462" s="53">
        <v>29.2</v>
      </c>
      <c r="K462" s="53">
        <f>((J462/J461)-1)*100</f>
        <v>0</v>
      </c>
      <c r="L462" s="54">
        <f t="shared" ref="L462:L473" si="276">((J462/J$461)-1)*100</f>
        <v>0</v>
      </c>
      <c r="M462" s="54">
        <f t="shared" ref="M462:M473" si="277">((J462/J450)-1)*100</f>
        <v>11.663479923518171</v>
      </c>
      <c r="N462" s="55"/>
      <c r="O462" s="51">
        <v>2018</v>
      </c>
      <c r="P462" s="52" t="s">
        <v>37</v>
      </c>
      <c r="Q462" s="53">
        <v>53.52</v>
      </c>
      <c r="R462" s="53">
        <f t="shared" ref="R462:R473" si="278">((Q462/Q461)-1)*100</f>
        <v>0</v>
      </c>
      <c r="S462" s="54">
        <f t="shared" ref="S462:S473" si="279">((Q462/Q$461)-1)*100</f>
        <v>0</v>
      </c>
      <c r="T462" s="54">
        <f t="shared" ref="T462:T473" si="280">((Q462/Q450)-1)*100</f>
        <v>1.4020462296324476</v>
      </c>
    </row>
    <row r="463" spans="1:20" x14ac:dyDescent="0.2">
      <c r="A463" s="57"/>
      <c r="B463" s="58" t="s">
        <v>4</v>
      </c>
      <c r="C463" s="59">
        <v>50.48</v>
      </c>
      <c r="D463" s="59">
        <f t="shared" si="274"/>
        <v>0</v>
      </c>
      <c r="E463" s="60">
        <f t="shared" si="275"/>
        <v>0</v>
      </c>
      <c r="F463" s="60">
        <f>((C463/C451)-1)*100</f>
        <v>0</v>
      </c>
      <c r="G463" s="55"/>
      <c r="H463" s="57"/>
      <c r="I463" s="58" t="s">
        <v>4</v>
      </c>
      <c r="J463" s="59">
        <v>29.2</v>
      </c>
      <c r="K463" s="59">
        <f>((J463/J462)-1)*100</f>
        <v>0</v>
      </c>
      <c r="L463" s="60">
        <f t="shared" si="276"/>
        <v>0</v>
      </c>
      <c r="M463" s="60">
        <f t="shared" si="277"/>
        <v>11.663479923518171</v>
      </c>
      <c r="N463" s="55"/>
      <c r="O463" s="57"/>
      <c r="P463" s="58" t="s">
        <v>4</v>
      </c>
      <c r="Q463" s="59">
        <v>53.52</v>
      </c>
      <c r="R463" s="59">
        <f t="shared" si="278"/>
        <v>0</v>
      </c>
      <c r="S463" s="60">
        <f t="shared" si="279"/>
        <v>0</v>
      </c>
      <c r="T463" s="60">
        <f t="shared" si="280"/>
        <v>1.4020462296324476</v>
      </c>
    </row>
    <row r="464" spans="1:20" ht="15.75" customHeight="1" x14ac:dyDescent="0.2">
      <c r="A464" s="57"/>
      <c r="B464" s="58" t="s">
        <v>5</v>
      </c>
      <c r="C464" s="59">
        <v>50.48</v>
      </c>
      <c r="D464" s="59">
        <f t="shared" si="274"/>
        <v>0</v>
      </c>
      <c r="E464" s="60">
        <f t="shared" si="275"/>
        <v>0</v>
      </c>
      <c r="F464" s="60">
        <f>((C464/C452)-1)*100</f>
        <v>0</v>
      </c>
      <c r="G464" s="55"/>
      <c r="H464" s="57"/>
      <c r="I464" s="58" t="s">
        <v>5</v>
      </c>
      <c r="J464" s="59">
        <v>29.2</v>
      </c>
      <c r="K464" s="59">
        <f t="shared" si="268"/>
        <v>0</v>
      </c>
      <c r="L464" s="60">
        <f t="shared" si="276"/>
        <v>0</v>
      </c>
      <c r="M464" s="60">
        <f t="shared" si="277"/>
        <v>7.6299299668263876</v>
      </c>
      <c r="N464" s="55"/>
      <c r="O464" s="57"/>
      <c r="P464" s="58" t="s">
        <v>5</v>
      </c>
      <c r="Q464" s="59">
        <v>53.52</v>
      </c>
      <c r="R464" s="59">
        <f t="shared" si="278"/>
        <v>0</v>
      </c>
      <c r="S464" s="60">
        <f t="shared" si="279"/>
        <v>0</v>
      </c>
      <c r="T464" s="60">
        <f t="shared" si="280"/>
        <v>1.4020462296324476</v>
      </c>
    </row>
    <row r="465" spans="1:20" x14ac:dyDescent="0.2">
      <c r="A465" s="57"/>
      <c r="B465" s="58" t="s">
        <v>6</v>
      </c>
      <c r="C465" s="59">
        <v>50.48</v>
      </c>
      <c r="D465" s="59">
        <f t="shared" si="274"/>
        <v>0</v>
      </c>
      <c r="E465" s="60">
        <f t="shared" si="275"/>
        <v>0</v>
      </c>
      <c r="F465" s="60">
        <f t="shared" si="267"/>
        <v>0</v>
      </c>
      <c r="G465" s="55"/>
      <c r="H465" s="57"/>
      <c r="I465" s="58" t="s">
        <v>6</v>
      </c>
      <c r="J465" s="59">
        <v>29.2</v>
      </c>
      <c r="K465" s="59">
        <f t="shared" ref="K465:K473" si="281">((J465/J464)-1)*100</f>
        <v>0</v>
      </c>
      <c r="L465" s="60">
        <f t="shared" si="276"/>
        <v>0</v>
      </c>
      <c r="M465" s="60">
        <f t="shared" si="277"/>
        <v>7.6299299668263876</v>
      </c>
      <c r="N465" s="55"/>
      <c r="O465" s="57"/>
      <c r="P465" s="58" t="s">
        <v>6</v>
      </c>
      <c r="Q465" s="59">
        <v>53.52</v>
      </c>
      <c r="R465" s="59">
        <f t="shared" si="278"/>
        <v>0</v>
      </c>
      <c r="S465" s="60">
        <f t="shared" si="279"/>
        <v>0</v>
      </c>
      <c r="T465" s="60">
        <f t="shared" si="280"/>
        <v>1.4020462296324476</v>
      </c>
    </row>
    <row r="466" spans="1:20" x14ac:dyDescent="0.2">
      <c r="A466" s="57"/>
      <c r="B466" s="58" t="s">
        <v>7</v>
      </c>
      <c r="C466" s="59">
        <v>50.48</v>
      </c>
      <c r="D466" s="59">
        <f t="shared" si="274"/>
        <v>0</v>
      </c>
      <c r="E466" s="60">
        <f t="shared" si="275"/>
        <v>0</v>
      </c>
      <c r="F466" s="60">
        <f t="shared" ref="F466:F473" si="282">((C466/C454)-1)*100</f>
        <v>0</v>
      </c>
      <c r="G466" s="55"/>
      <c r="H466" s="57"/>
      <c r="I466" s="58" t="s">
        <v>7</v>
      </c>
      <c r="J466" s="59">
        <v>29.2</v>
      </c>
      <c r="K466" s="59">
        <f t="shared" si="281"/>
        <v>0</v>
      </c>
      <c r="L466" s="60">
        <f t="shared" si="276"/>
        <v>0</v>
      </c>
      <c r="M466" s="60">
        <f t="shared" si="277"/>
        <v>7.6299299668263876</v>
      </c>
      <c r="N466" s="55"/>
      <c r="O466" s="57"/>
      <c r="P466" s="58" t="s">
        <v>7</v>
      </c>
      <c r="Q466" s="59">
        <v>54.96</v>
      </c>
      <c r="R466" s="59">
        <v>2.7</v>
      </c>
      <c r="S466" s="60">
        <f t="shared" si="279"/>
        <v>2.6905829596412412</v>
      </c>
      <c r="T466" s="60">
        <f t="shared" si="280"/>
        <v>2.6905829596412412</v>
      </c>
    </row>
    <row r="467" spans="1:20" x14ac:dyDescent="0.2">
      <c r="A467" s="57"/>
      <c r="B467" s="58" t="s">
        <v>8</v>
      </c>
      <c r="C467" s="59">
        <v>50.48</v>
      </c>
      <c r="D467" s="59">
        <f>((C467/C466)-1)*100</f>
        <v>0</v>
      </c>
      <c r="E467" s="60">
        <f>((C467/C$461)-1)*100</f>
        <v>0</v>
      </c>
      <c r="F467" s="60">
        <f>((C467/C455)-1)*100</f>
        <v>0</v>
      </c>
      <c r="G467" s="55"/>
      <c r="H467" s="57"/>
      <c r="I467" s="58" t="s">
        <v>8</v>
      </c>
      <c r="J467" s="59">
        <v>29.2</v>
      </c>
      <c r="K467" s="59">
        <f>((J467/J466)-1)*100</f>
        <v>0</v>
      </c>
      <c r="L467" s="60">
        <f>((J467/J$461)-1)*100</f>
        <v>0</v>
      </c>
      <c r="M467" s="60">
        <f>((J467/J455)-1)*100</f>
        <v>7.6299299668263876</v>
      </c>
      <c r="N467" s="55"/>
      <c r="O467" s="57"/>
      <c r="P467" s="58" t="s">
        <v>8</v>
      </c>
      <c r="Q467" s="59">
        <v>54.96</v>
      </c>
      <c r="R467" s="59">
        <f>((Q467/Q466)-1)*100</f>
        <v>0</v>
      </c>
      <c r="S467" s="60">
        <f>((Q467/Q$461)-1)*100</f>
        <v>2.6905829596412412</v>
      </c>
      <c r="T467" s="60">
        <f>((Q467/Q455)-1)*100</f>
        <v>2.6905829596412412</v>
      </c>
    </row>
    <row r="468" spans="1:20" x14ac:dyDescent="0.2">
      <c r="A468" s="57"/>
      <c r="B468" s="58" t="s">
        <v>9</v>
      </c>
      <c r="C468" s="59">
        <v>50.48</v>
      </c>
      <c r="D468" s="59">
        <f t="shared" si="274"/>
        <v>0</v>
      </c>
      <c r="E468" s="60">
        <f t="shared" si="275"/>
        <v>0</v>
      </c>
      <c r="F468" s="60">
        <f t="shared" si="282"/>
        <v>0</v>
      </c>
      <c r="G468" s="55"/>
      <c r="H468" s="57"/>
      <c r="I468" s="58" t="s">
        <v>9</v>
      </c>
      <c r="J468" s="59">
        <v>29.2</v>
      </c>
      <c r="K468" s="59">
        <f t="shared" si="281"/>
        <v>0</v>
      </c>
      <c r="L468" s="60">
        <f t="shared" si="276"/>
        <v>0</v>
      </c>
      <c r="M468" s="60">
        <f t="shared" si="277"/>
        <v>7.6299299668263876</v>
      </c>
      <c r="N468" s="55"/>
      <c r="O468" s="57"/>
      <c r="P468" s="58" t="s">
        <v>9</v>
      </c>
      <c r="Q468" s="59">
        <v>54.96</v>
      </c>
      <c r="R468" s="59">
        <f t="shared" si="278"/>
        <v>0</v>
      </c>
      <c r="S468" s="60">
        <f t="shared" si="279"/>
        <v>2.6905829596412412</v>
      </c>
      <c r="T468" s="60">
        <f t="shared" si="280"/>
        <v>2.6905829596412412</v>
      </c>
    </row>
    <row r="469" spans="1:20" x14ac:dyDescent="0.2">
      <c r="A469" s="57"/>
      <c r="B469" s="58" t="s">
        <v>10</v>
      </c>
      <c r="C469" s="59">
        <v>50.48</v>
      </c>
      <c r="D469" s="59">
        <f t="shared" si="274"/>
        <v>0</v>
      </c>
      <c r="E469" s="60">
        <f t="shared" si="275"/>
        <v>0</v>
      </c>
      <c r="F469" s="60">
        <f t="shared" si="282"/>
        <v>0</v>
      </c>
      <c r="G469" s="55"/>
      <c r="H469" s="57"/>
      <c r="I469" s="58" t="s">
        <v>10</v>
      </c>
      <c r="J469" s="59">
        <v>29.2</v>
      </c>
      <c r="K469" s="59">
        <f t="shared" si="281"/>
        <v>0</v>
      </c>
      <c r="L469" s="60">
        <f t="shared" si="276"/>
        <v>0</v>
      </c>
      <c r="M469" s="60">
        <f t="shared" si="277"/>
        <v>7.6299299668263876</v>
      </c>
      <c r="N469" s="55"/>
      <c r="O469" s="57"/>
      <c r="P469" s="58" t="s">
        <v>10</v>
      </c>
      <c r="Q469" s="59">
        <v>54.96</v>
      </c>
      <c r="R469" s="59">
        <f t="shared" si="278"/>
        <v>0</v>
      </c>
      <c r="S469" s="60">
        <f t="shared" si="279"/>
        <v>2.6905829596412412</v>
      </c>
      <c r="T469" s="60">
        <f t="shared" si="280"/>
        <v>2.6905829596412412</v>
      </c>
    </row>
    <row r="470" spans="1:20" x14ac:dyDescent="0.2">
      <c r="A470" s="57"/>
      <c r="B470" s="58" t="s">
        <v>11</v>
      </c>
      <c r="C470" s="59">
        <v>50.48</v>
      </c>
      <c r="D470" s="59">
        <f t="shared" si="274"/>
        <v>0</v>
      </c>
      <c r="E470" s="60">
        <f t="shared" si="275"/>
        <v>0</v>
      </c>
      <c r="F470" s="60">
        <f t="shared" si="282"/>
        <v>0</v>
      </c>
      <c r="G470" s="55"/>
      <c r="H470" s="57"/>
      <c r="I470" s="58" t="s">
        <v>11</v>
      </c>
      <c r="J470" s="59">
        <v>29.2</v>
      </c>
      <c r="K470" s="59">
        <f t="shared" si="281"/>
        <v>0</v>
      </c>
      <c r="L470" s="60">
        <f t="shared" si="276"/>
        <v>0</v>
      </c>
      <c r="M470" s="60">
        <f t="shared" si="277"/>
        <v>0</v>
      </c>
      <c r="N470" s="55"/>
      <c r="O470" s="57"/>
      <c r="P470" s="58" t="s">
        <v>11</v>
      </c>
      <c r="Q470" s="59">
        <v>54.96</v>
      </c>
      <c r="R470" s="59">
        <f t="shared" si="278"/>
        <v>0</v>
      </c>
      <c r="S470" s="60">
        <f t="shared" si="279"/>
        <v>2.6905829596412412</v>
      </c>
      <c r="T470" s="60">
        <f t="shared" si="280"/>
        <v>2.6905829596412412</v>
      </c>
    </row>
    <row r="471" spans="1:20" x14ac:dyDescent="0.2">
      <c r="A471" s="57"/>
      <c r="B471" s="58" t="s">
        <v>12</v>
      </c>
      <c r="C471" s="59">
        <v>50.48</v>
      </c>
      <c r="D471" s="59">
        <f t="shared" si="274"/>
        <v>0</v>
      </c>
      <c r="E471" s="60">
        <f t="shared" si="275"/>
        <v>0</v>
      </c>
      <c r="F471" s="60">
        <f t="shared" si="282"/>
        <v>0</v>
      </c>
      <c r="G471" s="55"/>
      <c r="H471" s="57"/>
      <c r="I471" s="58" t="s">
        <v>12</v>
      </c>
      <c r="J471" s="59">
        <v>29.2</v>
      </c>
      <c r="K471" s="59">
        <f t="shared" si="281"/>
        <v>0</v>
      </c>
      <c r="L471" s="60">
        <f t="shared" si="276"/>
        <v>0</v>
      </c>
      <c r="M471" s="60">
        <f t="shared" si="277"/>
        <v>0</v>
      </c>
      <c r="N471" s="55"/>
      <c r="O471" s="57"/>
      <c r="P471" s="58" t="s">
        <v>12</v>
      </c>
      <c r="Q471" s="59">
        <v>54.96</v>
      </c>
      <c r="R471" s="59">
        <f t="shared" si="278"/>
        <v>0</v>
      </c>
      <c r="S471" s="60">
        <f t="shared" si="279"/>
        <v>2.6905829596412412</v>
      </c>
      <c r="T471" s="60">
        <f t="shared" si="280"/>
        <v>2.6905829596412412</v>
      </c>
    </row>
    <row r="472" spans="1:20" x14ac:dyDescent="0.2">
      <c r="A472" s="57"/>
      <c r="B472" s="58" t="s">
        <v>13</v>
      </c>
      <c r="C472" s="59">
        <v>50.48</v>
      </c>
      <c r="D472" s="59">
        <f t="shared" si="274"/>
        <v>0</v>
      </c>
      <c r="E472" s="60">
        <f t="shared" si="275"/>
        <v>0</v>
      </c>
      <c r="F472" s="60">
        <f t="shared" si="282"/>
        <v>0</v>
      </c>
      <c r="G472" s="55"/>
      <c r="H472" s="57"/>
      <c r="I472" s="58" t="s">
        <v>13</v>
      </c>
      <c r="J472" s="59">
        <v>29.2</v>
      </c>
      <c r="K472" s="59">
        <f t="shared" si="281"/>
        <v>0</v>
      </c>
      <c r="L472" s="60">
        <f t="shared" si="276"/>
        <v>0</v>
      </c>
      <c r="M472" s="60">
        <f t="shared" si="277"/>
        <v>0</v>
      </c>
      <c r="N472" s="55"/>
      <c r="O472" s="57"/>
      <c r="P472" s="58" t="s">
        <v>13</v>
      </c>
      <c r="Q472" s="59">
        <v>54.96</v>
      </c>
      <c r="R472" s="59">
        <f t="shared" si="278"/>
        <v>0</v>
      </c>
      <c r="S472" s="60">
        <f t="shared" si="279"/>
        <v>2.6905829596412412</v>
      </c>
      <c r="T472" s="60">
        <f t="shared" si="280"/>
        <v>2.6905829596412412</v>
      </c>
    </row>
    <row r="473" spans="1:20" x14ac:dyDescent="0.2">
      <c r="A473" s="57"/>
      <c r="B473" s="58" t="s">
        <v>14</v>
      </c>
      <c r="C473" s="59">
        <v>50.48</v>
      </c>
      <c r="D473" s="59">
        <f t="shared" si="274"/>
        <v>0</v>
      </c>
      <c r="E473" s="60">
        <f t="shared" si="275"/>
        <v>0</v>
      </c>
      <c r="F473" s="60">
        <f t="shared" si="282"/>
        <v>0</v>
      </c>
      <c r="G473" s="55"/>
      <c r="H473" s="57"/>
      <c r="I473" s="58" t="s">
        <v>14</v>
      </c>
      <c r="J473" s="59">
        <v>29.2</v>
      </c>
      <c r="K473" s="59">
        <f t="shared" si="281"/>
        <v>0</v>
      </c>
      <c r="L473" s="60">
        <f t="shared" si="276"/>
        <v>0</v>
      </c>
      <c r="M473" s="60">
        <f t="shared" si="277"/>
        <v>0</v>
      </c>
      <c r="N473" s="55"/>
      <c r="O473" s="57"/>
      <c r="P473" s="58" t="s">
        <v>14</v>
      </c>
      <c r="Q473" s="59">
        <v>54.96</v>
      </c>
      <c r="R473" s="59">
        <f t="shared" si="278"/>
        <v>0</v>
      </c>
      <c r="S473" s="60">
        <f t="shared" si="279"/>
        <v>2.6905829596412412</v>
      </c>
      <c r="T473" s="60">
        <f t="shared" si="280"/>
        <v>2.6905829596412412</v>
      </c>
    </row>
    <row r="474" spans="1:20" x14ac:dyDescent="0.2">
      <c r="A474" s="51">
        <v>2019</v>
      </c>
      <c r="B474" s="52" t="s">
        <v>37</v>
      </c>
      <c r="C474" s="53">
        <v>50.48</v>
      </c>
      <c r="D474" s="53">
        <f t="shared" ref="D474:D478" si="283">((C474/C473)-1)*100</f>
        <v>0</v>
      </c>
      <c r="E474" s="54">
        <f>((C474/C$473)-1)*100</f>
        <v>0</v>
      </c>
      <c r="F474" s="54">
        <f>((C474/C462)-1)*100</f>
        <v>0</v>
      </c>
      <c r="G474" s="55"/>
      <c r="H474" s="51">
        <v>2019</v>
      </c>
      <c r="I474" s="52" t="s">
        <v>37</v>
      </c>
      <c r="J474" s="53">
        <v>29.2</v>
      </c>
      <c r="K474" s="53">
        <f>((J474/J473)-1)*100</f>
        <v>0</v>
      </c>
      <c r="L474" s="54">
        <f>((J474/J$473)-1)*100</f>
        <v>0</v>
      </c>
      <c r="M474" s="54">
        <f t="shared" ref="M474:M478" si="284">((J474/J462)-1)*100</f>
        <v>0</v>
      </c>
      <c r="N474" s="55"/>
      <c r="O474" s="51">
        <v>2019</v>
      </c>
      <c r="P474" s="52" t="s">
        <v>37</v>
      </c>
      <c r="Q474" s="53">
        <v>57.03</v>
      </c>
      <c r="R474" s="53">
        <v>3.76</v>
      </c>
      <c r="S474" s="54">
        <v>3.76</v>
      </c>
      <c r="T474" s="54">
        <f t="shared" ref="T474:T478" si="285">((Q474/Q462)-1)*100</f>
        <v>6.55829596412556</v>
      </c>
    </row>
    <row r="475" spans="1:20" x14ac:dyDescent="0.2">
      <c r="A475" s="57"/>
      <c r="B475" s="58" t="s">
        <v>4</v>
      </c>
      <c r="C475" s="59">
        <v>50.48</v>
      </c>
      <c r="D475" s="59">
        <f t="shared" si="283"/>
        <v>0</v>
      </c>
      <c r="E475" s="60">
        <f>((C475/C$473)-1)*100</f>
        <v>0</v>
      </c>
      <c r="F475" s="60">
        <f>((C475/C463)-1)*100</f>
        <v>0</v>
      </c>
      <c r="G475" s="55"/>
      <c r="H475" s="57"/>
      <c r="I475" s="58" t="s">
        <v>4</v>
      </c>
      <c r="J475" s="59">
        <v>29.2</v>
      </c>
      <c r="K475" s="59">
        <f>((J475/J474)-1)*100</f>
        <v>0</v>
      </c>
      <c r="L475" s="60">
        <f>((J475/J$473)-1)*100</f>
        <v>0</v>
      </c>
      <c r="M475" s="60">
        <f t="shared" si="284"/>
        <v>0</v>
      </c>
      <c r="N475" s="55"/>
      <c r="O475" s="57"/>
      <c r="P475" s="58" t="s">
        <v>4</v>
      </c>
      <c r="Q475" s="59">
        <v>57.03</v>
      </c>
      <c r="R475" s="59">
        <f t="shared" ref="R475:R479" si="286">((Q475/Q474)-1)*100</f>
        <v>0</v>
      </c>
      <c r="S475" s="60">
        <f>((Q475/Q$473)-1)*100</f>
        <v>3.7663755458515302</v>
      </c>
      <c r="T475" s="60">
        <f t="shared" si="285"/>
        <v>6.55829596412556</v>
      </c>
    </row>
    <row r="476" spans="1:20" x14ac:dyDescent="0.2">
      <c r="A476" s="57"/>
      <c r="B476" s="58" t="s">
        <v>5</v>
      </c>
      <c r="C476" s="59">
        <v>50.48</v>
      </c>
      <c r="D476" s="59">
        <f t="shared" si="283"/>
        <v>0</v>
      </c>
      <c r="E476" s="60">
        <f t="shared" ref="E476:E485" si="287">((C476/C$473)-1)*100</f>
        <v>0</v>
      </c>
      <c r="F476" s="60">
        <f>((C476/C464)-1)*100</f>
        <v>0</v>
      </c>
      <c r="G476" s="55"/>
      <c r="H476" s="57"/>
      <c r="I476" s="58" t="s">
        <v>5</v>
      </c>
      <c r="J476" s="59">
        <v>29.2</v>
      </c>
      <c r="K476" s="59">
        <f t="shared" ref="K476:K478" si="288">((J476/J475)-1)*100</f>
        <v>0</v>
      </c>
      <c r="L476" s="60">
        <f t="shared" ref="L476:L485" si="289">((J476/J$473)-1)*100</f>
        <v>0</v>
      </c>
      <c r="M476" s="60">
        <f t="shared" si="284"/>
        <v>0</v>
      </c>
      <c r="N476" s="55"/>
      <c r="O476" s="57"/>
      <c r="P476" s="58" t="s">
        <v>5</v>
      </c>
      <c r="Q476" s="59">
        <v>57.03</v>
      </c>
      <c r="R476" s="59">
        <f t="shared" si="286"/>
        <v>0</v>
      </c>
      <c r="S476" s="60">
        <f t="shared" ref="S476:S485" si="290">((Q476/Q$473)-1)*100</f>
        <v>3.7663755458515302</v>
      </c>
      <c r="T476" s="60">
        <f t="shared" si="285"/>
        <v>6.55829596412556</v>
      </c>
    </row>
    <row r="477" spans="1:20" x14ac:dyDescent="0.2">
      <c r="A477" s="57"/>
      <c r="B477" s="58" t="s">
        <v>6</v>
      </c>
      <c r="C477" s="59">
        <v>50.48</v>
      </c>
      <c r="D477" s="59">
        <f t="shared" si="283"/>
        <v>0</v>
      </c>
      <c r="E477" s="60">
        <f t="shared" si="287"/>
        <v>0</v>
      </c>
      <c r="F477" s="60">
        <f t="shared" ref="F477:F478" si="291">((C477/C465)-1)*100</f>
        <v>0</v>
      </c>
      <c r="G477" s="55"/>
      <c r="H477" s="57"/>
      <c r="I477" s="58" t="s">
        <v>6</v>
      </c>
      <c r="J477" s="59">
        <v>29.2</v>
      </c>
      <c r="K477" s="59">
        <f t="shared" si="288"/>
        <v>0</v>
      </c>
      <c r="L477" s="60">
        <f t="shared" si="289"/>
        <v>0</v>
      </c>
      <c r="M477" s="60">
        <f t="shared" si="284"/>
        <v>0</v>
      </c>
      <c r="N477" s="55"/>
      <c r="O477" s="57"/>
      <c r="P477" s="58" t="s">
        <v>6</v>
      </c>
      <c r="Q477" s="59">
        <v>57.03</v>
      </c>
      <c r="R477" s="59">
        <f t="shared" si="286"/>
        <v>0</v>
      </c>
      <c r="S477" s="60">
        <f t="shared" si="290"/>
        <v>3.7663755458515302</v>
      </c>
      <c r="T477" s="60">
        <f t="shared" si="285"/>
        <v>6.55829596412556</v>
      </c>
    </row>
    <row r="478" spans="1:20" x14ac:dyDescent="0.2">
      <c r="A478" s="57"/>
      <c r="B478" s="58" t="s">
        <v>7</v>
      </c>
      <c r="C478" s="59">
        <v>50.48</v>
      </c>
      <c r="D478" s="59">
        <f t="shared" si="283"/>
        <v>0</v>
      </c>
      <c r="E478" s="60">
        <f t="shared" si="287"/>
        <v>0</v>
      </c>
      <c r="F478" s="60">
        <f t="shared" si="291"/>
        <v>0</v>
      </c>
      <c r="G478" s="55"/>
      <c r="H478" s="57"/>
      <c r="I478" s="58" t="s">
        <v>7</v>
      </c>
      <c r="J478" s="59">
        <v>29.2</v>
      </c>
      <c r="K478" s="59">
        <f t="shared" si="288"/>
        <v>0</v>
      </c>
      <c r="L478" s="60">
        <f t="shared" si="289"/>
        <v>0</v>
      </c>
      <c r="M478" s="60">
        <f t="shared" si="284"/>
        <v>0</v>
      </c>
      <c r="N478" s="55"/>
      <c r="O478" s="57"/>
      <c r="P478" s="58" t="s">
        <v>7</v>
      </c>
      <c r="Q478" s="59">
        <v>57.03</v>
      </c>
      <c r="R478" s="59">
        <f t="shared" si="286"/>
        <v>0</v>
      </c>
      <c r="S478" s="60">
        <f t="shared" si="290"/>
        <v>3.7663755458515302</v>
      </c>
      <c r="T478" s="60">
        <f t="shared" si="285"/>
        <v>3.7663755458515302</v>
      </c>
    </row>
    <row r="479" spans="1:20" x14ac:dyDescent="0.2">
      <c r="A479" s="57"/>
      <c r="B479" s="58" t="s">
        <v>8</v>
      </c>
      <c r="C479" s="59">
        <v>50.48</v>
      </c>
      <c r="D479" s="59">
        <f>((C479/C478)-1)*100</f>
        <v>0</v>
      </c>
      <c r="E479" s="60">
        <f t="shared" si="287"/>
        <v>0</v>
      </c>
      <c r="F479" s="60">
        <f>((C479/C467)-1)*100</f>
        <v>0</v>
      </c>
      <c r="G479" s="55"/>
      <c r="H479" s="57"/>
      <c r="I479" s="58" t="s">
        <v>8</v>
      </c>
      <c r="J479" s="59">
        <v>29.2</v>
      </c>
      <c r="K479" s="59">
        <f>((J479/J478)-1)*100</f>
        <v>0</v>
      </c>
      <c r="L479" s="60">
        <f t="shared" si="289"/>
        <v>0</v>
      </c>
      <c r="M479" s="60">
        <f>((J479/J467)-1)*100</f>
        <v>0</v>
      </c>
      <c r="N479" s="55"/>
      <c r="O479" s="57"/>
      <c r="P479" s="58" t="s">
        <v>8</v>
      </c>
      <c r="Q479" s="59">
        <v>57.03</v>
      </c>
      <c r="R479" s="59">
        <f t="shared" si="286"/>
        <v>0</v>
      </c>
      <c r="S479" s="60">
        <f t="shared" si="290"/>
        <v>3.7663755458515302</v>
      </c>
      <c r="T479" s="60">
        <f>((Q479/Q467)-1)*100</f>
        <v>3.7663755458515302</v>
      </c>
    </row>
    <row r="480" spans="1:20" x14ac:dyDescent="0.2">
      <c r="A480" s="57"/>
      <c r="B480" s="58" t="s">
        <v>9</v>
      </c>
      <c r="C480" s="59">
        <v>50.48</v>
      </c>
      <c r="D480" s="59">
        <f t="shared" ref="D480:D485" si="292">((C480/C479)-1)*100</f>
        <v>0</v>
      </c>
      <c r="E480" s="60">
        <f t="shared" si="287"/>
        <v>0</v>
      </c>
      <c r="F480" s="60">
        <f t="shared" ref="F480:F485" si="293">((C480/C468)-1)*100</f>
        <v>0</v>
      </c>
      <c r="G480" s="55"/>
      <c r="H480" s="57"/>
      <c r="I480" s="58" t="s">
        <v>9</v>
      </c>
      <c r="J480" s="59">
        <v>29.2</v>
      </c>
      <c r="K480" s="59">
        <f t="shared" ref="K480:K485" si="294">((J480/J479)-1)*100</f>
        <v>0</v>
      </c>
      <c r="L480" s="60">
        <f t="shared" si="289"/>
        <v>0</v>
      </c>
      <c r="M480" s="60">
        <f t="shared" ref="M480:M485" si="295">((J480/J468)-1)*100</f>
        <v>0</v>
      </c>
      <c r="N480" s="55"/>
      <c r="O480" s="57"/>
      <c r="P480" s="58" t="s">
        <v>9</v>
      </c>
      <c r="Q480" s="59">
        <v>57.03</v>
      </c>
      <c r="R480" s="59">
        <f t="shared" ref="R480:R485" si="296">((Q480/Q479)-1)*100</f>
        <v>0</v>
      </c>
      <c r="S480" s="60">
        <f t="shared" si="290"/>
        <v>3.7663755458515302</v>
      </c>
      <c r="T480" s="60">
        <f t="shared" ref="T480:T485" si="297">((Q480/Q468)-1)*100</f>
        <v>3.7663755458515302</v>
      </c>
    </row>
    <row r="481" spans="1:20" x14ac:dyDescent="0.2">
      <c r="A481" s="57"/>
      <c r="B481" s="58" t="s">
        <v>10</v>
      </c>
      <c r="C481" s="59">
        <v>50.48</v>
      </c>
      <c r="D481" s="59">
        <f t="shared" si="292"/>
        <v>0</v>
      </c>
      <c r="E481" s="60">
        <f t="shared" si="287"/>
        <v>0</v>
      </c>
      <c r="F481" s="60">
        <f t="shared" si="293"/>
        <v>0</v>
      </c>
      <c r="G481" s="55"/>
      <c r="H481" s="57"/>
      <c r="I481" s="58" t="s">
        <v>10</v>
      </c>
      <c r="J481" s="59">
        <v>29.2</v>
      </c>
      <c r="K481" s="59">
        <f t="shared" si="294"/>
        <v>0</v>
      </c>
      <c r="L481" s="60">
        <f t="shared" si="289"/>
        <v>0</v>
      </c>
      <c r="M481" s="60">
        <f t="shared" si="295"/>
        <v>0</v>
      </c>
      <c r="N481" s="55"/>
      <c r="O481" s="57"/>
      <c r="P481" s="58" t="s">
        <v>10</v>
      </c>
      <c r="Q481" s="59">
        <v>57.03</v>
      </c>
      <c r="R481" s="59">
        <f t="shared" si="296"/>
        <v>0</v>
      </c>
      <c r="S481" s="60">
        <f t="shared" si="290"/>
        <v>3.7663755458515302</v>
      </c>
      <c r="T481" s="60">
        <f t="shared" si="297"/>
        <v>3.7663755458515302</v>
      </c>
    </row>
    <row r="482" spans="1:20" x14ac:dyDescent="0.2">
      <c r="A482" s="57"/>
      <c r="B482" s="58" t="s">
        <v>11</v>
      </c>
      <c r="C482" s="59">
        <v>50.48</v>
      </c>
      <c r="D482" s="59">
        <f t="shared" si="292"/>
        <v>0</v>
      </c>
      <c r="E482" s="60">
        <f t="shared" si="287"/>
        <v>0</v>
      </c>
      <c r="F482" s="60">
        <f t="shared" si="293"/>
        <v>0</v>
      </c>
      <c r="G482" s="55"/>
      <c r="H482" s="57"/>
      <c r="I482" s="58" t="s">
        <v>11</v>
      </c>
      <c r="J482" s="59">
        <v>29.2</v>
      </c>
      <c r="K482" s="59">
        <f t="shared" si="294"/>
        <v>0</v>
      </c>
      <c r="L482" s="60">
        <f t="shared" si="289"/>
        <v>0</v>
      </c>
      <c r="M482" s="60">
        <f t="shared" si="295"/>
        <v>0</v>
      </c>
      <c r="N482" s="55"/>
      <c r="O482" s="57"/>
      <c r="P482" s="58" t="s">
        <v>11</v>
      </c>
      <c r="Q482" s="59">
        <v>57.03</v>
      </c>
      <c r="R482" s="59">
        <f t="shared" si="296"/>
        <v>0</v>
      </c>
      <c r="S482" s="60">
        <f t="shared" si="290"/>
        <v>3.7663755458515302</v>
      </c>
      <c r="T482" s="60">
        <f t="shared" si="297"/>
        <v>3.7663755458515302</v>
      </c>
    </row>
    <row r="483" spans="1:20" hidden="1" x14ac:dyDescent="0.2">
      <c r="A483" s="57"/>
      <c r="B483" s="58" t="s">
        <v>12</v>
      </c>
      <c r="C483" s="59"/>
      <c r="D483" s="59">
        <f t="shared" si="292"/>
        <v>-100</v>
      </c>
      <c r="E483" s="60">
        <f t="shared" si="287"/>
        <v>-100</v>
      </c>
      <c r="F483" s="60">
        <f t="shared" si="293"/>
        <v>-100</v>
      </c>
      <c r="G483" s="55"/>
      <c r="H483" s="57"/>
      <c r="I483" s="58" t="s">
        <v>12</v>
      </c>
      <c r="J483" s="59"/>
      <c r="K483" s="59">
        <f t="shared" si="294"/>
        <v>-100</v>
      </c>
      <c r="L483" s="60">
        <f t="shared" si="289"/>
        <v>-100</v>
      </c>
      <c r="M483" s="60">
        <f t="shared" si="295"/>
        <v>-100</v>
      </c>
      <c r="N483" s="55"/>
      <c r="O483" s="57"/>
      <c r="P483" s="58" t="s">
        <v>12</v>
      </c>
      <c r="Q483" s="59"/>
      <c r="R483" s="59">
        <f t="shared" si="296"/>
        <v>-100</v>
      </c>
      <c r="S483" s="60">
        <f t="shared" si="290"/>
        <v>-100</v>
      </c>
      <c r="T483" s="60">
        <f t="shared" si="297"/>
        <v>-100</v>
      </c>
    </row>
    <row r="484" spans="1:20" hidden="1" x14ac:dyDescent="0.2">
      <c r="A484" s="57"/>
      <c r="B484" s="58" t="s">
        <v>13</v>
      </c>
      <c r="C484" s="59"/>
      <c r="D484" s="59" t="e">
        <f t="shared" si="292"/>
        <v>#DIV/0!</v>
      </c>
      <c r="E484" s="60">
        <f t="shared" si="287"/>
        <v>-100</v>
      </c>
      <c r="F484" s="60">
        <f t="shared" si="293"/>
        <v>-100</v>
      </c>
      <c r="G484" s="55"/>
      <c r="H484" s="57"/>
      <c r="I484" s="58" t="s">
        <v>13</v>
      </c>
      <c r="J484" s="59"/>
      <c r="K484" s="59" t="e">
        <f t="shared" si="294"/>
        <v>#DIV/0!</v>
      </c>
      <c r="L484" s="60">
        <f t="shared" si="289"/>
        <v>-100</v>
      </c>
      <c r="M484" s="60">
        <f t="shared" si="295"/>
        <v>-100</v>
      </c>
      <c r="N484" s="55"/>
      <c r="O484" s="57"/>
      <c r="P484" s="58" t="s">
        <v>13</v>
      </c>
      <c r="Q484" s="59"/>
      <c r="R484" s="59" t="e">
        <f t="shared" si="296"/>
        <v>#DIV/0!</v>
      </c>
      <c r="S484" s="60">
        <f t="shared" si="290"/>
        <v>-100</v>
      </c>
      <c r="T484" s="60">
        <f t="shared" si="297"/>
        <v>-100</v>
      </c>
    </row>
    <row r="485" spans="1:20" hidden="1" x14ac:dyDescent="0.2">
      <c r="A485" s="57"/>
      <c r="B485" s="58" t="s">
        <v>14</v>
      </c>
      <c r="C485" s="59"/>
      <c r="D485" s="59" t="e">
        <f t="shared" si="292"/>
        <v>#DIV/0!</v>
      </c>
      <c r="E485" s="60">
        <f t="shared" si="287"/>
        <v>-100</v>
      </c>
      <c r="F485" s="60">
        <f t="shared" si="293"/>
        <v>-100</v>
      </c>
      <c r="G485" s="55"/>
      <c r="H485" s="57"/>
      <c r="I485" s="58" t="s">
        <v>14</v>
      </c>
      <c r="J485" s="59"/>
      <c r="K485" s="59" t="e">
        <f t="shared" si="294"/>
        <v>#DIV/0!</v>
      </c>
      <c r="L485" s="60">
        <f t="shared" si="289"/>
        <v>-100</v>
      </c>
      <c r="M485" s="60">
        <f t="shared" si="295"/>
        <v>-100</v>
      </c>
      <c r="N485" s="55"/>
      <c r="O485" s="57"/>
      <c r="P485" s="58" t="s">
        <v>14</v>
      </c>
      <c r="Q485" s="59"/>
      <c r="R485" s="59" t="e">
        <f t="shared" si="296"/>
        <v>#DIV/0!</v>
      </c>
      <c r="S485" s="60">
        <f t="shared" si="290"/>
        <v>-100</v>
      </c>
      <c r="T485" s="60">
        <f t="shared" si="297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86" t="s">
        <v>20</v>
      </c>
      <c r="B487" s="87"/>
      <c r="C487" s="87"/>
      <c r="D487" s="87"/>
      <c r="E487" s="87"/>
      <c r="F487" s="87"/>
      <c r="G487" s="16"/>
      <c r="H487" s="86" t="s">
        <v>19</v>
      </c>
      <c r="I487" s="87"/>
      <c r="J487" s="87"/>
      <c r="K487" s="87"/>
      <c r="L487" s="87"/>
      <c r="M487" s="87"/>
      <c r="O487" s="86" t="s">
        <v>29</v>
      </c>
      <c r="P487" s="86"/>
      <c r="Q487" s="86"/>
      <c r="R487" s="86"/>
      <c r="S487" s="86"/>
      <c r="T487" s="86"/>
    </row>
    <row r="488" spans="1:20" x14ac:dyDescent="0.2">
      <c r="A488" s="18" t="s">
        <v>0</v>
      </c>
      <c r="B488" s="19"/>
      <c r="C488" s="84" t="s">
        <v>44</v>
      </c>
      <c r="D488" s="84" t="s">
        <v>45</v>
      </c>
      <c r="E488" s="84"/>
      <c r="F488" s="85"/>
      <c r="G488" s="20"/>
      <c r="H488" s="18" t="s">
        <v>0</v>
      </c>
      <c r="I488" s="19"/>
      <c r="J488" s="84" t="s">
        <v>44</v>
      </c>
      <c r="K488" s="84" t="s">
        <v>45</v>
      </c>
      <c r="L488" s="84"/>
      <c r="M488" s="85"/>
      <c r="O488" s="18" t="s">
        <v>0</v>
      </c>
      <c r="P488" s="19"/>
      <c r="Q488" s="84" t="s">
        <v>44</v>
      </c>
      <c r="R488" s="84" t="s">
        <v>45</v>
      </c>
      <c r="S488" s="84"/>
      <c r="T488" s="85"/>
    </row>
    <row r="489" spans="1:20" x14ac:dyDescent="0.2">
      <c r="A489" s="22" t="s">
        <v>1</v>
      </c>
      <c r="B489" s="23"/>
      <c r="C489" s="84"/>
      <c r="D489" s="84" t="s">
        <v>46</v>
      </c>
      <c r="E489" s="84" t="s">
        <v>47</v>
      </c>
      <c r="F489" s="85"/>
      <c r="G489" s="20"/>
      <c r="H489" s="22" t="s">
        <v>1</v>
      </c>
      <c r="I489" s="23"/>
      <c r="J489" s="84"/>
      <c r="K489" s="84" t="s">
        <v>46</v>
      </c>
      <c r="L489" s="84" t="s">
        <v>47</v>
      </c>
      <c r="M489" s="85"/>
      <c r="O489" s="22" t="s">
        <v>1</v>
      </c>
      <c r="P489" s="23"/>
      <c r="Q489" s="84"/>
      <c r="R489" s="84" t="s">
        <v>46</v>
      </c>
      <c r="S489" s="84" t="s">
        <v>47</v>
      </c>
      <c r="T489" s="85"/>
    </row>
    <row r="490" spans="1:20" x14ac:dyDescent="0.2">
      <c r="A490" s="24" t="s">
        <v>2</v>
      </c>
      <c r="B490" s="25"/>
      <c r="C490" s="84"/>
      <c r="D490" s="84"/>
      <c r="E490" s="12" t="s">
        <v>48</v>
      </c>
      <c r="F490" s="13" t="s">
        <v>49</v>
      </c>
      <c r="G490" s="20"/>
      <c r="H490" s="24" t="s">
        <v>2</v>
      </c>
      <c r="I490" s="25"/>
      <c r="J490" s="84"/>
      <c r="K490" s="84"/>
      <c r="L490" s="12" t="s">
        <v>48</v>
      </c>
      <c r="M490" s="13" t="s">
        <v>49</v>
      </c>
      <c r="O490" s="24" t="s">
        <v>2</v>
      </c>
      <c r="P490" s="25"/>
      <c r="Q490" s="84"/>
      <c r="R490" s="84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22.25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22.88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11.91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22.25</v>
      </c>
      <c r="D492" s="34">
        <v>0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21.67</v>
      </c>
      <c r="K492" s="34">
        <v>-5.2884615384615312</v>
      </c>
      <c r="L492" s="35" t="s">
        <v>3</v>
      </c>
      <c r="M492" s="35" t="s">
        <v>3</v>
      </c>
      <c r="O492" s="32"/>
      <c r="P492" s="33" t="s">
        <v>5</v>
      </c>
      <c r="Q492" s="34">
        <v>11.91</v>
      </c>
      <c r="R492" s="34">
        <v>0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22.25</v>
      </c>
      <c r="D493" s="34">
        <v>0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22.61</v>
      </c>
      <c r="K493" s="34">
        <v>4.3377941855099023</v>
      </c>
      <c r="L493" s="35" t="s">
        <v>3</v>
      </c>
      <c r="M493" s="35" t="s">
        <v>3</v>
      </c>
      <c r="O493" s="32"/>
      <c r="P493" s="33" t="s">
        <v>6</v>
      </c>
      <c r="Q493" s="34">
        <v>11.95</v>
      </c>
      <c r="R493" s="34">
        <v>0.33585222502099388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22.25</v>
      </c>
      <c r="D494" s="34">
        <v>0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22.61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11.97</v>
      </c>
      <c r="R494" s="34">
        <v>0.16736401673640433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22.25</v>
      </c>
      <c r="D495" s="34">
        <v>0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22.06</v>
      </c>
      <c r="K495" s="34">
        <v>-2.4325519681556829</v>
      </c>
      <c r="L495" s="35" t="s">
        <v>3</v>
      </c>
      <c r="M495" s="35" t="s">
        <v>3</v>
      </c>
      <c r="O495" s="32"/>
      <c r="P495" s="33" t="s">
        <v>8</v>
      </c>
      <c r="Q495" s="34">
        <v>14.74</v>
      </c>
      <c r="R495" s="34">
        <v>23.141186299081042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23.13</v>
      </c>
      <c r="D496" s="34">
        <v>3.9550561797752737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22.06</v>
      </c>
      <c r="K496" s="34">
        <v>0</v>
      </c>
      <c r="L496" s="35" t="s">
        <v>3</v>
      </c>
      <c r="M496" s="35" t="s">
        <v>3</v>
      </c>
      <c r="O496" s="32"/>
      <c r="P496" s="33" t="s">
        <v>9</v>
      </c>
      <c r="Q496" s="34">
        <v>13.69</v>
      </c>
      <c r="R496" s="34">
        <v>-7.123473541383996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23.13</v>
      </c>
      <c r="D497" s="34">
        <v>0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23.54</v>
      </c>
      <c r="K497" s="34">
        <v>6.708975521305538</v>
      </c>
      <c r="L497" s="35" t="s">
        <v>3</v>
      </c>
      <c r="M497" s="35" t="s">
        <v>3</v>
      </c>
      <c r="O497" s="32"/>
      <c r="P497" s="33" t="s">
        <v>10</v>
      </c>
      <c r="Q497" s="34">
        <v>14.92</v>
      </c>
      <c r="R497" s="34">
        <v>8.9846603360116859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23.13</v>
      </c>
      <c r="D498" s="34">
        <v>0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22.75</v>
      </c>
      <c r="K498" s="34">
        <v>-3.3559898045879333</v>
      </c>
      <c r="L498" s="35" t="s">
        <v>3</v>
      </c>
      <c r="M498" s="35" t="s">
        <v>3</v>
      </c>
      <c r="O498" s="32"/>
      <c r="P498" s="33" t="s">
        <v>11</v>
      </c>
      <c r="Q498" s="34">
        <v>12.98</v>
      </c>
      <c r="R498" s="34">
        <v>-13.002680965147452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23.13</v>
      </c>
      <c r="D499" s="34">
        <v>0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21.95</v>
      </c>
      <c r="K499" s="34">
        <v>-3.5164835164835151</v>
      </c>
      <c r="L499" s="35" t="s">
        <v>3</v>
      </c>
      <c r="M499" s="35" t="s">
        <v>3</v>
      </c>
      <c r="O499" s="32"/>
      <c r="P499" s="33" t="s">
        <v>12</v>
      </c>
      <c r="Q499" s="34">
        <v>14.05</v>
      </c>
      <c r="R499" s="34">
        <v>8.243451463790441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22.37</v>
      </c>
      <c r="D500" s="34">
        <v>-3.2857760484219511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21.95</v>
      </c>
      <c r="K500" s="34">
        <v>0</v>
      </c>
      <c r="L500" s="35" t="s">
        <v>3</v>
      </c>
      <c r="M500" s="35" t="s">
        <v>3</v>
      </c>
      <c r="O500" s="32"/>
      <c r="P500" s="33" t="s">
        <v>13</v>
      </c>
      <c r="Q500" s="34">
        <v>17.55</v>
      </c>
      <c r="R500" s="34">
        <v>24.911032028469759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4">
        <v>23.36</v>
      </c>
      <c r="D501" s="34">
        <v>4.425569959767528</v>
      </c>
      <c r="E501" s="35" t="s">
        <v>3</v>
      </c>
      <c r="F501" s="35" t="s">
        <v>3</v>
      </c>
      <c r="G501" s="39"/>
      <c r="H501" s="32"/>
      <c r="I501" s="33" t="s">
        <v>14</v>
      </c>
      <c r="J501" s="34">
        <v>21.95</v>
      </c>
      <c r="K501" s="34">
        <v>0</v>
      </c>
      <c r="L501" s="35" t="s">
        <v>3</v>
      </c>
      <c r="M501" s="35" t="s">
        <v>3</v>
      </c>
      <c r="O501" s="32"/>
      <c r="P501" s="33" t="s">
        <v>14</v>
      </c>
      <c r="Q501" s="34">
        <v>17.55</v>
      </c>
      <c r="R501" s="34">
        <v>0</v>
      </c>
      <c r="S501" s="35" t="s">
        <v>3</v>
      </c>
      <c r="T501" s="35" t="s">
        <v>3</v>
      </c>
    </row>
    <row r="502" spans="1:20" s="56" customFormat="1" x14ac:dyDescent="0.2">
      <c r="A502" s="40">
        <v>2008</v>
      </c>
      <c r="B502" s="41" t="s">
        <v>37</v>
      </c>
      <c r="C502" s="42">
        <v>25.12</v>
      </c>
      <c r="D502" s="42">
        <v>7.5342465753424737</v>
      </c>
      <c r="E502" s="43">
        <v>7.5342465753424737</v>
      </c>
      <c r="F502" s="43" t="s">
        <v>3</v>
      </c>
      <c r="G502" s="36"/>
      <c r="H502" s="40">
        <v>2008</v>
      </c>
      <c r="I502" s="41" t="s">
        <v>37</v>
      </c>
      <c r="J502" s="42">
        <v>21.68</v>
      </c>
      <c r="K502" s="42">
        <v>-1.2300683371298415</v>
      </c>
      <c r="L502" s="43">
        <v>-1.2300683371298415</v>
      </c>
      <c r="M502" s="43" t="s">
        <v>3</v>
      </c>
      <c r="N502" s="14"/>
      <c r="O502" s="40">
        <v>2008</v>
      </c>
      <c r="P502" s="41" t="s">
        <v>37</v>
      </c>
      <c r="Q502" s="42">
        <v>17.350000000000001</v>
      </c>
      <c r="R502" s="42">
        <v>-1.1396011396011319</v>
      </c>
      <c r="S502" s="43">
        <v>-1.1396011396011319</v>
      </c>
      <c r="T502" s="43" t="s">
        <v>3</v>
      </c>
    </row>
    <row r="503" spans="1:20" s="56" customFormat="1" x14ac:dyDescent="0.2">
      <c r="A503" s="32"/>
      <c r="B503" s="33" t="s">
        <v>4</v>
      </c>
      <c r="C503" s="34">
        <v>24.92</v>
      </c>
      <c r="D503" s="34">
        <v>-0.79617834394903886</v>
      </c>
      <c r="E503" s="35">
        <v>6.678082191780832</v>
      </c>
      <c r="F503" s="35">
        <v>12</v>
      </c>
      <c r="G503" s="36"/>
      <c r="H503" s="32"/>
      <c r="I503" s="33" t="s">
        <v>4</v>
      </c>
      <c r="J503" s="34">
        <v>21.16</v>
      </c>
      <c r="K503" s="34">
        <v>-2.3985239852398532</v>
      </c>
      <c r="L503" s="35">
        <v>-3.5990888382687936</v>
      </c>
      <c r="M503" s="35">
        <v>-7.5174825174825095</v>
      </c>
      <c r="N503" s="14"/>
      <c r="O503" s="32"/>
      <c r="P503" s="33" t="s">
        <v>4</v>
      </c>
      <c r="Q503" s="34">
        <v>14.2</v>
      </c>
      <c r="R503" s="34">
        <v>-18.155619596541793</v>
      </c>
      <c r="S503" s="35">
        <v>-19.088319088319096</v>
      </c>
      <c r="T503" s="35">
        <v>19.227539882451715</v>
      </c>
    </row>
    <row r="504" spans="1:20" s="56" customFormat="1" x14ac:dyDescent="0.2">
      <c r="A504" s="32"/>
      <c r="B504" s="33" t="s">
        <v>5</v>
      </c>
      <c r="C504" s="34">
        <v>25.83</v>
      </c>
      <c r="D504" s="34">
        <v>3.6516853932584192</v>
      </c>
      <c r="E504" s="35">
        <v>10.573630136986289</v>
      </c>
      <c r="F504" s="35">
        <v>16.08988764044943</v>
      </c>
      <c r="G504" s="36"/>
      <c r="H504" s="32"/>
      <c r="I504" s="33" t="s">
        <v>5</v>
      </c>
      <c r="J504" s="34">
        <v>21.16</v>
      </c>
      <c r="K504" s="34">
        <v>0</v>
      </c>
      <c r="L504" s="35">
        <v>-3.5990888382687936</v>
      </c>
      <c r="M504" s="35">
        <v>-2.3534840793724143</v>
      </c>
      <c r="N504" s="14"/>
      <c r="O504" s="32"/>
      <c r="P504" s="33" t="s">
        <v>5</v>
      </c>
      <c r="Q504" s="34">
        <v>12.61</v>
      </c>
      <c r="R504" s="34">
        <v>-11.197183098591545</v>
      </c>
      <c r="S504" s="35">
        <v>-28.148148148148156</v>
      </c>
      <c r="T504" s="35">
        <v>5.8774139378673373</v>
      </c>
    </row>
    <row r="505" spans="1:20" s="56" customFormat="1" x14ac:dyDescent="0.2">
      <c r="A505" s="32"/>
      <c r="B505" s="33" t="s">
        <v>6</v>
      </c>
      <c r="C505" s="34">
        <v>25.83</v>
      </c>
      <c r="D505" s="34">
        <v>0</v>
      </c>
      <c r="E505" s="35">
        <v>10.573630136986289</v>
      </c>
      <c r="F505" s="35">
        <v>16.08988764044943</v>
      </c>
      <c r="G505" s="36"/>
      <c r="H505" s="32"/>
      <c r="I505" s="33" t="s">
        <v>6</v>
      </c>
      <c r="J505" s="34">
        <v>21.16</v>
      </c>
      <c r="K505" s="34">
        <v>0</v>
      </c>
      <c r="L505" s="35">
        <v>-3.5990888382687936</v>
      </c>
      <c r="M505" s="35">
        <v>-6.4130915524104326</v>
      </c>
      <c r="N505" s="14"/>
      <c r="O505" s="32"/>
      <c r="P505" s="33" t="s">
        <v>6</v>
      </c>
      <c r="Q505" s="34">
        <v>13.35</v>
      </c>
      <c r="R505" s="34">
        <v>5.8683584456780347</v>
      </c>
      <c r="S505" s="35">
        <v>-23.931623931623935</v>
      </c>
      <c r="T505" s="35">
        <v>11.715481171548126</v>
      </c>
    </row>
    <row r="506" spans="1:20" s="56" customFormat="1" x14ac:dyDescent="0.2">
      <c r="A506" s="32"/>
      <c r="B506" s="33" t="s">
        <v>7</v>
      </c>
      <c r="C506" s="34">
        <v>25.63</v>
      </c>
      <c r="D506" s="34">
        <v>-0.77429345722028753</v>
      </c>
      <c r="E506" s="35">
        <v>9.7174657534246478</v>
      </c>
      <c r="F506" s="35">
        <v>15.191011235955054</v>
      </c>
      <c r="G506" s="36"/>
      <c r="H506" s="32"/>
      <c r="I506" s="33" t="s">
        <v>7</v>
      </c>
      <c r="J506" s="34">
        <v>21.16</v>
      </c>
      <c r="K506" s="34">
        <v>0</v>
      </c>
      <c r="L506" s="35">
        <v>-3.5990888382687936</v>
      </c>
      <c r="M506" s="35">
        <v>-6.4130915524104326</v>
      </c>
      <c r="N506" s="14"/>
      <c r="O506" s="32"/>
      <c r="P506" s="33" t="s">
        <v>7</v>
      </c>
      <c r="Q506" s="34">
        <v>13.15</v>
      </c>
      <c r="R506" s="34">
        <v>-1.4981273408239626</v>
      </c>
      <c r="S506" s="35">
        <v>-25.071225071225069</v>
      </c>
      <c r="T506" s="35">
        <v>9.857978279030899</v>
      </c>
    </row>
    <row r="507" spans="1:20" s="56" customFormat="1" x14ac:dyDescent="0.2">
      <c r="A507" s="32"/>
      <c r="B507" s="33" t="s">
        <v>8</v>
      </c>
      <c r="C507" s="34">
        <v>25.7</v>
      </c>
      <c r="D507" s="34">
        <v>0.27311744049942632</v>
      </c>
      <c r="E507" s="35">
        <v>10.017123287671236</v>
      </c>
      <c r="F507" s="35">
        <v>15.505617977528097</v>
      </c>
      <c r="G507" s="36"/>
      <c r="H507" s="32"/>
      <c r="I507" s="33" t="s">
        <v>8</v>
      </c>
      <c r="J507" s="34">
        <v>23.82</v>
      </c>
      <c r="K507" s="34">
        <v>12.570888468809072</v>
      </c>
      <c r="L507" s="35">
        <v>8.5193621867881486</v>
      </c>
      <c r="M507" s="35">
        <v>7.9782411604714554</v>
      </c>
      <c r="N507" s="14"/>
      <c r="O507" s="32"/>
      <c r="P507" s="33" t="s">
        <v>8</v>
      </c>
      <c r="Q507" s="34">
        <v>13.35</v>
      </c>
      <c r="R507" s="34">
        <v>1.5209125475285079</v>
      </c>
      <c r="S507" s="35">
        <v>-23.931623931623935</v>
      </c>
      <c r="T507" s="35">
        <v>-9.4301221166892883</v>
      </c>
    </row>
    <row r="508" spans="1:20" s="56" customFormat="1" x14ac:dyDescent="0.2">
      <c r="A508" s="32"/>
      <c r="B508" s="33" t="s">
        <v>9</v>
      </c>
      <c r="C508" s="34">
        <v>26.63</v>
      </c>
      <c r="D508" s="34">
        <v>3.6186770428015658</v>
      </c>
      <c r="E508" s="35">
        <v>13.998287671232879</v>
      </c>
      <c r="F508" s="35">
        <v>15.131863380890609</v>
      </c>
      <c r="G508" s="36"/>
      <c r="H508" s="32"/>
      <c r="I508" s="33" t="s">
        <v>9</v>
      </c>
      <c r="J508" s="34">
        <v>25.69</v>
      </c>
      <c r="K508" s="34">
        <v>7.8505457598656569</v>
      </c>
      <c r="L508" s="35">
        <v>17.038724373576319</v>
      </c>
      <c r="M508" s="35">
        <v>16.455122393472355</v>
      </c>
      <c r="N508" s="14"/>
      <c r="O508" s="32"/>
      <c r="P508" s="33" t="s">
        <v>9</v>
      </c>
      <c r="Q508" s="34">
        <v>13.77</v>
      </c>
      <c r="R508" s="34">
        <v>3.1460674157303359</v>
      </c>
      <c r="S508" s="35">
        <v>-21.53846153846154</v>
      </c>
      <c r="T508" s="35">
        <v>0.58436815193572134</v>
      </c>
    </row>
    <row r="509" spans="1:20" s="56" customFormat="1" x14ac:dyDescent="0.2">
      <c r="A509" s="32"/>
      <c r="B509" s="33" t="s">
        <v>10</v>
      </c>
      <c r="C509" s="34">
        <v>26.63</v>
      </c>
      <c r="D509" s="34">
        <v>0</v>
      </c>
      <c r="E509" s="35">
        <v>13.998287671232879</v>
      </c>
      <c r="F509" s="35">
        <v>15.131863380890609</v>
      </c>
      <c r="G509" s="36"/>
      <c r="H509" s="32"/>
      <c r="I509" s="33" t="s">
        <v>10</v>
      </c>
      <c r="J509" s="34">
        <v>25.69</v>
      </c>
      <c r="K509" s="34">
        <v>0</v>
      </c>
      <c r="L509" s="35">
        <v>17.038724373576319</v>
      </c>
      <c r="M509" s="35">
        <v>9.1333899745114735</v>
      </c>
      <c r="N509" s="14"/>
      <c r="O509" s="32"/>
      <c r="P509" s="33" t="s">
        <v>10</v>
      </c>
      <c r="Q509" s="34">
        <v>14.58</v>
      </c>
      <c r="R509" s="34">
        <v>5.8823529411764719</v>
      </c>
      <c r="S509" s="35">
        <v>-16.92307692307693</v>
      </c>
      <c r="T509" s="35">
        <v>-2.2788203753351222</v>
      </c>
    </row>
    <row r="510" spans="1:20" s="56" customFormat="1" x14ac:dyDescent="0.2">
      <c r="A510" s="32"/>
      <c r="B510" s="33" t="s">
        <v>11</v>
      </c>
      <c r="C510" s="34">
        <v>26.29</v>
      </c>
      <c r="D510" s="34">
        <v>-1.2767555388659368</v>
      </c>
      <c r="E510" s="35">
        <v>12.542808219178081</v>
      </c>
      <c r="F510" s="35">
        <v>13.661910938175525</v>
      </c>
      <c r="G510" s="36"/>
      <c r="H510" s="32"/>
      <c r="I510" s="33" t="s">
        <v>11</v>
      </c>
      <c r="J510" s="34">
        <v>25.7</v>
      </c>
      <c r="K510" s="34">
        <v>3.8925652004673239E-2</v>
      </c>
      <c r="L510" s="35">
        <v>17.08428246013667</v>
      </c>
      <c r="M510" s="35">
        <v>12.967032967032965</v>
      </c>
      <c r="N510" s="14"/>
      <c r="O510" s="32"/>
      <c r="P510" s="33" t="s">
        <v>11</v>
      </c>
      <c r="Q510" s="34">
        <v>14.58</v>
      </c>
      <c r="R510" s="34">
        <v>0</v>
      </c>
      <c r="S510" s="35">
        <v>-16.92307692307693</v>
      </c>
      <c r="T510" s="35">
        <v>12.326656394453007</v>
      </c>
    </row>
    <row r="511" spans="1:20" s="56" customFormat="1" x14ac:dyDescent="0.2">
      <c r="A511" s="32"/>
      <c r="B511" s="33" t="s">
        <v>12</v>
      </c>
      <c r="C511" s="34">
        <v>26.29</v>
      </c>
      <c r="D511" s="34">
        <v>0</v>
      </c>
      <c r="E511" s="35">
        <v>12.542808219178081</v>
      </c>
      <c r="F511" s="35">
        <v>13.661910938175525</v>
      </c>
      <c r="G511" s="36"/>
      <c r="H511" s="32"/>
      <c r="I511" s="33" t="s">
        <v>12</v>
      </c>
      <c r="J511" s="34">
        <v>25.69</v>
      </c>
      <c r="K511" s="34">
        <v>-3.8910505836564635E-2</v>
      </c>
      <c r="L511" s="35">
        <v>17.038724373576319</v>
      </c>
      <c r="M511" s="35">
        <v>17.038724373576319</v>
      </c>
      <c r="N511" s="14"/>
      <c r="O511" s="32"/>
      <c r="P511" s="33" t="s">
        <v>12</v>
      </c>
      <c r="Q511" s="34">
        <v>17.18</v>
      </c>
      <c r="R511" s="34">
        <v>17.79</v>
      </c>
      <c r="S511" s="35">
        <v>-2.1082621082621156</v>
      </c>
      <c r="T511" s="35">
        <v>22.277580071174373</v>
      </c>
    </row>
    <row r="512" spans="1:20" s="56" customFormat="1" x14ac:dyDescent="0.2">
      <c r="A512" s="32"/>
      <c r="B512" s="33" t="s">
        <v>13</v>
      </c>
      <c r="C512" s="34">
        <v>26.06</v>
      </c>
      <c r="D512" s="34">
        <v>-0.87485736021301053</v>
      </c>
      <c r="E512" s="35">
        <v>11.558219178082197</v>
      </c>
      <c r="F512" s="35">
        <v>16.495306213679029</v>
      </c>
      <c r="G512" s="36"/>
      <c r="H512" s="32"/>
      <c r="I512" s="33" t="s">
        <v>13</v>
      </c>
      <c r="J512" s="34">
        <v>25.71</v>
      </c>
      <c r="K512" s="34">
        <v>7.7851304009346478E-2</v>
      </c>
      <c r="L512" s="35">
        <v>17.129840546697039</v>
      </c>
      <c r="M512" s="35">
        <v>17.129840546697039</v>
      </c>
      <c r="N512" s="14"/>
      <c r="O512" s="32"/>
      <c r="P512" s="33" t="s">
        <v>13</v>
      </c>
      <c r="Q512" s="34">
        <v>19.940000000000001</v>
      </c>
      <c r="R512" s="34">
        <v>16.065192083818403</v>
      </c>
      <c r="S512" s="35">
        <v>13.618233618233621</v>
      </c>
      <c r="T512" s="35">
        <v>13.618233618233621</v>
      </c>
    </row>
    <row r="513" spans="1:20" s="56" customFormat="1" x14ac:dyDescent="0.2">
      <c r="A513" s="32"/>
      <c r="B513" s="33" t="s">
        <v>14</v>
      </c>
      <c r="C513" s="34">
        <v>26.29</v>
      </c>
      <c r="D513" s="34">
        <v>0.88257866462011503</v>
      </c>
      <c r="E513" s="35">
        <v>12.542808219178081</v>
      </c>
      <c r="F513" s="35">
        <v>12.542808219178081</v>
      </c>
      <c r="G513" s="39"/>
      <c r="H513" s="32"/>
      <c r="I513" s="33" t="s">
        <v>14</v>
      </c>
      <c r="J513" s="34">
        <v>25.71</v>
      </c>
      <c r="K513" s="34">
        <v>0</v>
      </c>
      <c r="L513" s="35">
        <v>17.129840546697039</v>
      </c>
      <c r="M513" s="35">
        <v>17.129840546697039</v>
      </c>
      <c r="N513" s="14"/>
      <c r="O513" s="32"/>
      <c r="P513" s="33" t="s">
        <v>14</v>
      </c>
      <c r="Q513" s="34">
        <v>21.73</v>
      </c>
      <c r="R513" s="34">
        <v>9</v>
      </c>
      <c r="S513" s="35">
        <v>23.817663817663814</v>
      </c>
      <c r="T513" s="35">
        <v>23.817663817663814</v>
      </c>
    </row>
    <row r="514" spans="1:20" s="56" customFormat="1" x14ac:dyDescent="0.2">
      <c r="A514" s="40">
        <v>2009</v>
      </c>
      <c r="B514" s="41" t="s">
        <v>37</v>
      </c>
      <c r="C514" s="42">
        <v>27.98</v>
      </c>
      <c r="D514" s="42">
        <v>6.4282997337390624</v>
      </c>
      <c r="E514" s="43">
        <v>6.4282997337390624</v>
      </c>
      <c r="F514" s="43">
        <v>11.385350318471342</v>
      </c>
      <c r="G514" s="30"/>
      <c r="H514" s="40">
        <v>2009</v>
      </c>
      <c r="I514" s="41" t="s">
        <v>37</v>
      </c>
      <c r="J514" s="42">
        <v>25.71</v>
      </c>
      <c r="K514" s="42">
        <v>0</v>
      </c>
      <c r="L514" s="43">
        <v>0</v>
      </c>
      <c r="M514" s="43">
        <v>18.58856088560885</v>
      </c>
      <c r="N514" s="30"/>
      <c r="O514" s="40">
        <v>2009</v>
      </c>
      <c r="P514" s="41" t="s">
        <v>37</v>
      </c>
      <c r="Q514" s="42">
        <v>23.54</v>
      </c>
      <c r="R514" s="42">
        <v>8.3294983893235077</v>
      </c>
      <c r="S514" s="43">
        <v>8.3294983893235077</v>
      </c>
      <c r="T514" s="43">
        <v>35.677233429394796</v>
      </c>
    </row>
    <row r="515" spans="1:20" s="56" customFormat="1" x14ac:dyDescent="0.2">
      <c r="A515" s="32"/>
      <c r="B515" s="33" t="s">
        <v>4</v>
      </c>
      <c r="C515" s="34">
        <v>29.2</v>
      </c>
      <c r="D515" s="34">
        <v>4.3602573266618982</v>
      </c>
      <c r="E515" s="35">
        <v>11.068847470521103</v>
      </c>
      <c r="F515" s="35">
        <v>17.174959871589081</v>
      </c>
      <c r="G515" s="30"/>
      <c r="H515" s="32"/>
      <c r="I515" s="33" t="s">
        <v>4</v>
      </c>
      <c r="J515" s="34">
        <v>22.37</v>
      </c>
      <c r="K515" s="34">
        <v>-12.99105406456632</v>
      </c>
      <c r="L515" s="35">
        <v>-12.99105406456632</v>
      </c>
      <c r="M515" s="35">
        <v>5.7183364839319406</v>
      </c>
      <c r="N515" s="30"/>
      <c r="O515" s="32"/>
      <c r="P515" s="33" t="s">
        <v>4</v>
      </c>
      <c r="Q515" s="34">
        <v>25.81</v>
      </c>
      <c r="R515" s="34">
        <v>9.6431605777400176</v>
      </c>
      <c r="S515" s="35">
        <v>18.775885872066269</v>
      </c>
      <c r="T515" s="35">
        <v>81.760563380281681</v>
      </c>
    </row>
    <row r="516" spans="1:20" s="56" customFormat="1" x14ac:dyDescent="0.2">
      <c r="A516" s="32"/>
      <c r="B516" s="33" t="s">
        <v>5</v>
      </c>
      <c r="C516" s="34">
        <v>29.2</v>
      </c>
      <c r="D516" s="34">
        <v>0</v>
      </c>
      <c r="E516" s="35">
        <v>11.068847470521103</v>
      </c>
      <c r="F516" s="35">
        <v>13.046844754161825</v>
      </c>
      <c r="G516" s="30"/>
      <c r="H516" s="32"/>
      <c r="I516" s="33" t="s">
        <v>5</v>
      </c>
      <c r="J516" s="34">
        <v>22.37</v>
      </c>
      <c r="K516" s="34">
        <v>0</v>
      </c>
      <c r="L516" s="35">
        <v>-12.99105406456632</v>
      </c>
      <c r="M516" s="35">
        <v>5.7183364839319406</v>
      </c>
      <c r="N516" s="30"/>
      <c r="O516" s="32"/>
      <c r="P516" s="33" t="s">
        <v>5</v>
      </c>
      <c r="Q516" s="34">
        <v>26.92</v>
      </c>
      <c r="R516" s="34">
        <v>4.29</v>
      </c>
      <c r="S516" s="35">
        <v>23.884031293143117</v>
      </c>
      <c r="T516" s="35">
        <v>113.48136399682795</v>
      </c>
    </row>
    <row r="517" spans="1:20" s="56" customFormat="1" x14ac:dyDescent="0.2">
      <c r="A517" s="32"/>
      <c r="B517" s="33" t="s">
        <v>6</v>
      </c>
      <c r="C517" s="34">
        <v>29.2</v>
      </c>
      <c r="D517" s="34">
        <v>0</v>
      </c>
      <c r="E517" s="35">
        <v>11.068847470521103</v>
      </c>
      <c r="F517" s="35">
        <v>13.046844754161825</v>
      </c>
      <c r="G517" s="30"/>
      <c r="H517" s="32"/>
      <c r="I517" s="33" t="s">
        <v>6</v>
      </c>
      <c r="J517" s="34">
        <v>22.37</v>
      </c>
      <c r="K517" s="34">
        <v>0</v>
      </c>
      <c r="L517" s="35">
        <v>-12.99105406456632</v>
      </c>
      <c r="M517" s="35">
        <v>5.7183364839319406</v>
      </c>
      <c r="N517" s="30"/>
      <c r="O517" s="32"/>
      <c r="P517" s="33" t="s">
        <v>6</v>
      </c>
      <c r="Q517" s="34">
        <v>26.92</v>
      </c>
      <c r="R517" s="34">
        <v>0</v>
      </c>
      <c r="S517" s="35">
        <v>23.884031293143117</v>
      </c>
      <c r="T517" s="35">
        <v>101.6479400749064</v>
      </c>
    </row>
    <row r="518" spans="1:20" s="56" customFormat="1" x14ac:dyDescent="0.2">
      <c r="A518" s="32"/>
      <c r="B518" s="33" t="s">
        <v>7</v>
      </c>
      <c r="C518" s="34">
        <v>30.41</v>
      </c>
      <c r="D518" s="34">
        <v>4.1438356164383627</v>
      </c>
      <c r="E518" s="35">
        <v>15.671357930772167</v>
      </c>
      <c r="F518" s="35">
        <v>18.650019508388603</v>
      </c>
      <c r="G518" s="30"/>
      <c r="H518" s="32"/>
      <c r="I518" s="33" t="s">
        <v>7</v>
      </c>
      <c r="J518" s="34">
        <v>22.37</v>
      </c>
      <c r="K518" s="34">
        <v>0</v>
      </c>
      <c r="L518" s="35">
        <v>-12.99105406456632</v>
      </c>
      <c r="M518" s="35">
        <v>5.7183364839319406</v>
      </c>
      <c r="N518" s="30"/>
      <c r="O518" s="32"/>
      <c r="P518" s="33" t="s">
        <v>7</v>
      </c>
      <c r="Q518" s="34">
        <v>27.24</v>
      </c>
      <c r="R518" s="34">
        <v>1.1887072808320909</v>
      </c>
      <c r="S518" s="35">
        <v>25.356649792913011</v>
      </c>
      <c r="T518" s="35">
        <v>107.148288973384</v>
      </c>
    </row>
    <row r="519" spans="1:20" s="56" customFormat="1" x14ac:dyDescent="0.2">
      <c r="A519" s="32"/>
      <c r="B519" s="33" t="s">
        <v>8</v>
      </c>
      <c r="C519" s="34">
        <v>30.41</v>
      </c>
      <c r="D519" s="34">
        <v>0</v>
      </c>
      <c r="E519" s="35">
        <v>15.671357930772167</v>
      </c>
      <c r="F519" s="35">
        <v>18.32684824902724</v>
      </c>
      <c r="G519" s="30"/>
      <c r="H519" s="32"/>
      <c r="I519" s="33" t="s">
        <v>8</v>
      </c>
      <c r="J519" s="34">
        <v>22.37</v>
      </c>
      <c r="K519" s="34">
        <v>0</v>
      </c>
      <c r="L519" s="35">
        <v>-12.99105406456632</v>
      </c>
      <c r="M519" s="35">
        <v>-6.0873215785054562</v>
      </c>
      <c r="N519" s="30"/>
      <c r="O519" s="32"/>
      <c r="P519" s="33" t="s">
        <v>8</v>
      </c>
      <c r="Q519" s="34">
        <v>30.13</v>
      </c>
      <c r="R519" s="34">
        <v>10.609397944199706</v>
      </c>
      <c r="S519" s="35">
        <v>38.656235618959968</v>
      </c>
      <c r="T519" s="35">
        <v>125.69288389513109</v>
      </c>
    </row>
    <row r="520" spans="1:20" s="56" customFormat="1" x14ac:dyDescent="0.2">
      <c r="A520" s="32"/>
      <c r="B520" s="33" t="s">
        <v>9</v>
      </c>
      <c r="C520" s="34">
        <v>30.41</v>
      </c>
      <c r="D520" s="34">
        <v>0</v>
      </c>
      <c r="E520" s="35">
        <v>15.671357930772167</v>
      </c>
      <c r="F520" s="35">
        <v>14.19451746150957</v>
      </c>
      <c r="G520" s="30"/>
      <c r="H520" s="32"/>
      <c r="I520" s="33" t="s">
        <v>9</v>
      </c>
      <c r="J520" s="34">
        <v>22.37</v>
      </c>
      <c r="K520" s="34">
        <v>0</v>
      </c>
      <c r="L520" s="35">
        <v>-12.99105406456632</v>
      </c>
      <c r="M520" s="35">
        <v>-12.923316465550794</v>
      </c>
      <c r="N520" s="30"/>
      <c r="O520" s="32"/>
      <c r="P520" s="33" t="s">
        <v>9</v>
      </c>
      <c r="Q520" s="34">
        <v>37.14</v>
      </c>
      <c r="R520" s="34">
        <v>23.265847992034526</v>
      </c>
      <c r="S520" s="35">
        <v>70.915784629544405</v>
      </c>
      <c r="T520" s="35">
        <v>169.71677559912854</v>
      </c>
    </row>
    <row r="521" spans="1:20" s="56" customFormat="1" x14ac:dyDescent="0.2">
      <c r="A521" s="32"/>
      <c r="B521" s="33" t="s">
        <v>10</v>
      </c>
      <c r="C521" s="34">
        <v>30.41</v>
      </c>
      <c r="D521" s="34">
        <v>0</v>
      </c>
      <c r="E521" s="35">
        <v>15.671357930772167</v>
      </c>
      <c r="F521" s="35">
        <v>14.19451746150957</v>
      </c>
      <c r="G521" s="30"/>
      <c r="H521" s="32"/>
      <c r="I521" s="33" t="s">
        <v>10</v>
      </c>
      <c r="J521" s="34">
        <v>25.77</v>
      </c>
      <c r="K521" s="34">
        <v>15.198927134555195</v>
      </c>
      <c r="L521" s="35">
        <v>0.2333722287047868</v>
      </c>
      <c r="M521" s="35">
        <v>0.31140521603736371</v>
      </c>
      <c r="N521" s="30"/>
      <c r="O521" s="32"/>
      <c r="P521" s="33" t="s">
        <v>10</v>
      </c>
      <c r="Q521" s="34">
        <v>37.14</v>
      </c>
      <c r="R521" s="34">
        <v>0</v>
      </c>
      <c r="S521" s="35">
        <v>70.915784629544405</v>
      </c>
      <c r="T521" s="35">
        <v>154.73251028806584</v>
      </c>
    </row>
    <row r="522" spans="1:20" s="56" customFormat="1" x14ac:dyDescent="0.2">
      <c r="A522" s="32"/>
      <c r="B522" s="33" t="s">
        <v>11</v>
      </c>
      <c r="C522" s="34">
        <v>30.41</v>
      </c>
      <c r="D522" s="34">
        <v>0</v>
      </c>
      <c r="E522" s="35">
        <v>15.671357930772167</v>
      </c>
      <c r="F522" s="35">
        <v>15.671357930772167</v>
      </c>
      <c r="G522" s="30"/>
      <c r="H522" s="32"/>
      <c r="I522" s="33" t="s">
        <v>11</v>
      </c>
      <c r="J522" s="34">
        <v>25.77</v>
      </c>
      <c r="K522" s="34">
        <v>0</v>
      </c>
      <c r="L522" s="35">
        <v>0.2333722287047868</v>
      </c>
      <c r="M522" s="35">
        <v>0.27237354085603016</v>
      </c>
      <c r="N522" s="30"/>
      <c r="O522" s="32"/>
      <c r="P522" s="33" t="s">
        <v>11</v>
      </c>
      <c r="Q522" s="34">
        <v>38.090000000000003</v>
      </c>
      <c r="R522" s="34">
        <v>2.5578890683898736</v>
      </c>
      <c r="S522" s="35">
        <v>75.28762080073632</v>
      </c>
      <c r="T522" s="35">
        <v>161.24828532235941</v>
      </c>
    </row>
    <row r="523" spans="1:20" s="56" customFormat="1" x14ac:dyDescent="0.2">
      <c r="A523" s="32"/>
      <c r="B523" s="33" t="s">
        <v>12</v>
      </c>
      <c r="C523" s="34">
        <v>30.41</v>
      </c>
      <c r="D523" s="34">
        <f>((C523/C522)-1)*100</f>
        <v>0</v>
      </c>
      <c r="E523" s="35">
        <f>((C523/C$513)-1)*100</f>
        <v>15.671357930772167</v>
      </c>
      <c r="F523" s="35">
        <f>((C523/C511)-1)*100</f>
        <v>15.671357930772167</v>
      </c>
      <c r="G523" s="30"/>
      <c r="H523" s="32"/>
      <c r="I523" s="33" t="s">
        <v>12</v>
      </c>
      <c r="J523" s="34">
        <v>25.77</v>
      </c>
      <c r="K523" s="34">
        <f>((J523/J522)-1)*100</f>
        <v>0</v>
      </c>
      <c r="L523" s="35">
        <f>((J523/J$513)-1)*100</f>
        <v>0.2333722287047868</v>
      </c>
      <c r="M523" s="35">
        <f>((J523/J511)-1)*100</f>
        <v>0.31140521603736371</v>
      </c>
      <c r="N523" s="30"/>
      <c r="O523" s="32"/>
      <c r="P523" s="33" t="s">
        <v>12</v>
      </c>
      <c r="Q523" s="34">
        <v>38.549999999999997</v>
      </c>
      <c r="R523" s="34">
        <f>((Q523/Q522)-1)*100</f>
        <v>1.2076660540824236</v>
      </c>
      <c r="S523" s="35">
        <f>((Q523/Q$513)-1)*100</f>
        <v>77.404509894155524</v>
      </c>
      <c r="T523" s="35">
        <f>((Q523/Q511)-1)*100</f>
        <v>124.38882421420257</v>
      </c>
    </row>
    <row r="524" spans="1:20" s="56" customFormat="1" x14ac:dyDescent="0.2">
      <c r="A524" s="32"/>
      <c r="B524" s="33" t="s">
        <v>13</v>
      </c>
      <c r="C524" s="34">
        <v>30.41</v>
      </c>
      <c r="D524" s="34">
        <f>((C524/C523)-1)*100</f>
        <v>0</v>
      </c>
      <c r="E524" s="35">
        <f>((C524/C$513)-1)*100</f>
        <v>15.671357930772167</v>
      </c>
      <c r="F524" s="35">
        <f>((C524/C512)-1)*100</f>
        <v>16.69224865694552</v>
      </c>
      <c r="G524" s="30"/>
      <c r="H524" s="32"/>
      <c r="I524" s="33" t="s">
        <v>13</v>
      </c>
      <c r="J524" s="34">
        <v>25.77</v>
      </c>
      <c r="K524" s="34">
        <f>((J524/J523)-1)*100</f>
        <v>0</v>
      </c>
      <c r="L524" s="35">
        <f>((J524/J$513)-1)*100</f>
        <v>0.2333722287047868</v>
      </c>
      <c r="M524" s="35">
        <f>((J524/J512)-1)*100</f>
        <v>0.2333722287047868</v>
      </c>
      <c r="N524" s="30"/>
      <c r="O524" s="32"/>
      <c r="P524" s="33" t="s">
        <v>13</v>
      </c>
      <c r="Q524" s="34">
        <v>38.549999999999997</v>
      </c>
      <c r="R524" s="34">
        <f>((Q524/Q523)-1)*100</f>
        <v>0</v>
      </c>
      <c r="S524" s="35">
        <f>((Q524/Q$513)-1)*100</f>
        <v>77.404509894155524</v>
      </c>
      <c r="T524" s="35">
        <f>((Q524/Q512)-1)*100</f>
        <v>93.329989969909704</v>
      </c>
    </row>
    <row r="525" spans="1:20" s="56" customFormat="1" x14ac:dyDescent="0.2">
      <c r="A525" s="32"/>
      <c r="B525" s="33" t="s">
        <v>14</v>
      </c>
      <c r="C525" s="34">
        <v>30.41</v>
      </c>
      <c r="D525" s="34">
        <f>((C525/C524)-1)*100</f>
        <v>0</v>
      </c>
      <c r="E525" s="35">
        <f>((C525/C$513)-1)*100</f>
        <v>15.671357930772167</v>
      </c>
      <c r="F525" s="35">
        <f>((C525/C513)-1)*100</f>
        <v>15.671357930772167</v>
      </c>
      <c r="G525" s="30"/>
      <c r="H525" s="32"/>
      <c r="I525" s="33" t="s">
        <v>14</v>
      </c>
      <c r="J525" s="34">
        <v>25.77</v>
      </c>
      <c r="K525" s="34">
        <f>((J525/J524)-1)*100</f>
        <v>0</v>
      </c>
      <c r="L525" s="35">
        <f>((J525/J$513)-1)*100</f>
        <v>0.2333722287047868</v>
      </c>
      <c r="M525" s="35">
        <f>((J525/J513)-1)*100</f>
        <v>0.2333722287047868</v>
      </c>
      <c r="N525" s="30"/>
      <c r="O525" s="32"/>
      <c r="P525" s="33" t="s">
        <v>14</v>
      </c>
      <c r="Q525" s="34">
        <v>38.549999999999997</v>
      </c>
      <c r="R525" s="34">
        <f>((Q525/Q524)-1)*100</f>
        <v>0</v>
      </c>
      <c r="S525" s="35">
        <f>((Q525/Q$513)-1)*100</f>
        <v>77.404509894155524</v>
      </c>
      <c r="T525" s="35">
        <f>((Q525/Q513)-1)*100</f>
        <v>77.404509894155524</v>
      </c>
    </row>
    <row r="526" spans="1:20" s="56" customFormat="1" x14ac:dyDescent="0.2">
      <c r="A526" s="40">
        <v>2010</v>
      </c>
      <c r="B526" s="41" t="s">
        <v>37</v>
      </c>
      <c r="C526" s="42">
        <v>30.41</v>
      </c>
      <c r="D526" s="42">
        <f>((C526/C525)-1)*100</f>
        <v>0</v>
      </c>
      <c r="E526" s="43">
        <f>((C526/C$525)-1)*100</f>
        <v>0</v>
      </c>
      <c r="F526" s="43">
        <f>((C526/C514)-1)*100</f>
        <v>8.6847748391708279</v>
      </c>
      <c r="G526" s="30"/>
      <c r="H526" s="40">
        <v>2010</v>
      </c>
      <c r="I526" s="41" t="s">
        <v>37</v>
      </c>
      <c r="J526" s="42">
        <v>25.77</v>
      </c>
      <c r="K526" s="42">
        <f>((J526/J525)-1)*100</f>
        <v>0</v>
      </c>
      <c r="L526" s="43">
        <f>((J526/J$525)-1)*100</f>
        <v>0</v>
      </c>
      <c r="M526" s="43">
        <f t="shared" ref="M526:M537" si="298">((J526/J514)-1)*100</f>
        <v>0.2333722287047868</v>
      </c>
      <c r="N526" s="30"/>
      <c r="O526" s="40">
        <v>2010</v>
      </c>
      <c r="P526" s="41" t="s">
        <v>37</v>
      </c>
      <c r="Q526" s="42">
        <v>38.549999999999997</v>
      </c>
      <c r="R526" s="42">
        <f>((Q526/Q525)-1)*100</f>
        <v>0</v>
      </c>
      <c r="S526" s="43">
        <f>((Q526/Q$525)-1)*100</f>
        <v>0</v>
      </c>
      <c r="T526" s="43">
        <f t="shared" ref="T526:T537" si="299">((Q526/Q514)-1)*100</f>
        <v>63.76380628717078</v>
      </c>
    </row>
    <row r="527" spans="1:20" s="56" customFormat="1" x14ac:dyDescent="0.2">
      <c r="A527" s="32"/>
      <c r="B527" s="33" t="s">
        <v>4</v>
      </c>
      <c r="C527" s="34">
        <v>30.41</v>
      </c>
      <c r="D527" s="34">
        <f t="shared" ref="D527:D549" si="300">((C527/C526)-1)*100</f>
        <v>0</v>
      </c>
      <c r="E527" s="35">
        <f t="shared" ref="E527:E537" si="301">((C527/C$525)-1)*100</f>
        <v>0</v>
      </c>
      <c r="F527" s="35">
        <f t="shared" ref="F527:F537" si="302">((C527/C515)-1)*100</f>
        <v>4.1438356164383627</v>
      </c>
      <c r="G527" s="30"/>
      <c r="H527" s="32"/>
      <c r="I527" s="33" t="s">
        <v>4</v>
      </c>
      <c r="J527" s="34">
        <v>25.77</v>
      </c>
      <c r="K527" s="34">
        <f t="shared" ref="K527:K561" si="303">((J527/J526)-1)*100</f>
        <v>0</v>
      </c>
      <c r="L527" s="35">
        <f t="shared" ref="L527:L537" si="304">((J527/J$525)-1)*100</f>
        <v>0</v>
      </c>
      <c r="M527" s="35">
        <f t="shared" si="298"/>
        <v>15.198927134555195</v>
      </c>
      <c r="N527" s="30"/>
      <c r="O527" s="32"/>
      <c r="P527" s="33" t="s">
        <v>4</v>
      </c>
      <c r="Q527" s="34">
        <v>38.56</v>
      </c>
      <c r="R527" s="34">
        <f t="shared" ref="R527:R561" si="305">((Q527/Q526)-1)*100</f>
        <v>2.5940337224406029E-2</v>
      </c>
      <c r="S527" s="35">
        <f t="shared" ref="S527:S537" si="306">((Q527/Q$525)-1)*100</f>
        <v>2.5940337224406029E-2</v>
      </c>
      <c r="T527" s="35">
        <f t="shared" si="299"/>
        <v>49.399457574583508</v>
      </c>
    </row>
    <row r="528" spans="1:20" s="56" customFormat="1" x14ac:dyDescent="0.2">
      <c r="A528" s="32"/>
      <c r="B528" s="33" t="s">
        <v>5</v>
      </c>
      <c r="C528" s="34">
        <v>30.41</v>
      </c>
      <c r="D528" s="34">
        <f t="shared" si="300"/>
        <v>0</v>
      </c>
      <c r="E528" s="35">
        <f t="shared" si="301"/>
        <v>0</v>
      </c>
      <c r="F528" s="35">
        <f t="shared" si="302"/>
        <v>4.1438356164383627</v>
      </c>
      <c r="G528" s="30"/>
      <c r="H528" s="32"/>
      <c r="I528" s="33" t="s">
        <v>5</v>
      </c>
      <c r="J528" s="34">
        <v>25.77</v>
      </c>
      <c r="K528" s="34">
        <f t="shared" si="303"/>
        <v>0</v>
      </c>
      <c r="L528" s="35">
        <f t="shared" si="304"/>
        <v>0</v>
      </c>
      <c r="M528" s="35">
        <f t="shared" si="298"/>
        <v>15.198927134555195</v>
      </c>
      <c r="N528" s="30"/>
      <c r="O528" s="32"/>
      <c r="P528" s="33" t="s">
        <v>5</v>
      </c>
      <c r="Q528" s="34">
        <v>38.56</v>
      </c>
      <c r="R528" s="34">
        <f t="shared" si="305"/>
        <v>0</v>
      </c>
      <c r="S528" s="35">
        <f t="shared" si="306"/>
        <v>2.5940337224406029E-2</v>
      </c>
      <c r="T528" s="35">
        <f t="shared" si="299"/>
        <v>43.239227340267462</v>
      </c>
    </row>
    <row r="529" spans="1:20" s="56" customFormat="1" x14ac:dyDescent="0.2">
      <c r="A529" s="32"/>
      <c r="B529" s="33" t="s">
        <v>6</v>
      </c>
      <c r="C529" s="34">
        <v>30.41</v>
      </c>
      <c r="D529" s="34">
        <f t="shared" si="300"/>
        <v>0</v>
      </c>
      <c r="E529" s="35">
        <f t="shared" si="301"/>
        <v>0</v>
      </c>
      <c r="F529" s="35">
        <f t="shared" si="302"/>
        <v>4.1438356164383627</v>
      </c>
      <c r="G529" s="30"/>
      <c r="H529" s="32"/>
      <c r="I529" s="33" t="s">
        <v>6</v>
      </c>
      <c r="J529" s="34">
        <v>26.74</v>
      </c>
      <c r="K529" s="34">
        <f t="shared" si="303"/>
        <v>3.7640667442762954</v>
      </c>
      <c r="L529" s="35">
        <f t="shared" si="304"/>
        <v>3.7640667442762954</v>
      </c>
      <c r="M529" s="35">
        <f t="shared" si="298"/>
        <v>19.535091640590064</v>
      </c>
      <c r="N529" s="30"/>
      <c r="O529" s="32"/>
      <c r="P529" s="33" t="s">
        <v>6</v>
      </c>
      <c r="Q529" s="34">
        <v>38.54</v>
      </c>
      <c r="R529" s="34">
        <f t="shared" si="305"/>
        <v>-5.1867219917023366E-2</v>
      </c>
      <c r="S529" s="35">
        <f t="shared" si="306"/>
        <v>-2.5940337224383825E-2</v>
      </c>
      <c r="T529" s="35">
        <f t="shared" si="299"/>
        <v>43.164933135215435</v>
      </c>
    </row>
    <row r="530" spans="1:20" s="56" customFormat="1" x14ac:dyDescent="0.2">
      <c r="A530" s="32"/>
      <c r="B530" s="33" t="s">
        <v>7</v>
      </c>
      <c r="C530" s="34">
        <v>30.41</v>
      </c>
      <c r="D530" s="34">
        <f t="shared" si="300"/>
        <v>0</v>
      </c>
      <c r="E530" s="35">
        <f t="shared" si="301"/>
        <v>0</v>
      </c>
      <c r="F530" s="35">
        <f t="shared" si="302"/>
        <v>0</v>
      </c>
      <c r="G530" s="30"/>
      <c r="H530" s="32"/>
      <c r="I530" s="33" t="s">
        <v>7</v>
      </c>
      <c r="J530" s="34">
        <v>27.49</v>
      </c>
      <c r="K530" s="34">
        <f t="shared" si="303"/>
        <v>2.8047868362004458</v>
      </c>
      <c r="L530" s="35">
        <f t="shared" si="304"/>
        <v>6.6744276290259918</v>
      </c>
      <c r="M530" s="35">
        <f t="shared" si="298"/>
        <v>22.887796155565489</v>
      </c>
      <c r="N530" s="30"/>
      <c r="O530" s="32"/>
      <c r="P530" s="33" t="s">
        <v>7</v>
      </c>
      <c r="Q530" s="34">
        <v>38.54</v>
      </c>
      <c r="R530" s="34">
        <f t="shared" si="305"/>
        <v>0</v>
      </c>
      <c r="S530" s="35">
        <f t="shared" si="306"/>
        <v>-2.5940337224383825E-2</v>
      </c>
      <c r="T530" s="35">
        <f t="shared" si="299"/>
        <v>41.483113069016156</v>
      </c>
    </row>
    <row r="531" spans="1:20" s="56" customFormat="1" x14ac:dyDescent="0.2">
      <c r="A531" s="32"/>
      <c r="B531" s="33" t="s">
        <v>8</v>
      </c>
      <c r="C531" s="34">
        <v>31.7</v>
      </c>
      <c r="D531" s="34">
        <f t="shared" si="300"/>
        <v>4.2420256494574149</v>
      </c>
      <c r="E531" s="35">
        <f t="shared" si="301"/>
        <v>4.2420256494574149</v>
      </c>
      <c r="F531" s="35">
        <f t="shared" si="302"/>
        <v>4.2420256494574149</v>
      </c>
      <c r="G531" s="30"/>
      <c r="H531" s="32"/>
      <c r="I531" s="33" t="s">
        <v>8</v>
      </c>
      <c r="J531" s="34">
        <v>27.49</v>
      </c>
      <c r="K531" s="34">
        <f t="shared" si="303"/>
        <v>0</v>
      </c>
      <c r="L531" s="35">
        <f t="shared" si="304"/>
        <v>6.6744276290259918</v>
      </c>
      <c r="M531" s="35">
        <f t="shared" si="298"/>
        <v>22.887796155565489</v>
      </c>
      <c r="N531" s="30"/>
      <c r="O531" s="32"/>
      <c r="P531" s="33" t="s">
        <v>8</v>
      </c>
      <c r="Q531" s="34">
        <v>38.54</v>
      </c>
      <c r="R531" s="34">
        <f t="shared" si="305"/>
        <v>0</v>
      </c>
      <c r="S531" s="35">
        <f t="shared" si="306"/>
        <v>-2.5940337224383825E-2</v>
      </c>
      <c r="T531" s="35">
        <f t="shared" si="299"/>
        <v>27.912379688018586</v>
      </c>
    </row>
    <row r="532" spans="1:20" s="56" customFormat="1" x14ac:dyDescent="0.2">
      <c r="A532" s="32"/>
      <c r="B532" s="33" t="s">
        <v>9</v>
      </c>
      <c r="C532" s="34">
        <v>31.7</v>
      </c>
      <c r="D532" s="34">
        <f t="shared" si="300"/>
        <v>0</v>
      </c>
      <c r="E532" s="35">
        <f t="shared" si="301"/>
        <v>4.2420256494574149</v>
      </c>
      <c r="F532" s="35">
        <f t="shared" si="302"/>
        <v>4.2420256494574149</v>
      </c>
      <c r="G532" s="30"/>
      <c r="H532" s="32"/>
      <c r="I532" s="33" t="s">
        <v>9</v>
      </c>
      <c r="J532" s="34">
        <v>27.49</v>
      </c>
      <c r="K532" s="34">
        <f t="shared" si="303"/>
        <v>0</v>
      </c>
      <c r="L532" s="35">
        <f t="shared" si="304"/>
        <v>6.6744276290259918</v>
      </c>
      <c r="M532" s="35">
        <f t="shared" si="298"/>
        <v>22.887796155565489</v>
      </c>
      <c r="N532" s="30"/>
      <c r="O532" s="32"/>
      <c r="P532" s="33" t="s">
        <v>9</v>
      </c>
      <c r="Q532" s="34">
        <v>38.54</v>
      </c>
      <c r="R532" s="34">
        <f t="shared" si="305"/>
        <v>0</v>
      </c>
      <c r="S532" s="35">
        <f t="shared" si="306"/>
        <v>-2.5940337224383825E-2</v>
      </c>
      <c r="T532" s="35">
        <f t="shared" si="299"/>
        <v>3.769520732364029</v>
      </c>
    </row>
    <row r="533" spans="1:20" s="56" customFormat="1" x14ac:dyDescent="0.2">
      <c r="A533" s="32"/>
      <c r="B533" s="33" t="s">
        <v>10</v>
      </c>
      <c r="C533" s="34">
        <v>32.979999999999997</v>
      </c>
      <c r="D533" s="34">
        <f t="shared" si="300"/>
        <v>4.037854889589898</v>
      </c>
      <c r="E533" s="35">
        <f t="shared" si="301"/>
        <v>8.4511673791515918</v>
      </c>
      <c r="F533" s="35">
        <f t="shared" si="302"/>
        <v>8.4511673791515918</v>
      </c>
      <c r="G533" s="30"/>
      <c r="H533" s="32"/>
      <c r="I533" s="33" t="s">
        <v>10</v>
      </c>
      <c r="J533" s="34">
        <v>27.49</v>
      </c>
      <c r="K533" s="34">
        <f t="shared" si="303"/>
        <v>0</v>
      </c>
      <c r="L533" s="35">
        <f t="shared" si="304"/>
        <v>6.6744276290259918</v>
      </c>
      <c r="M533" s="35">
        <f t="shared" si="298"/>
        <v>6.6744276290259918</v>
      </c>
      <c r="N533" s="30"/>
      <c r="O533" s="32"/>
      <c r="P533" s="33" t="s">
        <v>10</v>
      </c>
      <c r="Q533" s="34">
        <v>38.54</v>
      </c>
      <c r="R533" s="34">
        <f t="shared" si="305"/>
        <v>0</v>
      </c>
      <c r="S533" s="35">
        <f t="shared" si="306"/>
        <v>-2.5940337224383825E-2</v>
      </c>
      <c r="T533" s="35">
        <f t="shared" si="299"/>
        <v>3.769520732364029</v>
      </c>
    </row>
    <row r="534" spans="1:20" s="56" customFormat="1" x14ac:dyDescent="0.2">
      <c r="A534" s="32"/>
      <c r="B534" s="33" t="s">
        <v>11</v>
      </c>
      <c r="C534" s="34">
        <v>32.979999999999997</v>
      </c>
      <c r="D534" s="34">
        <f t="shared" si="300"/>
        <v>0</v>
      </c>
      <c r="E534" s="35">
        <f t="shared" si="301"/>
        <v>8.4511673791515918</v>
      </c>
      <c r="F534" s="35">
        <f t="shared" si="302"/>
        <v>8.4511673791515918</v>
      </c>
      <c r="G534" s="30"/>
      <c r="H534" s="32"/>
      <c r="I534" s="33" t="s">
        <v>11</v>
      </c>
      <c r="J534" s="34">
        <v>27.49</v>
      </c>
      <c r="K534" s="34">
        <f t="shared" si="303"/>
        <v>0</v>
      </c>
      <c r="L534" s="35">
        <f t="shared" si="304"/>
        <v>6.6744276290259918</v>
      </c>
      <c r="M534" s="35">
        <f t="shared" si="298"/>
        <v>6.6744276290259918</v>
      </c>
      <c r="N534" s="30"/>
      <c r="O534" s="32"/>
      <c r="P534" s="33" t="s">
        <v>11</v>
      </c>
      <c r="Q534" s="34">
        <v>38.549999999999997</v>
      </c>
      <c r="R534" s="34">
        <f t="shared" si="305"/>
        <v>2.594706798131341E-2</v>
      </c>
      <c r="S534" s="35">
        <f t="shared" si="306"/>
        <v>0</v>
      </c>
      <c r="T534" s="35">
        <f t="shared" si="299"/>
        <v>1.2076660540824236</v>
      </c>
    </row>
    <row r="535" spans="1:20" s="56" customFormat="1" x14ac:dyDescent="0.2">
      <c r="A535" s="32"/>
      <c r="B535" s="33" t="s">
        <v>12</v>
      </c>
      <c r="C535" s="34">
        <v>32.979999999999997</v>
      </c>
      <c r="D535" s="34">
        <f t="shared" si="300"/>
        <v>0</v>
      </c>
      <c r="E535" s="35">
        <f t="shared" si="301"/>
        <v>8.4511673791515918</v>
      </c>
      <c r="F535" s="35">
        <f t="shared" si="302"/>
        <v>8.4511673791515918</v>
      </c>
      <c r="G535" s="30"/>
      <c r="H535" s="32"/>
      <c r="I535" s="33" t="s">
        <v>12</v>
      </c>
      <c r="J535" s="34">
        <v>27.49</v>
      </c>
      <c r="K535" s="34">
        <f t="shared" si="303"/>
        <v>0</v>
      </c>
      <c r="L535" s="35">
        <f t="shared" si="304"/>
        <v>6.6744276290259918</v>
      </c>
      <c r="M535" s="35">
        <f t="shared" si="298"/>
        <v>6.6744276290259918</v>
      </c>
      <c r="N535" s="30"/>
      <c r="O535" s="32"/>
      <c r="P535" s="33" t="s">
        <v>12</v>
      </c>
      <c r="Q535" s="34">
        <v>40.729999999999997</v>
      </c>
      <c r="R535" s="34">
        <f t="shared" si="305"/>
        <v>5.654993514915696</v>
      </c>
      <c r="S535" s="35">
        <f t="shared" si="306"/>
        <v>5.654993514915696</v>
      </c>
      <c r="T535" s="35">
        <f t="shared" si="299"/>
        <v>5.654993514915696</v>
      </c>
    </row>
    <row r="536" spans="1:20" s="56" customFormat="1" x14ac:dyDescent="0.2">
      <c r="A536" s="32"/>
      <c r="B536" s="33" t="s">
        <v>13</v>
      </c>
      <c r="C536" s="34">
        <v>32.979999999999997</v>
      </c>
      <c r="D536" s="34">
        <f t="shared" si="300"/>
        <v>0</v>
      </c>
      <c r="E536" s="35">
        <f t="shared" si="301"/>
        <v>8.4511673791515918</v>
      </c>
      <c r="F536" s="35">
        <f t="shared" si="302"/>
        <v>8.4511673791515918</v>
      </c>
      <c r="G536" s="30"/>
      <c r="H536" s="32"/>
      <c r="I536" s="33" t="s">
        <v>13</v>
      </c>
      <c r="J536" s="34">
        <v>27.49</v>
      </c>
      <c r="K536" s="34">
        <f t="shared" si="303"/>
        <v>0</v>
      </c>
      <c r="L536" s="35">
        <f t="shared" si="304"/>
        <v>6.6744276290259918</v>
      </c>
      <c r="M536" s="35">
        <f t="shared" si="298"/>
        <v>6.6744276290259918</v>
      </c>
      <c r="N536" s="30"/>
      <c r="O536" s="32"/>
      <c r="P536" s="33" t="s">
        <v>13</v>
      </c>
      <c r="Q536" s="34">
        <v>40.74</v>
      </c>
      <c r="R536" s="34">
        <f t="shared" si="305"/>
        <v>2.4551927326310619E-2</v>
      </c>
      <c r="S536" s="35">
        <f t="shared" si="306"/>
        <v>5.6809338521400798</v>
      </c>
      <c r="T536" s="35">
        <f t="shared" si="299"/>
        <v>5.6809338521400798</v>
      </c>
    </row>
    <row r="537" spans="1:20" s="56" customFormat="1" x14ac:dyDescent="0.2">
      <c r="A537" s="32"/>
      <c r="B537" s="33" t="s">
        <v>14</v>
      </c>
      <c r="C537" s="34">
        <v>33.67</v>
      </c>
      <c r="D537" s="34">
        <f t="shared" si="300"/>
        <v>2.0921770770163883</v>
      </c>
      <c r="E537" s="35">
        <f t="shared" si="301"/>
        <v>10.72015784281486</v>
      </c>
      <c r="F537" s="35">
        <f t="shared" si="302"/>
        <v>10.72015784281486</v>
      </c>
      <c r="G537" s="30"/>
      <c r="H537" s="32"/>
      <c r="I537" s="33" t="s">
        <v>14</v>
      </c>
      <c r="J537" s="34">
        <v>27.49</v>
      </c>
      <c r="K537" s="34">
        <f t="shared" si="303"/>
        <v>0</v>
      </c>
      <c r="L537" s="35">
        <f t="shared" si="304"/>
        <v>6.6744276290259918</v>
      </c>
      <c r="M537" s="35">
        <f t="shared" si="298"/>
        <v>6.6744276290259918</v>
      </c>
      <c r="N537" s="30"/>
      <c r="O537" s="32"/>
      <c r="P537" s="33" t="s">
        <v>14</v>
      </c>
      <c r="Q537" s="34">
        <v>40.74</v>
      </c>
      <c r="R537" s="34">
        <f t="shared" si="305"/>
        <v>0</v>
      </c>
      <c r="S537" s="35">
        <f t="shared" si="306"/>
        <v>5.6809338521400798</v>
      </c>
      <c r="T537" s="35">
        <f t="shared" si="299"/>
        <v>5.6809338521400798</v>
      </c>
    </row>
    <row r="538" spans="1:20" x14ac:dyDescent="0.2">
      <c r="A538" s="51">
        <f>$A$56</f>
        <v>2011</v>
      </c>
      <c r="B538" s="52" t="s">
        <v>37</v>
      </c>
      <c r="C538" s="53">
        <v>36.200000000000003</v>
      </c>
      <c r="D538" s="53">
        <f t="shared" si="300"/>
        <v>7.5141075141075264</v>
      </c>
      <c r="E538" s="54">
        <f>((C538/C$537)-1)*100</f>
        <v>7.5141075141075264</v>
      </c>
      <c r="F538" s="54">
        <f>((C538/C526)-1)*100</f>
        <v>19.039789542913521</v>
      </c>
      <c r="G538" s="55"/>
      <c r="H538" s="51">
        <f>$A$56</f>
        <v>2011</v>
      </c>
      <c r="I538" s="52" t="s">
        <v>37</v>
      </c>
      <c r="J538" s="53">
        <v>27.49</v>
      </c>
      <c r="K538" s="53">
        <f t="shared" si="303"/>
        <v>0</v>
      </c>
      <c r="L538" s="54">
        <f t="shared" ref="L538:L549" si="307">((J538/J$537)-1)*100</f>
        <v>0</v>
      </c>
      <c r="M538" s="54">
        <f>((J538/J526)-1)*100</f>
        <v>6.6744276290259918</v>
      </c>
      <c r="N538" s="55"/>
      <c r="O538" s="51">
        <f>$A$56</f>
        <v>2011</v>
      </c>
      <c r="P538" s="52" t="s">
        <v>37</v>
      </c>
      <c r="Q538" s="53">
        <v>40.75</v>
      </c>
      <c r="R538" s="53">
        <f t="shared" si="305"/>
        <v>2.4545900834560541E-2</v>
      </c>
      <c r="S538" s="54">
        <f t="shared" ref="S538:S549" si="308">((Q538/Q$537)-1)*100</f>
        <v>2.4545900834560541E-2</v>
      </c>
      <c r="T538" s="54">
        <f>((Q538/Q526)-1)*100</f>
        <v>5.7068741893644637</v>
      </c>
    </row>
    <row r="539" spans="1:20" x14ac:dyDescent="0.2">
      <c r="A539" s="57"/>
      <c r="B539" s="58" t="s">
        <v>4</v>
      </c>
      <c r="C539" s="59">
        <v>36.200000000000003</v>
      </c>
      <c r="D539" s="59">
        <f t="shared" si="300"/>
        <v>0</v>
      </c>
      <c r="E539" s="60">
        <f t="shared" ref="E539:E549" si="309">((C539/C$537)-1)*100</f>
        <v>7.5141075141075264</v>
      </c>
      <c r="F539" s="60">
        <f t="shared" ref="F539:F549" si="310">((C539/C527)-1)*100</f>
        <v>19.039789542913521</v>
      </c>
      <c r="G539" s="55"/>
      <c r="H539" s="57"/>
      <c r="I539" s="58" t="s">
        <v>4</v>
      </c>
      <c r="J539" s="59">
        <v>27.49</v>
      </c>
      <c r="K539" s="59">
        <f t="shared" si="303"/>
        <v>0</v>
      </c>
      <c r="L539" s="60">
        <f t="shared" si="307"/>
        <v>0</v>
      </c>
      <c r="M539" s="60">
        <f t="shared" ref="M539:M549" si="311">((J539/J527)-1)*100</f>
        <v>6.6744276290259918</v>
      </c>
      <c r="N539" s="55"/>
      <c r="O539" s="57"/>
      <c r="P539" s="58" t="s">
        <v>4</v>
      </c>
      <c r="Q539" s="59">
        <v>40.76</v>
      </c>
      <c r="R539" s="59">
        <f t="shared" si="305"/>
        <v>2.4539877300600033E-2</v>
      </c>
      <c r="S539" s="60">
        <f t="shared" si="308"/>
        <v>4.9091801669121082E-2</v>
      </c>
      <c r="T539" s="60">
        <f t="shared" ref="T539:T549" si="312">((Q539/Q527)-1)*100</f>
        <v>5.705394190871349</v>
      </c>
    </row>
    <row r="540" spans="1:20" x14ac:dyDescent="0.2">
      <c r="A540" s="57"/>
      <c r="B540" s="58" t="s">
        <v>5</v>
      </c>
      <c r="C540" s="59">
        <v>36.21</v>
      </c>
      <c r="D540" s="59">
        <f t="shared" si="300"/>
        <v>2.7624309392249025E-2</v>
      </c>
      <c r="E540" s="60">
        <f t="shared" si="309"/>
        <v>7.5438075438075458</v>
      </c>
      <c r="F540" s="60">
        <f t="shared" si="310"/>
        <v>19.072673462676761</v>
      </c>
      <c r="G540" s="55"/>
      <c r="H540" s="57"/>
      <c r="I540" s="58" t="s">
        <v>5</v>
      </c>
      <c r="J540" s="59">
        <v>27.49</v>
      </c>
      <c r="K540" s="59">
        <f t="shared" si="303"/>
        <v>0</v>
      </c>
      <c r="L540" s="60">
        <f t="shared" si="307"/>
        <v>0</v>
      </c>
      <c r="M540" s="60">
        <f t="shared" si="311"/>
        <v>6.6744276290259918</v>
      </c>
      <c r="N540" s="55"/>
      <c r="O540" s="57"/>
      <c r="P540" s="58" t="s">
        <v>5</v>
      </c>
      <c r="Q540" s="59">
        <v>40.770000000000003</v>
      </c>
      <c r="R540" s="59">
        <f t="shared" si="305"/>
        <v>2.4533856722297465E-2</v>
      </c>
      <c r="S540" s="60">
        <f t="shared" si="308"/>
        <v>7.3637702503681624E-2</v>
      </c>
      <c r="T540" s="60">
        <f t="shared" si="312"/>
        <v>5.7313278008298774</v>
      </c>
    </row>
    <row r="541" spans="1:20" x14ac:dyDescent="0.2">
      <c r="A541" s="57"/>
      <c r="B541" s="58" t="s">
        <v>6</v>
      </c>
      <c r="C541" s="59">
        <v>36.21</v>
      </c>
      <c r="D541" s="59">
        <f t="shared" si="300"/>
        <v>0</v>
      </c>
      <c r="E541" s="60">
        <f t="shared" si="309"/>
        <v>7.5438075438075458</v>
      </c>
      <c r="F541" s="60">
        <f t="shared" si="310"/>
        <v>19.072673462676761</v>
      </c>
      <c r="G541" s="55"/>
      <c r="H541" s="57"/>
      <c r="I541" s="58" t="s">
        <v>6</v>
      </c>
      <c r="J541" s="59">
        <v>27.49</v>
      </c>
      <c r="K541" s="59">
        <f t="shared" si="303"/>
        <v>0</v>
      </c>
      <c r="L541" s="60">
        <f t="shared" si="307"/>
        <v>0</v>
      </c>
      <c r="M541" s="60">
        <f t="shared" si="311"/>
        <v>2.8047868362004458</v>
      </c>
      <c r="N541" s="55"/>
      <c r="O541" s="57"/>
      <c r="P541" s="58" t="s">
        <v>6</v>
      </c>
      <c r="Q541" s="59">
        <v>40.770000000000003</v>
      </c>
      <c r="R541" s="59">
        <f t="shared" si="305"/>
        <v>0</v>
      </c>
      <c r="S541" s="60">
        <f t="shared" si="308"/>
        <v>7.3637702503681624E-2</v>
      </c>
      <c r="T541" s="60">
        <f t="shared" si="312"/>
        <v>5.7861961598339562</v>
      </c>
    </row>
    <row r="542" spans="1:20" x14ac:dyDescent="0.2">
      <c r="A542" s="57"/>
      <c r="B542" s="58" t="s">
        <v>7</v>
      </c>
      <c r="C542" s="59">
        <v>36.21</v>
      </c>
      <c r="D542" s="59">
        <f t="shared" si="300"/>
        <v>0</v>
      </c>
      <c r="E542" s="60">
        <f t="shared" si="309"/>
        <v>7.5438075438075458</v>
      </c>
      <c r="F542" s="60">
        <f t="shared" si="310"/>
        <v>19.072673462676761</v>
      </c>
      <c r="G542" s="55"/>
      <c r="H542" s="57"/>
      <c r="I542" s="58" t="s">
        <v>7</v>
      </c>
      <c r="J542" s="59">
        <v>28.8</v>
      </c>
      <c r="K542" s="59">
        <f t="shared" si="303"/>
        <v>4.7653692251727886</v>
      </c>
      <c r="L542" s="60">
        <f t="shared" si="307"/>
        <v>4.7653692251727886</v>
      </c>
      <c r="M542" s="60">
        <f t="shared" si="311"/>
        <v>4.7653692251727886</v>
      </c>
      <c r="N542" s="55"/>
      <c r="O542" s="57"/>
      <c r="P542" s="58" t="s">
        <v>7</v>
      </c>
      <c r="Q542" s="59">
        <v>40.78</v>
      </c>
      <c r="R542" s="59">
        <f t="shared" si="305"/>
        <v>2.4527839097365778E-2</v>
      </c>
      <c r="S542" s="60">
        <f t="shared" si="308"/>
        <v>9.8183603338242165E-2</v>
      </c>
      <c r="T542" s="60">
        <f t="shared" si="312"/>
        <v>5.8121432278152696</v>
      </c>
    </row>
    <row r="543" spans="1:20" x14ac:dyDescent="0.2">
      <c r="A543" s="57"/>
      <c r="B543" s="58" t="s">
        <v>8</v>
      </c>
      <c r="C543" s="59">
        <v>36.21</v>
      </c>
      <c r="D543" s="59">
        <f t="shared" si="300"/>
        <v>0</v>
      </c>
      <c r="E543" s="60">
        <f t="shared" si="309"/>
        <v>7.5438075438075458</v>
      </c>
      <c r="F543" s="60">
        <f t="shared" si="310"/>
        <v>14.227129337539445</v>
      </c>
      <c r="G543" s="55"/>
      <c r="H543" s="57"/>
      <c r="I543" s="58" t="s">
        <v>8</v>
      </c>
      <c r="J543" s="59">
        <v>28.8</v>
      </c>
      <c r="K543" s="59">
        <f t="shared" si="303"/>
        <v>0</v>
      </c>
      <c r="L543" s="60">
        <f t="shared" si="307"/>
        <v>4.7653692251727886</v>
      </c>
      <c r="M543" s="60">
        <f t="shared" si="311"/>
        <v>4.7653692251727886</v>
      </c>
      <c r="N543" s="55"/>
      <c r="O543" s="57"/>
      <c r="P543" s="58" t="s">
        <v>8</v>
      </c>
      <c r="Q543" s="59">
        <v>45.71</v>
      </c>
      <c r="R543" s="59">
        <f t="shared" si="305"/>
        <v>12.089259440902399</v>
      </c>
      <c r="S543" s="60">
        <f t="shared" si="308"/>
        <v>12.199312714776633</v>
      </c>
      <c r="T543" s="60">
        <f t="shared" si="312"/>
        <v>18.60404774260509</v>
      </c>
    </row>
    <row r="544" spans="1:20" x14ac:dyDescent="0.2">
      <c r="A544" s="57"/>
      <c r="B544" s="58" t="s">
        <v>9</v>
      </c>
      <c r="C544" s="59">
        <v>36.21</v>
      </c>
      <c r="D544" s="59">
        <f t="shared" si="300"/>
        <v>0</v>
      </c>
      <c r="E544" s="60">
        <f t="shared" si="309"/>
        <v>7.5438075438075458</v>
      </c>
      <c r="F544" s="60">
        <f t="shared" si="310"/>
        <v>14.227129337539445</v>
      </c>
      <c r="G544" s="55"/>
      <c r="H544" s="57"/>
      <c r="I544" s="58" t="s">
        <v>9</v>
      </c>
      <c r="J544" s="59">
        <v>28.8</v>
      </c>
      <c r="K544" s="59">
        <f t="shared" si="303"/>
        <v>0</v>
      </c>
      <c r="L544" s="60">
        <f t="shared" si="307"/>
        <v>4.7653692251727886</v>
      </c>
      <c r="M544" s="60">
        <f t="shared" si="311"/>
        <v>4.7653692251727886</v>
      </c>
      <c r="N544" s="55"/>
      <c r="O544" s="57"/>
      <c r="P544" s="58" t="s">
        <v>9</v>
      </c>
      <c r="Q544" s="59">
        <v>45.72</v>
      </c>
      <c r="R544" s="59">
        <f t="shared" si="305"/>
        <v>2.1877050973517775E-2</v>
      </c>
      <c r="S544" s="60">
        <f t="shared" si="308"/>
        <v>12.223858615611194</v>
      </c>
      <c r="T544" s="60">
        <f t="shared" si="312"/>
        <v>18.629994810586403</v>
      </c>
    </row>
    <row r="545" spans="1:20" x14ac:dyDescent="0.2">
      <c r="A545" s="57"/>
      <c r="B545" s="58" t="s">
        <v>10</v>
      </c>
      <c r="C545" s="59">
        <v>36.21</v>
      </c>
      <c r="D545" s="59">
        <f t="shared" si="300"/>
        <v>0</v>
      </c>
      <c r="E545" s="60">
        <f t="shared" si="309"/>
        <v>7.5438075438075458</v>
      </c>
      <c r="F545" s="60">
        <f t="shared" si="310"/>
        <v>9.7938144329897003</v>
      </c>
      <c r="G545" s="55"/>
      <c r="H545" s="57"/>
      <c r="I545" s="58" t="s">
        <v>10</v>
      </c>
      <c r="J545" s="59">
        <v>28.8</v>
      </c>
      <c r="K545" s="59">
        <f t="shared" si="303"/>
        <v>0</v>
      </c>
      <c r="L545" s="60">
        <f t="shared" si="307"/>
        <v>4.7653692251727886</v>
      </c>
      <c r="M545" s="60">
        <f t="shared" si="311"/>
        <v>4.7653692251727886</v>
      </c>
      <c r="N545" s="55"/>
      <c r="O545" s="57"/>
      <c r="P545" s="58" t="s">
        <v>10</v>
      </c>
      <c r="Q545" s="59">
        <v>45.73</v>
      </c>
      <c r="R545" s="59">
        <f t="shared" si="305"/>
        <v>2.1872265966749183E-2</v>
      </c>
      <c r="S545" s="60">
        <f t="shared" si="308"/>
        <v>12.248404516445731</v>
      </c>
      <c r="T545" s="60">
        <f t="shared" si="312"/>
        <v>18.655941878567717</v>
      </c>
    </row>
    <row r="546" spans="1:20" x14ac:dyDescent="0.2">
      <c r="A546" s="57"/>
      <c r="B546" s="58" t="s">
        <v>11</v>
      </c>
      <c r="C546" s="59">
        <v>36.21</v>
      </c>
      <c r="D546" s="59">
        <f t="shared" si="300"/>
        <v>0</v>
      </c>
      <c r="E546" s="60">
        <f t="shared" si="309"/>
        <v>7.5438075438075458</v>
      </c>
      <c r="F546" s="60">
        <f t="shared" si="310"/>
        <v>9.7938144329897003</v>
      </c>
      <c r="G546" s="55"/>
      <c r="H546" s="57"/>
      <c r="I546" s="58" t="s">
        <v>11</v>
      </c>
      <c r="J546" s="59">
        <v>28.8</v>
      </c>
      <c r="K546" s="59">
        <f t="shared" si="303"/>
        <v>0</v>
      </c>
      <c r="L546" s="60">
        <f t="shared" si="307"/>
        <v>4.7653692251727886</v>
      </c>
      <c r="M546" s="60">
        <f t="shared" si="311"/>
        <v>4.7653692251727886</v>
      </c>
      <c r="N546" s="55"/>
      <c r="O546" s="57"/>
      <c r="P546" s="58" t="s">
        <v>11</v>
      </c>
      <c r="Q546" s="59">
        <v>45.73</v>
      </c>
      <c r="R546" s="59">
        <f t="shared" si="305"/>
        <v>0</v>
      </c>
      <c r="S546" s="60">
        <f t="shared" si="308"/>
        <v>12.248404516445731</v>
      </c>
      <c r="T546" s="60">
        <f t="shared" si="312"/>
        <v>18.625162127107654</v>
      </c>
    </row>
    <row r="547" spans="1:20" x14ac:dyDescent="0.2">
      <c r="A547" s="57"/>
      <c r="B547" s="58" t="s">
        <v>12</v>
      </c>
      <c r="C547" s="59">
        <v>36.21</v>
      </c>
      <c r="D547" s="59">
        <f t="shared" si="300"/>
        <v>0</v>
      </c>
      <c r="E547" s="60">
        <f t="shared" si="309"/>
        <v>7.5438075438075458</v>
      </c>
      <c r="F547" s="60">
        <f t="shared" si="310"/>
        <v>9.7938144329897003</v>
      </c>
      <c r="G547" s="55"/>
      <c r="H547" s="57"/>
      <c r="I547" s="58" t="s">
        <v>12</v>
      </c>
      <c r="J547" s="59">
        <v>28.8</v>
      </c>
      <c r="K547" s="59">
        <f t="shared" si="303"/>
        <v>0</v>
      </c>
      <c r="L547" s="60">
        <f t="shared" si="307"/>
        <v>4.7653692251727886</v>
      </c>
      <c r="M547" s="60">
        <f t="shared" si="311"/>
        <v>4.7653692251727886</v>
      </c>
      <c r="N547" s="55"/>
      <c r="O547" s="57"/>
      <c r="P547" s="58" t="s">
        <v>12</v>
      </c>
      <c r="Q547" s="59">
        <v>45.74</v>
      </c>
      <c r="R547" s="59">
        <f t="shared" si="305"/>
        <v>2.1867483052706582E-2</v>
      </c>
      <c r="S547" s="60">
        <f t="shared" si="308"/>
        <v>12.272950417280315</v>
      </c>
      <c r="T547" s="60">
        <f t="shared" si="312"/>
        <v>12.300515590473871</v>
      </c>
    </row>
    <row r="548" spans="1:20" x14ac:dyDescent="0.2">
      <c r="A548" s="57"/>
      <c r="B548" s="58" t="s">
        <v>13</v>
      </c>
      <c r="C548" s="59">
        <v>36.21</v>
      </c>
      <c r="D548" s="59">
        <f t="shared" si="300"/>
        <v>0</v>
      </c>
      <c r="E548" s="60">
        <f t="shared" si="309"/>
        <v>7.5438075438075458</v>
      </c>
      <c r="F548" s="60">
        <f t="shared" si="310"/>
        <v>9.7938144329897003</v>
      </c>
      <c r="G548" s="55"/>
      <c r="H548" s="57"/>
      <c r="I548" s="58" t="s">
        <v>13</v>
      </c>
      <c r="J548" s="59">
        <v>28.8</v>
      </c>
      <c r="K548" s="59">
        <f t="shared" si="303"/>
        <v>0</v>
      </c>
      <c r="L548" s="60">
        <f t="shared" si="307"/>
        <v>4.7653692251727886</v>
      </c>
      <c r="M548" s="60">
        <f t="shared" si="311"/>
        <v>4.7653692251727886</v>
      </c>
      <c r="N548" s="55"/>
      <c r="O548" s="57"/>
      <c r="P548" s="58" t="s">
        <v>13</v>
      </c>
      <c r="Q548" s="59">
        <v>45.76</v>
      </c>
      <c r="R548" s="59">
        <f t="shared" si="305"/>
        <v>4.3725404459982187E-2</v>
      </c>
      <c r="S548" s="60">
        <f t="shared" si="308"/>
        <v>12.322042218949436</v>
      </c>
      <c r="T548" s="60">
        <f t="shared" si="312"/>
        <v>12.322042218949436</v>
      </c>
    </row>
    <row r="549" spans="1:20" x14ac:dyDescent="0.2">
      <c r="A549" s="57"/>
      <c r="B549" s="58" t="s">
        <v>14</v>
      </c>
      <c r="C549" s="59">
        <v>36.21</v>
      </c>
      <c r="D549" s="59">
        <f t="shared" si="300"/>
        <v>0</v>
      </c>
      <c r="E549" s="60">
        <f t="shared" si="309"/>
        <v>7.5438075438075458</v>
      </c>
      <c r="F549" s="60">
        <f t="shared" si="310"/>
        <v>7.5438075438075458</v>
      </c>
      <c r="G549" s="55"/>
      <c r="H549" s="57"/>
      <c r="I549" s="58" t="s">
        <v>14</v>
      </c>
      <c r="J549" s="59">
        <v>28.8</v>
      </c>
      <c r="K549" s="59">
        <f t="shared" si="303"/>
        <v>0</v>
      </c>
      <c r="L549" s="60">
        <f t="shared" si="307"/>
        <v>4.7653692251727886</v>
      </c>
      <c r="M549" s="60">
        <f t="shared" si="311"/>
        <v>4.7653692251727886</v>
      </c>
      <c r="N549" s="55"/>
      <c r="O549" s="57"/>
      <c r="P549" s="58" t="s">
        <v>14</v>
      </c>
      <c r="Q549" s="59">
        <v>45.76</v>
      </c>
      <c r="R549" s="59">
        <f t="shared" si="305"/>
        <v>0</v>
      </c>
      <c r="S549" s="60">
        <f t="shared" si="308"/>
        <v>12.322042218949436</v>
      </c>
      <c r="T549" s="60">
        <f t="shared" si="312"/>
        <v>12.322042218949436</v>
      </c>
    </row>
    <row r="550" spans="1:20" x14ac:dyDescent="0.2">
      <c r="A550" s="51">
        <v>2012</v>
      </c>
      <c r="B550" s="52" t="s">
        <v>37</v>
      </c>
      <c r="C550" s="53">
        <v>36.950000000000003</v>
      </c>
      <c r="D550" s="53">
        <f>((C550/C549)-1)*100</f>
        <v>2.0436343551505143</v>
      </c>
      <c r="E550" s="54">
        <f>((C550/C$549)-1)*100</f>
        <v>2.0436343551505143</v>
      </c>
      <c r="F550" s="54">
        <f>((C550/C538)-1)*100</f>
        <v>2.0718232044198981</v>
      </c>
      <c r="G550" s="55"/>
      <c r="H550" s="51">
        <v>2012</v>
      </c>
      <c r="I550" s="52" t="s">
        <v>37</v>
      </c>
      <c r="J550" s="53">
        <v>28.8</v>
      </c>
      <c r="K550" s="53">
        <f t="shared" si="303"/>
        <v>0</v>
      </c>
      <c r="L550" s="54">
        <f>((J550/J$549)-1)*100</f>
        <v>0</v>
      </c>
      <c r="M550" s="54">
        <f>((J550/J538)-1)*100</f>
        <v>4.7653692251727886</v>
      </c>
      <c r="N550" s="55"/>
      <c r="O550" s="51">
        <v>2012</v>
      </c>
      <c r="P550" s="52" t="s">
        <v>37</v>
      </c>
      <c r="Q550" s="53">
        <v>45.77</v>
      </c>
      <c r="R550" s="53">
        <f t="shared" si="305"/>
        <v>2.1853146853167971E-2</v>
      </c>
      <c r="S550" s="54">
        <f>((Q550/Q$549)-1)*100</f>
        <v>2.1853146853167971E-2</v>
      </c>
      <c r="T550" s="54">
        <f>((Q550/Q538)-1)*100</f>
        <v>12.31901840490799</v>
      </c>
    </row>
    <row r="551" spans="1:20" x14ac:dyDescent="0.2">
      <c r="A551" s="57"/>
      <c r="B551" s="58" t="s">
        <v>4</v>
      </c>
      <c r="C551" s="59">
        <v>36.950000000000003</v>
      </c>
      <c r="D551" s="59">
        <f t="shared" ref="D551:D561" si="313">((C551/C550)-1)*100</f>
        <v>0</v>
      </c>
      <c r="E551" s="60">
        <f t="shared" ref="E551:E561" si="314">((C551/C$549)-1)*100</f>
        <v>2.0436343551505143</v>
      </c>
      <c r="F551" s="60">
        <f t="shared" ref="F551:F561" si="315">((C551/C539)-1)*100</f>
        <v>2.0718232044198981</v>
      </c>
      <c r="G551" s="55"/>
      <c r="H551" s="57"/>
      <c r="I551" s="58" t="s">
        <v>4</v>
      </c>
      <c r="J551" s="59">
        <v>28.8</v>
      </c>
      <c r="K551" s="59">
        <f t="shared" si="303"/>
        <v>0</v>
      </c>
      <c r="L551" s="60">
        <f t="shared" ref="L551:L561" si="316">((J551/J$549)-1)*100</f>
        <v>0</v>
      </c>
      <c r="M551" s="60">
        <f t="shared" ref="M551:M561" si="317">((J551/J539)-1)*100</f>
        <v>4.7653692251727886</v>
      </c>
      <c r="N551" s="55"/>
      <c r="O551" s="57"/>
      <c r="P551" s="58" t="s">
        <v>4</v>
      </c>
      <c r="Q551" s="59">
        <v>45.78</v>
      </c>
      <c r="R551" s="59">
        <f t="shared" si="305"/>
        <v>2.1848372296262575E-2</v>
      </c>
      <c r="S551" s="60">
        <f t="shared" ref="S551:S561" si="318">((Q551/Q$549)-1)*100</f>
        <v>4.3706293706291532E-2</v>
      </c>
      <c r="T551" s="60">
        <f t="shared" ref="T551:T561" si="319">((Q551/Q539)-1)*100</f>
        <v>12.315996074582936</v>
      </c>
    </row>
    <row r="552" spans="1:20" x14ac:dyDescent="0.2">
      <c r="A552" s="57"/>
      <c r="B552" s="58" t="s">
        <v>5</v>
      </c>
      <c r="C552" s="59">
        <v>36.950000000000003</v>
      </c>
      <c r="D552" s="59">
        <f t="shared" si="313"/>
        <v>0</v>
      </c>
      <c r="E552" s="60">
        <f t="shared" si="314"/>
        <v>2.0436343551505143</v>
      </c>
      <c r="F552" s="60">
        <f t="shared" si="315"/>
        <v>2.0436343551505143</v>
      </c>
      <c r="G552" s="55"/>
      <c r="H552" s="57"/>
      <c r="I552" s="58" t="s">
        <v>5</v>
      </c>
      <c r="J552" s="59">
        <v>28.8</v>
      </c>
      <c r="K552" s="59">
        <f t="shared" si="303"/>
        <v>0</v>
      </c>
      <c r="L552" s="60">
        <f t="shared" si="316"/>
        <v>0</v>
      </c>
      <c r="M552" s="60">
        <f t="shared" si="317"/>
        <v>4.7653692251727886</v>
      </c>
      <c r="N552" s="55"/>
      <c r="O552" s="57"/>
      <c r="P552" s="58" t="s">
        <v>5</v>
      </c>
      <c r="Q552" s="59">
        <v>45.85</v>
      </c>
      <c r="R552" s="59">
        <f t="shared" si="305"/>
        <v>0.15290519877675379</v>
      </c>
      <c r="S552" s="60">
        <f t="shared" si="318"/>
        <v>0.1966783216783341</v>
      </c>
      <c r="T552" s="60">
        <f t="shared" si="319"/>
        <v>12.460142261466768</v>
      </c>
    </row>
    <row r="553" spans="1:20" x14ac:dyDescent="0.2">
      <c r="A553" s="57"/>
      <c r="B553" s="58" t="s">
        <v>6</v>
      </c>
      <c r="C553" s="59">
        <v>36.950000000000003</v>
      </c>
      <c r="D553" s="59">
        <f t="shared" si="313"/>
        <v>0</v>
      </c>
      <c r="E553" s="60">
        <f t="shared" si="314"/>
        <v>2.0436343551505143</v>
      </c>
      <c r="F553" s="60">
        <f t="shared" si="315"/>
        <v>2.0436343551505143</v>
      </c>
      <c r="G553" s="55"/>
      <c r="H553" s="57"/>
      <c r="I553" s="58" t="s">
        <v>6</v>
      </c>
      <c r="J553" s="59">
        <v>28.8</v>
      </c>
      <c r="K553" s="59">
        <f t="shared" si="303"/>
        <v>0</v>
      </c>
      <c r="L553" s="60">
        <f t="shared" si="316"/>
        <v>0</v>
      </c>
      <c r="M553" s="60">
        <f t="shared" si="317"/>
        <v>4.7653692251727886</v>
      </c>
      <c r="N553" s="55"/>
      <c r="O553" s="57"/>
      <c r="P553" s="58" t="s">
        <v>6</v>
      </c>
      <c r="Q553" s="59">
        <v>45.89</v>
      </c>
      <c r="R553" s="59">
        <f t="shared" si="305"/>
        <v>8.7241003271532058E-2</v>
      </c>
      <c r="S553" s="60">
        <f t="shared" si="318"/>
        <v>0.28409090909091717</v>
      </c>
      <c r="T553" s="60">
        <f t="shared" si="319"/>
        <v>12.558253617856252</v>
      </c>
    </row>
    <row r="554" spans="1:20" x14ac:dyDescent="0.2">
      <c r="A554" s="57"/>
      <c r="B554" s="58" t="s">
        <v>7</v>
      </c>
      <c r="C554" s="59">
        <v>37.39</v>
      </c>
      <c r="D554" s="59">
        <f t="shared" si="313"/>
        <v>1.1907983761840324</v>
      </c>
      <c r="E554" s="60">
        <f t="shared" si="314"/>
        <v>3.2587682960508069</v>
      </c>
      <c r="F554" s="60">
        <f t="shared" si="315"/>
        <v>3.2587682960508069</v>
      </c>
      <c r="G554" s="55"/>
      <c r="H554" s="57"/>
      <c r="I554" s="58" t="s">
        <v>7</v>
      </c>
      <c r="J554" s="59">
        <v>28.8</v>
      </c>
      <c r="K554" s="59">
        <f t="shared" si="303"/>
        <v>0</v>
      </c>
      <c r="L554" s="60">
        <f t="shared" si="316"/>
        <v>0</v>
      </c>
      <c r="M554" s="60">
        <f t="shared" si="317"/>
        <v>0</v>
      </c>
      <c r="N554" s="55"/>
      <c r="O554" s="57"/>
      <c r="P554" s="58" t="s">
        <v>7</v>
      </c>
      <c r="Q554" s="59">
        <v>45.9</v>
      </c>
      <c r="R554" s="59">
        <f t="shared" si="305"/>
        <v>2.1791239921542527E-2</v>
      </c>
      <c r="S554" s="60">
        <f t="shared" si="318"/>
        <v>0.30594405594406293</v>
      </c>
      <c r="T554" s="60">
        <f t="shared" si="319"/>
        <v>12.555174104953393</v>
      </c>
    </row>
    <row r="555" spans="1:20" x14ac:dyDescent="0.2">
      <c r="A555" s="57"/>
      <c r="B555" s="58" t="s">
        <v>8</v>
      </c>
      <c r="C555" s="59">
        <v>37.39</v>
      </c>
      <c r="D555" s="59">
        <f t="shared" si="313"/>
        <v>0</v>
      </c>
      <c r="E555" s="60">
        <f t="shared" si="314"/>
        <v>3.2587682960508069</v>
      </c>
      <c r="F555" s="60">
        <f t="shared" si="315"/>
        <v>3.2587682960508069</v>
      </c>
      <c r="G555" s="55"/>
      <c r="H555" s="57"/>
      <c r="I555" s="58" t="s">
        <v>8</v>
      </c>
      <c r="J555" s="59">
        <v>28.8</v>
      </c>
      <c r="K555" s="59">
        <f t="shared" si="303"/>
        <v>0</v>
      </c>
      <c r="L555" s="60">
        <f t="shared" si="316"/>
        <v>0</v>
      </c>
      <c r="M555" s="60">
        <f t="shared" si="317"/>
        <v>0</v>
      </c>
      <c r="N555" s="55"/>
      <c r="O555" s="57"/>
      <c r="P555" s="58" t="s">
        <v>8</v>
      </c>
      <c r="Q555" s="59">
        <v>46.07</v>
      </c>
      <c r="R555" s="59">
        <f t="shared" si="305"/>
        <v>0.37037037037037646</v>
      </c>
      <c r="S555" s="60">
        <f t="shared" si="318"/>
        <v>0.67744755244756316</v>
      </c>
      <c r="T555" s="60">
        <f t="shared" si="319"/>
        <v>0.78757383504703959</v>
      </c>
    </row>
    <row r="556" spans="1:20" x14ac:dyDescent="0.2">
      <c r="A556" s="57"/>
      <c r="B556" s="58" t="s">
        <v>9</v>
      </c>
      <c r="C556" s="59">
        <v>37.39</v>
      </c>
      <c r="D556" s="59">
        <f t="shared" si="313"/>
        <v>0</v>
      </c>
      <c r="E556" s="60">
        <f t="shared" si="314"/>
        <v>3.2587682960508069</v>
      </c>
      <c r="F556" s="60">
        <f t="shared" si="315"/>
        <v>3.2587682960508069</v>
      </c>
      <c r="G556" s="55"/>
      <c r="H556" s="57"/>
      <c r="I556" s="58" t="s">
        <v>9</v>
      </c>
      <c r="J556" s="59">
        <v>28.8</v>
      </c>
      <c r="K556" s="59">
        <f t="shared" si="303"/>
        <v>0</v>
      </c>
      <c r="L556" s="60">
        <f t="shared" si="316"/>
        <v>0</v>
      </c>
      <c r="M556" s="60">
        <f t="shared" si="317"/>
        <v>0</v>
      </c>
      <c r="N556" s="55"/>
      <c r="O556" s="57"/>
      <c r="P556" s="58" t="s">
        <v>9</v>
      </c>
      <c r="Q556" s="59">
        <v>51.49</v>
      </c>
      <c r="R556" s="59">
        <f t="shared" si="305"/>
        <v>11.764705882352944</v>
      </c>
      <c r="S556" s="60">
        <f t="shared" si="318"/>
        <v>12.521853146853147</v>
      </c>
      <c r="T556" s="60">
        <f t="shared" si="319"/>
        <v>12.620297462817165</v>
      </c>
    </row>
    <row r="557" spans="1:20" x14ac:dyDescent="0.2">
      <c r="A557" s="57"/>
      <c r="B557" s="58" t="s">
        <v>10</v>
      </c>
      <c r="C557" s="59">
        <v>37.39</v>
      </c>
      <c r="D557" s="59">
        <f t="shared" si="313"/>
        <v>0</v>
      </c>
      <c r="E557" s="60">
        <f t="shared" si="314"/>
        <v>3.2587682960508069</v>
      </c>
      <c r="F557" s="60">
        <f t="shared" si="315"/>
        <v>3.2587682960508069</v>
      </c>
      <c r="G557" s="55"/>
      <c r="H557" s="57"/>
      <c r="I557" s="58" t="s">
        <v>10</v>
      </c>
      <c r="J557" s="59">
        <v>28.8</v>
      </c>
      <c r="K557" s="59">
        <f t="shared" si="303"/>
        <v>0</v>
      </c>
      <c r="L557" s="60">
        <f t="shared" si="316"/>
        <v>0</v>
      </c>
      <c r="M557" s="60">
        <f t="shared" si="317"/>
        <v>0</v>
      </c>
      <c r="N557" s="55"/>
      <c r="O557" s="57"/>
      <c r="P557" s="58" t="s">
        <v>10</v>
      </c>
      <c r="Q557" s="59">
        <v>51.49</v>
      </c>
      <c r="R557" s="59">
        <f t="shared" si="305"/>
        <v>0</v>
      </c>
      <c r="S557" s="60">
        <f t="shared" si="318"/>
        <v>12.521853146853147</v>
      </c>
      <c r="T557" s="60">
        <f t="shared" si="319"/>
        <v>12.595670238355572</v>
      </c>
    </row>
    <row r="558" spans="1:20" x14ac:dyDescent="0.2">
      <c r="A558" s="57"/>
      <c r="B558" s="58" t="s">
        <v>11</v>
      </c>
      <c r="C558" s="59">
        <v>37.39</v>
      </c>
      <c r="D558" s="59">
        <f t="shared" si="313"/>
        <v>0</v>
      </c>
      <c r="E558" s="60">
        <f t="shared" si="314"/>
        <v>3.2587682960508069</v>
      </c>
      <c r="F558" s="60">
        <f t="shared" si="315"/>
        <v>3.2587682960508069</v>
      </c>
      <c r="G558" s="55"/>
      <c r="H558" s="57"/>
      <c r="I558" s="58" t="s">
        <v>11</v>
      </c>
      <c r="J558" s="59">
        <v>28.8</v>
      </c>
      <c r="K558" s="59">
        <f t="shared" si="303"/>
        <v>0</v>
      </c>
      <c r="L558" s="60">
        <f t="shared" si="316"/>
        <v>0</v>
      </c>
      <c r="M558" s="60">
        <f t="shared" si="317"/>
        <v>0</v>
      </c>
      <c r="N558" s="55"/>
      <c r="O558" s="57"/>
      <c r="P558" s="58" t="s">
        <v>11</v>
      </c>
      <c r="Q558" s="59">
        <v>51.54</v>
      </c>
      <c r="R558" s="59">
        <f t="shared" si="305"/>
        <v>9.7106234220234455E-2</v>
      </c>
      <c r="S558" s="60">
        <f t="shared" si="318"/>
        <v>12.631118881118875</v>
      </c>
      <c r="T558" s="60">
        <f t="shared" si="319"/>
        <v>12.705007653619083</v>
      </c>
    </row>
    <row r="559" spans="1:20" x14ac:dyDescent="0.2">
      <c r="A559" s="57"/>
      <c r="B559" s="58" t="s">
        <v>12</v>
      </c>
      <c r="C559" s="59">
        <v>37.39</v>
      </c>
      <c r="D559" s="59">
        <f t="shared" si="313"/>
        <v>0</v>
      </c>
      <c r="E559" s="60">
        <f t="shared" si="314"/>
        <v>3.2587682960508069</v>
      </c>
      <c r="F559" s="60">
        <f t="shared" si="315"/>
        <v>3.2587682960508069</v>
      </c>
      <c r="G559" s="55"/>
      <c r="H559" s="57"/>
      <c r="I559" s="58" t="s">
        <v>12</v>
      </c>
      <c r="J559" s="59">
        <v>28.8</v>
      </c>
      <c r="K559" s="59">
        <f t="shared" si="303"/>
        <v>0</v>
      </c>
      <c r="L559" s="60">
        <f t="shared" si="316"/>
        <v>0</v>
      </c>
      <c r="M559" s="60">
        <f t="shared" si="317"/>
        <v>0</v>
      </c>
      <c r="N559" s="55"/>
      <c r="O559" s="57"/>
      <c r="P559" s="58" t="s">
        <v>12</v>
      </c>
      <c r="Q559" s="59">
        <v>51.73</v>
      </c>
      <c r="R559" s="59">
        <f t="shared" si="305"/>
        <v>0.368645712068294</v>
      </c>
      <c r="S559" s="60">
        <f t="shared" si="318"/>
        <v>13.046328671328666</v>
      </c>
      <c r="T559" s="60">
        <f t="shared" si="319"/>
        <v>13.095758635767375</v>
      </c>
    </row>
    <row r="560" spans="1:20" x14ac:dyDescent="0.2">
      <c r="A560" s="57"/>
      <c r="B560" s="58" t="s">
        <v>13</v>
      </c>
      <c r="C560" s="59">
        <v>37.39</v>
      </c>
      <c r="D560" s="59">
        <f t="shared" si="313"/>
        <v>0</v>
      </c>
      <c r="E560" s="60">
        <f t="shared" si="314"/>
        <v>3.2587682960508069</v>
      </c>
      <c r="F560" s="60">
        <f t="shared" si="315"/>
        <v>3.2587682960508069</v>
      </c>
      <c r="G560" s="55"/>
      <c r="H560" s="57"/>
      <c r="I560" s="58" t="s">
        <v>13</v>
      </c>
      <c r="J560" s="59">
        <v>28.8</v>
      </c>
      <c r="K560" s="59">
        <f t="shared" si="303"/>
        <v>0</v>
      </c>
      <c r="L560" s="60">
        <f t="shared" si="316"/>
        <v>0</v>
      </c>
      <c r="M560" s="60">
        <f t="shared" si="317"/>
        <v>0</v>
      </c>
      <c r="N560" s="55"/>
      <c r="O560" s="57"/>
      <c r="P560" s="58" t="s">
        <v>13</v>
      </c>
      <c r="Q560" s="59">
        <v>51.73</v>
      </c>
      <c r="R560" s="59">
        <f t="shared" si="305"/>
        <v>0</v>
      </c>
      <c r="S560" s="60">
        <f t="shared" si="318"/>
        <v>13.046328671328666</v>
      </c>
      <c r="T560" s="60">
        <f t="shared" si="319"/>
        <v>13.046328671328666</v>
      </c>
    </row>
    <row r="561" spans="1:20" x14ac:dyDescent="0.2">
      <c r="A561" s="57"/>
      <c r="B561" s="58" t="s">
        <v>14</v>
      </c>
      <c r="C561" s="59">
        <v>37.39</v>
      </c>
      <c r="D561" s="59">
        <f t="shared" si="313"/>
        <v>0</v>
      </c>
      <c r="E561" s="60">
        <f t="shared" si="314"/>
        <v>3.2587682960508069</v>
      </c>
      <c r="F561" s="60">
        <f t="shared" si="315"/>
        <v>3.2587682960508069</v>
      </c>
      <c r="G561" s="55"/>
      <c r="H561" s="57"/>
      <c r="I561" s="58" t="s">
        <v>14</v>
      </c>
      <c r="J561" s="59">
        <v>28.8</v>
      </c>
      <c r="K561" s="59">
        <f t="shared" si="303"/>
        <v>0</v>
      </c>
      <c r="L561" s="60">
        <f t="shared" si="316"/>
        <v>0</v>
      </c>
      <c r="M561" s="60">
        <f t="shared" si="317"/>
        <v>0</v>
      </c>
      <c r="N561" s="55"/>
      <c r="O561" s="57"/>
      <c r="P561" s="58" t="s">
        <v>14</v>
      </c>
      <c r="Q561" s="59">
        <v>51.74</v>
      </c>
      <c r="R561" s="59">
        <f t="shared" si="305"/>
        <v>1.9331142470524476E-2</v>
      </c>
      <c r="S561" s="60">
        <f t="shared" si="318"/>
        <v>13.068181818181834</v>
      </c>
      <c r="T561" s="60">
        <f t="shared" si="319"/>
        <v>13.068181818181834</v>
      </c>
    </row>
    <row r="562" spans="1:20" x14ac:dyDescent="0.2">
      <c r="A562" s="51">
        <v>2013</v>
      </c>
      <c r="B562" s="52" t="s">
        <v>37</v>
      </c>
      <c r="C562" s="53">
        <v>37.39</v>
      </c>
      <c r="D562" s="53">
        <f>((C562/C561)-1)*100</f>
        <v>0</v>
      </c>
      <c r="E562" s="54">
        <f>((C562/C$561)-1)*100</f>
        <v>0</v>
      </c>
      <c r="F562" s="54">
        <f>((C562/C550)-1)*100</f>
        <v>1.1907983761840324</v>
      </c>
      <c r="G562" s="55"/>
      <c r="H562" s="51">
        <v>2013</v>
      </c>
      <c r="I562" s="52" t="s">
        <v>37</v>
      </c>
      <c r="J562" s="53">
        <v>28.8</v>
      </c>
      <c r="K562" s="53">
        <f t="shared" ref="K562:K573" si="320">((J562/J561)-1)*100</f>
        <v>0</v>
      </c>
      <c r="L562" s="54">
        <f>((J562/J$561)-1)*100</f>
        <v>0</v>
      </c>
      <c r="M562" s="54">
        <f>((J562/J550)-1)*100</f>
        <v>0</v>
      </c>
      <c r="N562" s="55"/>
      <c r="O562" s="51">
        <v>2013</v>
      </c>
      <c r="P562" s="52" t="s">
        <v>37</v>
      </c>
      <c r="Q562" s="53">
        <v>51.75</v>
      </c>
      <c r="R562" s="53">
        <f t="shared" ref="R562:R573" si="321">((Q562/Q561)-1)*100</f>
        <v>1.9327406262070745E-2</v>
      </c>
      <c r="S562" s="54">
        <f>((Q562/Q$561)-1)*100</f>
        <v>1.9327406262070745E-2</v>
      </c>
      <c r="T562" s="54">
        <f>((Q562/Q550)-1)*100</f>
        <v>13.065326633165819</v>
      </c>
    </row>
    <row r="563" spans="1:20" x14ac:dyDescent="0.2">
      <c r="A563" s="57"/>
      <c r="B563" s="58" t="s">
        <v>4</v>
      </c>
      <c r="C563" s="59">
        <v>37.51</v>
      </c>
      <c r="D563" s="59">
        <f t="shared" ref="D563:D573" si="322">((C563/C562)-1)*100</f>
        <v>0.32094142818934746</v>
      </c>
      <c r="E563" s="60">
        <f t="shared" ref="E563:E573" si="323">((C563/C$561)-1)*100</f>
        <v>0.32094142818934746</v>
      </c>
      <c r="F563" s="60">
        <f t="shared" ref="F563:F573" si="324">((C563/C551)-1)*100</f>
        <v>1.5155615696887503</v>
      </c>
      <c r="G563" s="55"/>
      <c r="H563" s="57"/>
      <c r="I563" s="58" t="s">
        <v>4</v>
      </c>
      <c r="J563" s="59">
        <v>28.8</v>
      </c>
      <c r="K563" s="59">
        <f t="shared" si="320"/>
        <v>0</v>
      </c>
      <c r="L563" s="60">
        <f t="shared" ref="L563:L573" si="325">((J563/J$561)-1)*100</f>
        <v>0</v>
      </c>
      <c r="M563" s="60">
        <f t="shared" ref="M563:M573" si="326">((J563/J551)-1)*100</f>
        <v>0</v>
      </c>
      <c r="N563" s="55"/>
      <c r="O563" s="57"/>
      <c r="P563" s="58" t="s">
        <v>4</v>
      </c>
      <c r="Q563" s="59">
        <v>51.77</v>
      </c>
      <c r="R563" s="59">
        <f t="shared" si="321"/>
        <v>3.8647342995168366E-2</v>
      </c>
      <c r="S563" s="60">
        <f t="shared" ref="S563:S573" si="327">((Q563/Q$561)-1)*100</f>
        <v>5.7982218786234441E-2</v>
      </c>
      <c r="T563" s="60">
        <f t="shared" ref="T563:T573" si="328">((Q563/Q551)-1)*100</f>
        <v>13.084316295325472</v>
      </c>
    </row>
    <row r="564" spans="1:20" x14ac:dyDescent="0.2">
      <c r="A564" s="57"/>
      <c r="B564" s="58" t="s">
        <v>5</v>
      </c>
      <c r="C564" s="59">
        <v>37.51</v>
      </c>
      <c r="D564" s="59">
        <f t="shared" si="322"/>
        <v>0</v>
      </c>
      <c r="E564" s="60">
        <f t="shared" si="323"/>
        <v>0.32094142818934746</v>
      </c>
      <c r="F564" s="60">
        <f t="shared" si="324"/>
        <v>1.5155615696887503</v>
      </c>
      <c r="G564" s="55"/>
      <c r="H564" s="57"/>
      <c r="I564" s="58" t="s">
        <v>5</v>
      </c>
      <c r="J564" s="59">
        <v>28.8</v>
      </c>
      <c r="K564" s="59">
        <f t="shared" si="320"/>
        <v>0</v>
      </c>
      <c r="L564" s="60">
        <f t="shared" si="325"/>
        <v>0</v>
      </c>
      <c r="M564" s="60">
        <f t="shared" si="326"/>
        <v>0</v>
      </c>
      <c r="N564" s="55"/>
      <c r="O564" s="57"/>
      <c r="P564" s="58" t="s">
        <v>5</v>
      </c>
      <c r="Q564" s="59">
        <v>51.91</v>
      </c>
      <c r="R564" s="59">
        <f t="shared" si="321"/>
        <v>0.27042688815914762</v>
      </c>
      <c r="S564" s="60">
        <f t="shared" si="327"/>
        <v>0.3285659064553359</v>
      </c>
      <c r="T564" s="60">
        <f t="shared" si="328"/>
        <v>13.217011995637939</v>
      </c>
    </row>
    <row r="565" spans="1:20" x14ac:dyDescent="0.2">
      <c r="A565" s="57"/>
      <c r="B565" s="58" t="s">
        <v>6</v>
      </c>
      <c r="C565" s="59">
        <v>37.51</v>
      </c>
      <c r="D565" s="59">
        <f t="shared" si="322"/>
        <v>0</v>
      </c>
      <c r="E565" s="60">
        <f t="shared" si="323"/>
        <v>0.32094142818934746</v>
      </c>
      <c r="F565" s="60">
        <f t="shared" si="324"/>
        <v>1.5155615696887503</v>
      </c>
      <c r="G565" s="55"/>
      <c r="H565" s="57"/>
      <c r="I565" s="58" t="s">
        <v>6</v>
      </c>
      <c r="J565" s="59">
        <v>28.8</v>
      </c>
      <c r="K565" s="59">
        <f t="shared" si="320"/>
        <v>0</v>
      </c>
      <c r="L565" s="60">
        <f t="shared" si="325"/>
        <v>0</v>
      </c>
      <c r="M565" s="60">
        <f t="shared" si="326"/>
        <v>0</v>
      </c>
      <c r="N565" s="55"/>
      <c r="O565" s="57"/>
      <c r="P565" s="58" t="s">
        <v>6</v>
      </c>
      <c r="Q565" s="59">
        <v>52.04</v>
      </c>
      <c r="R565" s="59">
        <f t="shared" si="321"/>
        <v>0.25043344249664479</v>
      </c>
      <c r="S565" s="60">
        <f t="shared" si="327"/>
        <v>0.57982218786238882</v>
      </c>
      <c r="T565" s="60">
        <f t="shared" si="328"/>
        <v>13.401612551754184</v>
      </c>
    </row>
    <row r="566" spans="1:20" x14ac:dyDescent="0.2">
      <c r="A566" s="57"/>
      <c r="B566" s="58" t="s">
        <v>7</v>
      </c>
      <c r="C566" s="59">
        <v>37.619999999999997</v>
      </c>
      <c r="D566" s="59">
        <f t="shared" si="322"/>
        <v>0.29325513196480912</v>
      </c>
      <c r="E566" s="60">
        <f t="shared" si="323"/>
        <v>0.61513773736292521</v>
      </c>
      <c r="F566" s="60">
        <f t="shared" si="324"/>
        <v>0.61513773736292521</v>
      </c>
      <c r="G566" s="55"/>
      <c r="H566" s="57"/>
      <c r="I566" s="58" t="s">
        <v>7</v>
      </c>
      <c r="J566" s="59">
        <v>28.8</v>
      </c>
      <c r="K566" s="59">
        <f t="shared" si="320"/>
        <v>0</v>
      </c>
      <c r="L566" s="60">
        <f t="shared" si="325"/>
        <v>0</v>
      </c>
      <c r="M566" s="60">
        <f t="shared" si="326"/>
        <v>0</v>
      </c>
      <c r="N566" s="55"/>
      <c r="O566" s="57"/>
      <c r="P566" s="58" t="s">
        <v>7</v>
      </c>
      <c r="Q566" s="59">
        <v>52.22</v>
      </c>
      <c r="R566" s="59">
        <f t="shared" si="321"/>
        <v>0.34588777863182596</v>
      </c>
      <c r="S566" s="60">
        <f t="shared" si="327"/>
        <v>0.92771550057981766</v>
      </c>
      <c r="T566" s="60">
        <f t="shared" si="328"/>
        <v>13.769063180827889</v>
      </c>
    </row>
    <row r="567" spans="1:20" x14ac:dyDescent="0.2">
      <c r="A567" s="57"/>
      <c r="B567" s="58" t="s">
        <v>8</v>
      </c>
      <c r="C567" s="59">
        <v>37.619999999999997</v>
      </c>
      <c r="D567" s="59">
        <f t="shared" si="322"/>
        <v>0</v>
      </c>
      <c r="E567" s="60">
        <f t="shared" si="323"/>
        <v>0.61513773736292521</v>
      </c>
      <c r="F567" s="60">
        <f t="shared" si="324"/>
        <v>0.61513773736292521</v>
      </c>
      <c r="G567" s="55"/>
      <c r="H567" s="57"/>
      <c r="I567" s="58" t="s">
        <v>8</v>
      </c>
      <c r="J567" s="59">
        <v>30.06</v>
      </c>
      <c r="K567" s="59">
        <f t="shared" si="320"/>
        <v>4.3749999999999956</v>
      </c>
      <c r="L567" s="60">
        <f t="shared" si="325"/>
        <v>4.3749999999999956</v>
      </c>
      <c r="M567" s="60">
        <f t="shared" si="326"/>
        <v>4.3749999999999956</v>
      </c>
      <c r="N567" s="55"/>
      <c r="O567" s="57"/>
      <c r="P567" s="58" t="s">
        <v>8</v>
      </c>
      <c r="Q567" s="59">
        <v>52.28</v>
      </c>
      <c r="R567" s="59">
        <f t="shared" si="321"/>
        <v>0.11489850631942744</v>
      </c>
      <c r="S567" s="60">
        <f t="shared" si="327"/>
        <v>1.0436799381523088</v>
      </c>
      <c r="T567" s="60">
        <f t="shared" si="328"/>
        <v>13.47948773605383</v>
      </c>
    </row>
    <row r="568" spans="1:20" x14ac:dyDescent="0.2">
      <c r="A568" s="57"/>
      <c r="B568" s="58" t="s">
        <v>9</v>
      </c>
      <c r="C568" s="59">
        <v>37.619999999999997</v>
      </c>
      <c r="D568" s="59">
        <f t="shared" si="322"/>
        <v>0</v>
      </c>
      <c r="E568" s="60">
        <f t="shared" si="323"/>
        <v>0.61513773736292521</v>
      </c>
      <c r="F568" s="60">
        <f t="shared" si="324"/>
        <v>0.61513773736292521</v>
      </c>
      <c r="G568" s="55"/>
      <c r="H568" s="57"/>
      <c r="I568" s="58" t="s">
        <v>9</v>
      </c>
      <c r="J568" s="59">
        <v>30.06</v>
      </c>
      <c r="K568" s="59">
        <f t="shared" si="320"/>
        <v>0</v>
      </c>
      <c r="L568" s="60">
        <f t="shared" si="325"/>
        <v>4.3749999999999956</v>
      </c>
      <c r="M568" s="60">
        <f t="shared" si="326"/>
        <v>4.3749999999999956</v>
      </c>
      <c r="N568" s="55"/>
      <c r="O568" s="57"/>
      <c r="P568" s="58" t="s">
        <v>9</v>
      </c>
      <c r="Q568" s="59">
        <v>52.28</v>
      </c>
      <c r="R568" s="59">
        <f t="shared" si="321"/>
        <v>0</v>
      </c>
      <c r="S568" s="60">
        <f t="shared" si="327"/>
        <v>1.0436799381523088</v>
      </c>
      <c r="T568" s="60">
        <f t="shared" si="328"/>
        <v>1.534278500679731</v>
      </c>
    </row>
    <row r="569" spans="1:20" x14ac:dyDescent="0.2">
      <c r="A569" s="57"/>
      <c r="B569" s="58" t="s">
        <v>10</v>
      </c>
      <c r="C569" s="59">
        <v>37.619999999999997</v>
      </c>
      <c r="D569" s="59">
        <f t="shared" si="322"/>
        <v>0</v>
      </c>
      <c r="E569" s="60">
        <f t="shared" si="323"/>
        <v>0.61513773736292521</v>
      </c>
      <c r="F569" s="60">
        <f t="shared" si="324"/>
        <v>0.61513773736292521</v>
      </c>
      <c r="G569" s="55"/>
      <c r="H569" s="57"/>
      <c r="I569" s="58" t="s">
        <v>10</v>
      </c>
      <c r="J569" s="59">
        <v>30.06</v>
      </c>
      <c r="K569" s="59">
        <f t="shared" si="320"/>
        <v>0</v>
      </c>
      <c r="L569" s="60">
        <f t="shared" si="325"/>
        <v>4.3749999999999956</v>
      </c>
      <c r="M569" s="60">
        <f t="shared" si="326"/>
        <v>4.3749999999999956</v>
      </c>
      <c r="N569" s="55"/>
      <c r="O569" s="57"/>
      <c r="P569" s="58" t="s">
        <v>10</v>
      </c>
      <c r="Q569" s="59">
        <v>54.18</v>
      </c>
      <c r="R569" s="59">
        <f t="shared" si="321"/>
        <v>3.634276970160677</v>
      </c>
      <c r="S569" s="60">
        <f t="shared" si="327"/>
        <v>4.7158871279474157</v>
      </c>
      <c r="T569" s="60">
        <f t="shared" si="328"/>
        <v>5.2243154010487514</v>
      </c>
    </row>
    <row r="570" spans="1:20" x14ac:dyDescent="0.2">
      <c r="A570" s="57"/>
      <c r="B570" s="58" t="s">
        <v>11</v>
      </c>
      <c r="C570" s="59">
        <v>37.619999999999997</v>
      </c>
      <c r="D570" s="59">
        <f t="shared" si="322"/>
        <v>0</v>
      </c>
      <c r="E570" s="60">
        <f t="shared" si="323"/>
        <v>0.61513773736292521</v>
      </c>
      <c r="F570" s="60">
        <f t="shared" si="324"/>
        <v>0.61513773736292521</v>
      </c>
      <c r="G570" s="55"/>
      <c r="H570" s="57"/>
      <c r="I570" s="58" t="s">
        <v>11</v>
      </c>
      <c r="J570" s="59">
        <v>30.06</v>
      </c>
      <c r="K570" s="59">
        <f t="shared" si="320"/>
        <v>0</v>
      </c>
      <c r="L570" s="60">
        <f t="shared" si="325"/>
        <v>4.3749999999999956</v>
      </c>
      <c r="M570" s="60">
        <f t="shared" si="326"/>
        <v>4.3749999999999956</v>
      </c>
      <c r="N570" s="55"/>
      <c r="O570" s="57"/>
      <c r="P570" s="58" t="s">
        <v>11</v>
      </c>
      <c r="Q570" s="59">
        <v>54.5</v>
      </c>
      <c r="R570" s="59">
        <f t="shared" si="321"/>
        <v>0.59062384643779886</v>
      </c>
      <c r="S570" s="60">
        <f t="shared" si="327"/>
        <v>5.3343641283339682</v>
      </c>
      <c r="T570" s="60">
        <f t="shared" si="328"/>
        <v>5.7431121459061041</v>
      </c>
    </row>
    <row r="571" spans="1:20" x14ac:dyDescent="0.2">
      <c r="A571" s="57"/>
      <c r="B571" s="58" t="s">
        <v>12</v>
      </c>
      <c r="C571" s="59">
        <v>37.619999999999997</v>
      </c>
      <c r="D571" s="59">
        <f t="shared" si="322"/>
        <v>0</v>
      </c>
      <c r="E571" s="60">
        <f t="shared" si="323"/>
        <v>0.61513773736292521</v>
      </c>
      <c r="F571" s="60">
        <f t="shared" si="324"/>
        <v>0.61513773736292521</v>
      </c>
      <c r="G571" s="55"/>
      <c r="H571" s="57"/>
      <c r="I571" s="58" t="s">
        <v>12</v>
      </c>
      <c r="J571" s="59">
        <v>30.06</v>
      </c>
      <c r="K571" s="59">
        <f t="shared" si="320"/>
        <v>0</v>
      </c>
      <c r="L571" s="60">
        <f t="shared" si="325"/>
        <v>4.3749999999999956</v>
      </c>
      <c r="M571" s="60">
        <f t="shared" si="326"/>
        <v>4.3749999999999956</v>
      </c>
      <c r="N571" s="55"/>
      <c r="O571" s="57"/>
      <c r="P571" s="58" t="s">
        <v>12</v>
      </c>
      <c r="Q571" s="59">
        <v>54.24</v>
      </c>
      <c r="R571" s="59">
        <f t="shared" si="321"/>
        <v>-0.47706422018348738</v>
      </c>
      <c r="S571" s="60">
        <f t="shared" si="327"/>
        <v>4.8318515655199068</v>
      </c>
      <c r="T571" s="60">
        <f t="shared" si="328"/>
        <v>4.8521167601005333</v>
      </c>
    </row>
    <row r="572" spans="1:20" x14ac:dyDescent="0.2">
      <c r="A572" s="57"/>
      <c r="B572" s="58" t="s">
        <v>13</v>
      </c>
      <c r="C572" s="59">
        <v>37.619999999999997</v>
      </c>
      <c r="D572" s="59">
        <f t="shared" si="322"/>
        <v>0</v>
      </c>
      <c r="E572" s="60">
        <f t="shared" si="323"/>
        <v>0.61513773736292521</v>
      </c>
      <c r="F572" s="60">
        <f t="shared" si="324"/>
        <v>0.61513773736292521</v>
      </c>
      <c r="G572" s="55"/>
      <c r="H572" s="57"/>
      <c r="I572" s="58" t="s">
        <v>13</v>
      </c>
      <c r="J572" s="59">
        <v>30.06</v>
      </c>
      <c r="K572" s="59">
        <f t="shared" si="320"/>
        <v>0</v>
      </c>
      <c r="L572" s="60">
        <f t="shared" si="325"/>
        <v>4.3749999999999956</v>
      </c>
      <c r="M572" s="60">
        <f t="shared" si="326"/>
        <v>4.3749999999999956</v>
      </c>
      <c r="N572" s="55"/>
      <c r="O572" s="57"/>
      <c r="P572" s="58" t="s">
        <v>13</v>
      </c>
      <c r="Q572" s="59">
        <v>54.72</v>
      </c>
      <c r="R572" s="59">
        <f t="shared" si="321"/>
        <v>0.88495575221239076</v>
      </c>
      <c r="S572" s="60">
        <f t="shared" si="327"/>
        <v>5.7595670660997245</v>
      </c>
      <c r="T572" s="60">
        <f t="shared" si="328"/>
        <v>5.7800115986854861</v>
      </c>
    </row>
    <row r="573" spans="1:20" x14ac:dyDescent="0.2">
      <c r="A573" s="57"/>
      <c r="B573" s="58" t="s">
        <v>14</v>
      </c>
      <c r="C573" s="59">
        <v>37.619999999999997</v>
      </c>
      <c r="D573" s="59">
        <f t="shared" si="322"/>
        <v>0</v>
      </c>
      <c r="E573" s="60">
        <f t="shared" si="323"/>
        <v>0.61513773736292521</v>
      </c>
      <c r="F573" s="60">
        <f t="shared" si="324"/>
        <v>0.61513773736292521</v>
      </c>
      <c r="G573" s="55"/>
      <c r="H573" s="57"/>
      <c r="I573" s="58" t="s">
        <v>14</v>
      </c>
      <c r="J573" s="59">
        <v>30.28</v>
      </c>
      <c r="K573" s="59">
        <f t="shared" si="320"/>
        <v>0.73186959414504038</v>
      </c>
      <c r="L573" s="60">
        <f t="shared" si="325"/>
        <v>5.1388888888888928</v>
      </c>
      <c r="M573" s="60">
        <f t="shared" si="326"/>
        <v>5.1388888888888928</v>
      </c>
      <c r="N573" s="55"/>
      <c r="O573" s="57"/>
      <c r="P573" s="58" t="s">
        <v>14</v>
      </c>
      <c r="Q573" s="59">
        <v>54.73</v>
      </c>
      <c r="R573" s="59">
        <f t="shared" si="321"/>
        <v>1.827485380117011E-2</v>
      </c>
      <c r="S573" s="60">
        <f t="shared" si="327"/>
        <v>5.7788944723617952</v>
      </c>
      <c r="T573" s="60">
        <f t="shared" si="328"/>
        <v>5.7788944723617952</v>
      </c>
    </row>
    <row r="574" spans="1:20" x14ac:dyDescent="0.2">
      <c r="A574" s="51">
        <v>2014</v>
      </c>
      <c r="B574" s="52" t="s">
        <v>37</v>
      </c>
      <c r="C574" s="53">
        <v>41.4</v>
      </c>
      <c r="D574" s="53">
        <f>((C574/C573)-1)*100</f>
        <v>10.047846889952151</v>
      </c>
      <c r="E574" s="54">
        <f t="shared" ref="E574:E581" si="329">((C574/C$573)-1)*100</f>
        <v>10.047846889952151</v>
      </c>
      <c r="F574" s="54">
        <f>((C574/C562)-1)*100</f>
        <v>10.724792725327625</v>
      </c>
      <c r="G574" s="55"/>
      <c r="H574" s="51">
        <f>A574</f>
        <v>2014</v>
      </c>
      <c r="I574" s="52" t="s">
        <v>37</v>
      </c>
      <c r="J574" s="53">
        <v>30.28</v>
      </c>
      <c r="K574" s="53">
        <f t="shared" ref="K574:K585" si="330">((J574/J573)-1)*100</f>
        <v>0</v>
      </c>
      <c r="L574" s="54">
        <f t="shared" ref="L574:L581" si="331">((J574/J$573)-1)*100</f>
        <v>0</v>
      </c>
      <c r="M574" s="54">
        <f>((J574/J562)-1)*100</f>
        <v>5.1388888888888928</v>
      </c>
      <c r="N574" s="55"/>
      <c r="O574" s="51">
        <f>A574</f>
        <v>2014</v>
      </c>
      <c r="P574" s="52" t="s">
        <v>37</v>
      </c>
      <c r="Q574" s="53">
        <v>57.33</v>
      </c>
      <c r="R574" s="53">
        <f t="shared" ref="R574:R585" si="332">((Q574/Q573)-1)*100</f>
        <v>4.7505938242280221</v>
      </c>
      <c r="S574" s="54">
        <f t="shared" ref="S574:S581" si="333">((Q574/Q$573)-1)*100</f>
        <v>4.7505938242280221</v>
      </c>
      <c r="T574" s="54">
        <f>((Q574/Q562)-1)*100</f>
        <v>10.782608695652174</v>
      </c>
    </row>
    <row r="575" spans="1:20" x14ac:dyDescent="0.2">
      <c r="A575" s="57"/>
      <c r="B575" s="58" t="s">
        <v>4</v>
      </c>
      <c r="C575" s="59">
        <v>41.4</v>
      </c>
      <c r="D575" s="59">
        <f t="shared" ref="D575:D585" si="334">((C575/C574)-1)*100</f>
        <v>0</v>
      </c>
      <c r="E575" s="60">
        <f t="shared" si="329"/>
        <v>10.047846889952151</v>
      </c>
      <c r="F575" s="60">
        <f t="shared" ref="F575:F585" si="335">((C575/C563)-1)*100</f>
        <v>10.370567848573709</v>
      </c>
      <c r="G575" s="55"/>
      <c r="H575" s="57"/>
      <c r="I575" s="58" t="s">
        <v>4</v>
      </c>
      <c r="J575" s="59">
        <v>30.28</v>
      </c>
      <c r="K575" s="59">
        <f t="shared" si="330"/>
        <v>0</v>
      </c>
      <c r="L575" s="60">
        <f t="shared" si="331"/>
        <v>0</v>
      </c>
      <c r="M575" s="60">
        <f t="shared" ref="M575:M585" si="336">((J575/J563)-1)*100</f>
        <v>5.1388888888888928</v>
      </c>
      <c r="N575" s="55"/>
      <c r="O575" s="57"/>
      <c r="P575" s="58" t="s">
        <v>4</v>
      </c>
      <c r="Q575" s="59">
        <v>57.33</v>
      </c>
      <c r="R575" s="59">
        <f t="shared" si="332"/>
        <v>0</v>
      </c>
      <c r="S575" s="60">
        <f t="shared" si="333"/>
        <v>4.7505938242280221</v>
      </c>
      <c r="T575" s="60">
        <f t="shared" ref="T575:T585" si="337">((Q575/Q563)-1)*100</f>
        <v>10.739810701178287</v>
      </c>
    </row>
    <row r="576" spans="1:20" x14ac:dyDescent="0.2">
      <c r="A576" s="57"/>
      <c r="B576" s="58" t="s">
        <v>5</v>
      </c>
      <c r="C576" s="59">
        <v>41.52</v>
      </c>
      <c r="D576" s="59">
        <f t="shared" si="334"/>
        <v>0.28985507246377384</v>
      </c>
      <c r="E576" s="60">
        <f t="shared" si="329"/>
        <v>10.366826156299847</v>
      </c>
      <c r="F576" s="60">
        <f t="shared" si="335"/>
        <v>10.690482537989876</v>
      </c>
      <c r="G576" s="55"/>
      <c r="H576" s="57"/>
      <c r="I576" s="58" t="s">
        <v>5</v>
      </c>
      <c r="J576" s="59">
        <v>30.28</v>
      </c>
      <c r="K576" s="59">
        <f t="shared" si="330"/>
        <v>0</v>
      </c>
      <c r="L576" s="60">
        <f t="shared" si="331"/>
        <v>0</v>
      </c>
      <c r="M576" s="60">
        <f t="shared" si="336"/>
        <v>5.1388888888888928</v>
      </c>
      <c r="N576" s="55"/>
      <c r="O576" s="57"/>
      <c r="P576" s="58" t="s">
        <v>5</v>
      </c>
      <c r="Q576" s="59">
        <v>57.34</v>
      </c>
      <c r="R576" s="59">
        <f t="shared" si="332"/>
        <v>1.7442874585738011E-2</v>
      </c>
      <c r="S576" s="60">
        <f t="shared" si="333"/>
        <v>4.768865338936612</v>
      </c>
      <c r="T576" s="60">
        <f t="shared" si="337"/>
        <v>10.460412251974581</v>
      </c>
    </row>
    <row r="577" spans="1:20" x14ac:dyDescent="0.2">
      <c r="A577" s="57"/>
      <c r="B577" s="58" t="s">
        <v>6</v>
      </c>
      <c r="C577" s="59">
        <v>41.52</v>
      </c>
      <c r="D577" s="59">
        <f t="shared" si="334"/>
        <v>0</v>
      </c>
      <c r="E577" s="60">
        <f t="shared" si="329"/>
        <v>10.366826156299847</v>
      </c>
      <c r="F577" s="60">
        <f t="shared" si="335"/>
        <v>10.690482537989876</v>
      </c>
      <c r="G577" s="55"/>
      <c r="H577" s="57"/>
      <c r="I577" s="58" t="s">
        <v>6</v>
      </c>
      <c r="J577" s="59">
        <v>30.28</v>
      </c>
      <c r="K577" s="59">
        <f t="shared" si="330"/>
        <v>0</v>
      </c>
      <c r="L577" s="60">
        <f t="shared" si="331"/>
        <v>0</v>
      </c>
      <c r="M577" s="60">
        <f t="shared" si="336"/>
        <v>5.1388888888888928</v>
      </c>
      <c r="N577" s="55"/>
      <c r="O577" s="57"/>
      <c r="P577" s="58" t="s">
        <v>6</v>
      </c>
      <c r="Q577" s="59">
        <v>57.36</v>
      </c>
      <c r="R577" s="59">
        <f t="shared" si="332"/>
        <v>3.4879665155207462E-2</v>
      </c>
      <c r="S577" s="60">
        <f t="shared" si="333"/>
        <v>4.8054083683537474</v>
      </c>
      <c r="T577" s="60">
        <f t="shared" si="337"/>
        <v>10.222905457340502</v>
      </c>
    </row>
    <row r="578" spans="1:20" x14ac:dyDescent="0.2">
      <c r="A578" s="57"/>
      <c r="B578" s="58" t="s">
        <v>7</v>
      </c>
      <c r="C578" s="59">
        <v>41.52</v>
      </c>
      <c r="D578" s="59">
        <f t="shared" si="334"/>
        <v>0</v>
      </c>
      <c r="E578" s="60">
        <f t="shared" si="329"/>
        <v>10.366826156299847</v>
      </c>
      <c r="F578" s="60">
        <f t="shared" si="335"/>
        <v>10.366826156299847</v>
      </c>
      <c r="G578" s="55"/>
      <c r="H578" s="57"/>
      <c r="I578" s="58" t="s">
        <v>7</v>
      </c>
      <c r="J578" s="59">
        <v>32.24</v>
      </c>
      <c r="K578" s="59">
        <f t="shared" si="330"/>
        <v>6.4729194187582495</v>
      </c>
      <c r="L578" s="60">
        <f t="shared" si="331"/>
        <v>6.4729194187582495</v>
      </c>
      <c r="M578" s="60">
        <f t="shared" si="336"/>
        <v>11.944444444444446</v>
      </c>
      <c r="N578" s="55"/>
      <c r="O578" s="57"/>
      <c r="P578" s="58" t="s">
        <v>7</v>
      </c>
      <c r="Q578" s="59">
        <v>57.37</v>
      </c>
      <c r="R578" s="59">
        <f t="shared" si="332"/>
        <v>1.7433751743367587E-2</v>
      </c>
      <c r="S578" s="60">
        <f t="shared" si="333"/>
        <v>4.8236798830623151</v>
      </c>
      <c r="T578" s="60">
        <f t="shared" si="337"/>
        <v>9.8621217924167013</v>
      </c>
    </row>
    <row r="579" spans="1:20" x14ac:dyDescent="0.2">
      <c r="A579" s="57"/>
      <c r="B579" s="58" t="s">
        <v>8</v>
      </c>
      <c r="C579" s="59">
        <v>41.52</v>
      </c>
      <c r="D579" s="59">
        <f t="shared" si="334"/>
        <v>0</v>
      </c>
      <c r="E579" s="60">
        <f t="shared" si="329"/>
        <v>10.366826156299847</v>
      </c>
      <c r="F579" s="60">
        <f t="shared" si="335"/>
        <v>10.366826156299847</v>
      </c>
      <c r="G579" s="55"/>
      <c r="H579" s="57"/>
      <c r="I579" s="58" t="s">
        <v>8</v>
      </c>
      <c r="J579" s="59">
        <v>32.24</v>
      </c>
      <c r="K579" s="59">
        <f t="shared" si="330"/>
        <v>0</v>
      </c>
      <c r="L579" s="60">
        <f t="shared" si="331"/>
        <v>6.4729194187582495</v>
      </c>
      <c r="M579" s="60">
        <f t="shared" si="336"/>
        <v>7.2521623419827153</v>
      </c>
      <c r="N579" s="55"/>
      <c r="O579" s="57"/>
      <c r="P579" s="58" t="s">
        <v>8</v>
      </c>
      <c r="Q579" s="59">
        <v>57.42</v>
      </c>
      <c r="R579" s="59">
        <f t="shared" si="332"/>
        <v>8.7153564580799703E-2</v>
      </c>
      <c r="S579" s="60">
        <f t="shared" si="333"/>
        <v>4.9150374566051536</v>
      </c>
      <c r="T579" s="60">
        <f t="shared" si="337"/>
        <v>9.8316755929609876</v>
      </c>
    </row>
    <row r="580" spans="1:20" x14ac:dyDescent="0.2">
      <c r="A580" s="57"/>
      <c r="B580" s="58" t="s">
        <v>9</v>
      </c>
      <c r="C580" s="59">
        <v>41.52</v>
      </c>
      <c r="D580" s="59">
        <f t="shared" si="334"/>
        <v>0</v>
      </c>
      <c r="E580" s="60">
        <f t="shared" si="329"/>
        <v>10.366826156299847</v>
      </c>
      <c r="F580" s="60">
        <f t="shared" si="335"/>
        <v>10.366826156299847</v>
      </c>
      <c r="G580" s="55"/>
      <c r="H580" s="57"/>
      <c r="I580" s="58" t="s">
        <v>9</v>
      </c>
      <c r="J580" s="59">
        <v>32.24</v>
      </c>
      <c r="K580" s="59">
        <f t="shared" si="330"/>
        <v>0</v>
      </c>
      <c r="L580" s="60">
        <f t="shared" si="331"/>
        <v>6.4729194187582495</v>
      </c>
      <c r="M580" s="60">
        <f t="shared" si="336"/>
        <v>7.2521623419827153</v>
      </c>
      <c r="N580" s="55"/>
      <c r="O580" s="57"/>
      <c r="P580" s="58" t="s">
        <v>9</v>
      </c>
      <c r="Q580" s="59">
        <v>57.44</v>
      </c>
      <c r="R580" s="59">
        <f t="shared" si="332"/>
        <v>3.483106931381208E-2</v>
      </c>
      <c r="S580" s="60">
        <f t="shared" si="333"/>
        <v>4.951580486022289</v>
      </c>
      <c r="T580" s="60">
        <f t="shared" si="337"/>
        <v>9.8699311400152858</v>
      </c>
    </row>
    <row r="581" spans="1:20" x14ac:dyDescent="0.2">
      <c r="A581" s="57"/>
      <c r="B581" s="58" t="s">
        <v>10</v>
      </c>
      <c r="C581" s="59">
        <v>41.52</v>
      </c>
      <c r="D581" s="59">
        <f t="shared" si="334"/>
        <v>0</v>
      </c>
      <c r="E581" s="60">
        <f t="shared" si="329"/>
        <v>10.366826156299847</v>
      </c>
      <c r="F581" s="60">
        <f t="shared" si="335"/>
        <v>10.366826156299847</v>
      </c>
      <c r="G581" s="55"/>
      <c r="H581" s="57"/>
      <c r="I581" s="58" t="s">
        <v>10</v>
      </c>
      <c r="J581" s="59">
        <v>32.24</v>
      </c>
      <c r="K581" s="59">
        <f t="shared" si="330"/>
        <v>0</v>
      </c>
      <c r="L581" s="60">
        <f t="shared" si="331"/>
        <v>6.4729194187582495</v>
      </c>
      <c r="M581" s="60">
        <f t="shared" si="336"/>
        <v>7.2521623419827153</v>
      </c>
      <c r="N581" s="55"/>
      <c r="O581" s="57"/>
      <c r="P581" s="58" t="s">
        <v>10</v>
      </c>
      <c r="Q581" s="59">
        <v>57.46</v>
      </c>
      <c r="R581" s="59">
        <f t="shared" si="332"/>
        <v>3.4818941504188849E-2</v>
      </c>
      <c r="S581" s="60">
        <f t="shared" si="333"/>
        <v>4.9881235154394465</v>
      </c>
      <c r="T581" s="60">
        <f t="shared" si="337"/>
        <v>6.0538944259874494</v>
      </c>
    </row>
    <row r="582" spans="1:20" x14ac:dyDescent="0.2">
      <c r="A582" s="57"/>
      <c r="B582" s="58" t="s">
        <v>11</v>
      </c>
      <c r="C582" s="59">
        <v>41.52</v>
      </c>
      <c r="D582" s="59">
        <f t="shared" si="334"/>
        <v>0</v>
      </c>
      <c r="E582" s="60">
        <f t="shared" ref="E582:E585" si="338">((C582/C$573)-1)*100</f>
        <v>10.366826156299847</v>
      </c>
      <c r="F582" s="60">
        <f t="shared" si="335"/>
        <v>10.366826156299847</v>
      </c>
      <c r="G582" s="55"/>
      <c r="H582" s="57"/>
      <c r="I582" s="58" t="s">
        <v>11</v>
      </c>
      <c r="J582" s="59">
        <v>32.24</v>
      </c>
      <c r="K582" s="59">
        <f t="shared" si="330"/>
        <v>0</v>
      </c>
      <c r="L582" s="60">
        <f t="shared" ref="L582:L585" si="339">((J582/J$573)-1)*100</f>
        <v>6.4729194187582495</v>
      </c>
      <c r="M582" s="60">
        <f t="shared" si="336"/>
        <v>7.2521623419827153</v>
      </c>
      <c r="N582" s="55"/>
      <c r="O582" s="57"/>
      <c r="P582" s="58" t="s">
        <v>11</v>
      </c>
      <c r="Q582" s="59">
        <v>57.46</v>
      </c>
      <c r="R582" s="59">
        <f t="shared" si="332"/>
        <v>0</v>
      </c>
      <c r="S582" s="60">
        <f t="shared" ref="S582:S585" si="340">((Q582/Q$573)-1)*100</f>
        <v>4.9881235154394465</v>
      </c>
      <c r="T582" s="60">
        <f t="shared" si="337"/>
        <v>5.4311926605504546</v>
      </c>
    </row>
    <row r="583" spans="1:20" x14ac:dyDescent="0.2">
      <c r="A583" s="57"/>
      <c r="B583" s="58" t="s">
        <v>12</v>
      </c>
      <c r="C583" s="59">
        <v>41.52</v>
      </c>
      <c r="D583" s="59">
        <f t="shared" si="334"/>
        <v>0</v>
      </c>
      <c r="E583" s="60">
        <f t="shared" si="338"/>
        <v>10.366826156299847</v>
      </c>
      <c r="F583" s="60">
        <f t="shared" si="335"/>
        <v>10.366826156299847</v>
      </c>
      <c r="G583" s="55"/>
      <c r="H583" s="57"/>
      <c r="I583" s="58" t="s">
        <v>12</v>
      </c>
      <c r="J583" s="59">
        <v>36.14</v>
      </c>
      <c r="K583" s="59">
        <f t="shared" si="330"/>
        <v>12.096774193548377</v>
      </c>
      <c r="L583" s="60">
        <f t="shared" si="339"/>
        <v>19.352708058124168</v>
      </c>
      <c r="M583" s="60">
        <f t="shared" si="336"/>
        <v>20.226214238190288</v>
      </c>
      <c r="N583" s="55"/>
      <c r="O583" s="57"/>
      <c r="P583" s="58" t="s">
        <v>12</v>
      </c>
      <c r="Q583" s="59">
        <v>57.46</v>
      </c>
      <c r="R583" s="59">
        <f t="shared" si="332"/>
        <v>0</v>
      </c>
      <c r="S583" s="60">
        <f t="shared" si="340"/>
        <v>4.9881235154394465</v>
      </c>
      <c r="T583" s="60">
        <f t="shared" si="337"/>
        <v>5.9365781710914334</v>
      </c>
    </row>
    <row r="584" spans="1:20" x14ac:dyDescent="0.2">
      <c r="A584" s="57"/>
      <c r="B584" s="58" t="s">
        <v>13</v>
      </c>
      <c r="C584" s="59">
        <v>41.52</v>
      </c>
      <c r="D584" s="59">
        <f t="shared" si="334"/>
        <v>0</v>
      </c>
      <c r="E584" s="60">
        <f t="shared" si="338"/>
        <v>10.366826156299847</v>
      </c>
      <c r="F584" s="60">
        <f t="shared" si="335"/>
        <v>10.366826156299847</v>
      </c>
      <c r="G584" s="55"/>
      <c r="H584" s="57"/>
      <c r="I584" s="58" t="s">
        <v>13</v>
      </c>
      <c r="J584" s="59">
        <v>36.14</v>
      </c>
      <c r="K584" s="59">
        <f t="shared" si="330"/>
        <v>0</v>
      </c>
      <c r="L584" s="60">
        <f t="shared" si="339"/>
        <v>19.352708058124168</v>
      </c>
      <c r="M584" s="60">
        <f t="shared" si="336"/>
        <v>20.226214238190288</v>
      </c>
      <c r="N584" s="55"/>
      <c r="O584" s="57"/>
      <c r="P584" s="58" t="s">
        <v>13</v>
      </c>
      <c r="Q584" s="59">
        <v>57.46</v>
      </c>
      <c r="R584" s="59">
        <f t="shared" si="332"/>
        <v>0</v>
      </c>
      <c r="S584" s="60">
        <f t="shared" si="340"/>
        <v>4.9881235154394465</v>
      </c>
      <c r="T584" s="60">
        <f t="shared" si="337"/>
        <v>5.0073099415204769</v>
      </c>
    </row>
    <row r="585" spans="1:20" x14ac:dyDescent="0.2">
      <c r="A585" s="57"/>
      <c r="B585" s="58" t="s">
        <v>14</v>
      </c>
      <c r="C585" s="59">
        <v>41.52</v>
      </c>
      <c r="D585" s="59">
        <f t="shared" si="334"/>
        <v>0</v>
      </c>
      <c r="E585" s="60">
        <f t="shared" si="338"/>
        <v>10.366826156299847</v>
      </c>
      <c r="F585" s="60">
        <f t="shared" si="335"/>
        <v>10.366826156299847</v>
      </c>
      <c r="G585" s="55"/>
      <c r="H585" s="57"/>
      <c r="I585" s="58" t="s">
        <v>14</v>
      </c>
      <c r="J585" s="59">
        <v>36.14</v>
      </c>
      <c r="K585" s="59">
        <f t="shared" si="330"/>
        <v>0</v>
      </c>
      <c r="L585" s="60">
        <f t="shared" si="339"/>
        <v>19.352708058124168</v>
      </c>
      <c r="M585" s="60">
        <f t="shared" si="336"/>
        <v>19.352708058124168</v>
      </c>
      <c r="N585" s="55"/>
      <c r="O585" s="57"/>
      <c r="P585" s="58" t="s">
        <v>14</v>
      </c>
      <c r="Q585" s="59">
        <v>57.47</v>
      </c>
      <c r="R585" s="59">
        <f t="shared" si="332"/>
        <v>1.7403411068572794E-2</v>
      </c>
      <c r="S585" s="60">
        <f t="shared" si="340"/>
        <v>5.0063950301480142</v>
      </c>
      <c r="T585" s="60">
        <f t="shared" si="337"/>
        <v>5.0063950301480142</v>
      </c>
    </row>
    <row r="586" spans="1:20" x14ac:dyDescent="0.2">
      <c r="A586" s="51">
        <v>2015</v>
      </c>
      <c r="B586" s="52" t="s">
        <v>37</v>
      </c>
      <c r="C586" s="53">
        <v>42.17</v>
      </c>
      <c r="D586" s="53">
        <f>((C586/C585)-1)*100</f>
        <v>1.5655105973024996</v>
      </c>
      <c r="E586" s="54">
        <f t="shared" ref="E586:E591" si="341">((C586/C$585)-1)*100</f>
        <v>1.5655105973024996</v>
      </c>
      <c r="F586" s="54">
        <f t="shared" ref="F586:F591" si="342">((C586/C574)-1)*100</f>
        <v>1.8599033816425248</v>
      </c>
      <c r="G586" s="55"/>
      <c r="H586" s="51">
        <v>2015</v>
      </c>
      <c r="I586" s="52" t="s">
        <v>37</v>
      </c>
      <c r="J586" s="53">
        <v>36.14</v>
      </c>
      <c r="K586" s="53">
        <f t="shared" ref="K586:K597" si="343">((J586/J585)-1)*100</f>
        <v>0</v>
      </c>
      <c r="L586" s="54">
        <f t="shared" ref="L586:L591" si="344">((J586/J$585)-1)*100</f>
        <v>0</v>
      </c>
      <c r="M586" s="54">
        <f>((J586/J574)-1)*100</f>
        <v>19.352708058124168</v>
      </c>
      <c r="N586" s="55"/>
      <c r="O586" s="51">
        <v>2015</v>
      </c>
      <c r="P586" s="52" t="s">
        <v>37</v>
      </c>
      <c r="Q586" s="53">
        <v>57.48</v>
      </c>
      <c r="R586" s="53">
        <f t="shared" ref="R586:R597" si="345">((Q586/Q585)-1)*100</f>
        <v>1.7400382808419046E-2</v>
      </c>
      <c r="S586" s="54">
        <f t="shared" ref="S586:S591" si="346">((Q586/Q$585)-1)*100</f>
        <v>1.7400382808419046E-2</v>
      </c>
      <c r="T586" s="54">
        <f>((Q586/Q574)-1)*100</f>
        <v>0.26164311878598134</v>
      </c>
    </row>
    <row r="587" spans="1:20" x14ac:dyDescent="0.2">
      <c r="A587" s="57"/>
      <c r="B587" s="58" t="s">
        <v>4</v>
      </c>
      <c r="C587" s="59">
        <v>42.59</v>
      </c>
      <c r="D587" s="59">
        <f t="shared" ref="D587:D597" si="347">((C587/C586)-1)*100</f>
        <v>0.99596869812663691</v>
      </c>
      <c r="E587" s="60">
        <f t="shared" si="341"/>
        <v>2.5770712909441329</v>
      </c>
      <c r="F587" s="60">
        <f t="shared" si="342"/>
        <v>2.8743961352657221</v>
      </c>
      <c r="G587" s="55"/>
      <c r="H587" s="57"/>
      <c r="I587" s="58" t="s">
        <v>4</v>
      </c>
      <c r="J587" s="59">
        <v>36.14</v>
      </c>
      <c r="K587" s="59">
        <f t="shared" si="343"/>
        <v>0</v>
      </c>
      <c r="L587" s="60">
        <f t="shared" si="344"/>
        <v>0</v>
      </c>
      <c r="M587" s="60">
        <f t="shared" ref="M587:M597" si="348">((J587/J575)-1)*100</f>
        <v>19.352708058124168</v>
      </c>
      <c r="N587" s="55"/>
      <c r="O587" s="57"/>
      <c r="P587" s="58" t="s">
        <v>4</v>
      </c>
      <c r="Q587" s="59">
        <v>57.49</v>
      </c>
      <c r="R587" s="59">
        <f t="shared" si="345"/>
        <v>1.7397355601955766E-2</v>
      </c>
      <c r="S587" s="60">
        <f t="shared" si="346"/>
        <v>3.4800765616838092E-2</v>
      </c>
      <c r="T587" s="60">
        <f t="shared" ref="T587:T597" si="349">((Q587/Q575)-1)*100</f>
        <v>0.27908599337171935</v>
      </c>
    </row>
    <row r="588" spans="1:20" x14ac:dyDescent="0.2">
      <c r="A588" s="57"/>
      <c r="B588" s="58" t="s">
        <v>5</v>
      </c>
      <c r="C588" s="59">
        <v>43.01</v>
      </c>
      <c r="D588" s="59">
        <f>((C588/C587)-1)*100</f>
        <v>0.98614698285981461</v>
      </c>
      <c r="E588" s="60">
        <f t="shared" si="341"/>
        <v>3.5886319845857217</v>
      </c>
      <c r="F588" s="60">
        <f t="shared" si="342"/>
        <v>3.5886319845857217</v>
      </c>
      <c r="G588" s="55"/>
      <c r="H588" s="57"/>
      <c r="I588" s="58" t="s">
        <v>5</v>
      </c>
      <c r="J588" s="59">
        <v>36.14</v>
      </c>
      <c r="K588" s="59">
        <f>((J588/J587)-1)*100</f>
        <v>0</v>
      </c>
      <c r="L588" s="60">
        <f t="shared" si="344"/>
        <v>0</v>
      </c>
      <c r="M588" s="60">
        <f t="shared" ref="M588:M593" si="350">((J588/J576)-1)*100</f>
        <v>19.352708058124168</v>
      </c>
      <c r="N588" s="55"/>
      <c r="O588" s="57"/>
      <c r="P588" s="58" t="s">
        <v>5</v>
      </c>
      <c r="Q588" s="59">
        <v>57.5</v>
      </c>
      <c r="R588" s="59">
        <f>((Q588/Q587)-1)*100</f>
        <v>1.7394329448605639E-2</v>
      </c>
      <c r="S588" s="60">
        <f t="shared" si="346"/>
        <v>5.2201148425257138E-2</v>
      </c>
      <c r="T588" s="60">
        <f t="shared" ref="T588:T593" si="351">((Q588/Q576)-1)*100</f>
        <v>0.27903732124170411</v>
      </c>
    </row>
    <row r="589" spans="1:20" x14ac:dyDescent="0.2">
      <c r="A589" s="57"/>
      <c r="B589" s="58" t="s">
        <v>6</v>
      </c>
      <c r="C589" s="59">
        <v>43.36</v>
      </c>
      <c r="D589" s="59">
        <f>((C589/C588)-1)*100</f>
        <v>0.81376424087422627</v>
      </c>
      <c r="E589" s="60">
        <f t="shared" si="341"/>
        <v>4.4315992292870865</v>
      </c>
      <c r="F589" s="60">
        <f t="shared" si="342"/>
        <v>4.4315992292870865</v>
      </c>
      <c r="G589" s="55"/>
      <c r="H589" s="57"/>
      <c r="I589" s="58" t="s">
        <v>6</v>
      </c>
      <c r="J589" s="59">
        <v>36.14</v>
      </c>
      <c r="K589" s="59">
        <f>((J589/J588)-1)*100</f>
        <v>0</v>
      </c>
      <c r="L589" s="60">
        <f t="shared" si="344"/>
        <v>0</v>
      </c>
      <c r="M589" s="60">
        <f t="shared" si="350"/>
        <v>19.352708058124168</v>
      </c>
      <c r="N589" s="55"/>
      <c r="O589" s="57"/>
      <c r="P589" s="58" t="s">
        <v>6</v>
      </c>
      <c r="Q589" s="59">
        <v>57.52</v>
      </c>
      <c r="R589" s="59">
        <f>((Q589/Q588)-1)*100</f>
        <v>3.4782608695649309E-2</v>
      </c>
      <c r="S589" s="60">
        <f t="shared" si="346"/>
        <v>8.7001914042117434E-2</v>
      </c>
      <c r="T589" s="60">
        <f t="shared" si="351"/>
        <v>0.27894002789401462</v>
      </c>
    </row>
    <row r="590" spans="1:20" x14ac:dyDescent="0.2">
      <c r="A590" s="57"/>
      <c r="B590" s="58" t="s">
        <v>7</v>
      </c>
      <c r="C590" s="59">
        <v>43.36</v>
      </c>
      <c r="D590" s="59">
        <f>((C590/C589)-1)*100</f>
        <v>0</v>
      </c>
      <c r="E590" s="60">
        <f t="shared" si="341"/>
        <v>4.4315992292870865</v>
      </c>
      <c r="F590" s="60">
        <f t="shared" si="342"/>
        <v>4.4315992292870865</v>
      </c>
      <c r="G590" s="55"/>
      <c r="H590" s="57"/>
      <c r="I590" s="58" t="s">
        <v>7</v>
      </c>
      <c r="J590" s="59">
        <v>36.14</v>
      </c>
      <c r="K590" s="59">
        <f t="shared" si="343"/>
        <v>0</v>
      </c>
      <c r="L590" s="60">
        <f t="shared" si="344"/>
        <v>0</v>
      </c>
      <c r="M590" s="60">
        <f t="shared" si="350"/>
        <v>12.096774193548377</v>
      </c>
      <c r="N590" s="55"/>
      <c r="O590" s="57"/>
      <c r="P590" s="58" t="s">
        <v>7</v>
      </c>
      <c r="Q590" s="59">
        <v>57.52</v>
      </c>
      <c r="R590" s="59">
        <f t="shared" si="345"/>
        <v>0</v>
      </c>
      <c r="S590" s="60">
        <f t="shared" si="346"/>
        <v>8.7001914042117434E-2</v>
      </c>
      <c r="T590" s="60">
        <f t="shared" si="351"/>
        <v>0.2614606937423769</v>
      </c>
    </row>
    <row r="591" spans="1:20" x14ac:dyDescent="0.2">
      <c r="A591" s="57"/>
      <c r="B591" s="58" t="s">
        <v>8</v>
      </c>
      <c r="C591" s="59">
        <v>43.36</v>
      </c>
      <c r="D591" s="59">
        <f t="shared" si="347"/>
        <v>0</v>
      </c>
      <c r="E591" s="60">
        <f t="shared" si="341"/>
        <v>4.4315992292870865</v>
      </c>
      <c r="F591" s="60">
        <f t="shared" si="342"/>
        <v>4.4315992292870865</v>
      </c>
      <c r="G591" s="55"/>
      <c r="H591" s="57"/>
      <c r="I591" s="58" t="s">
        <v>8</v>
      </c>
      <c r="J591" s="59">
        <v>37.869999999999997</v>
      </c>
      <c r="K591" s="59">
        <f>((J591/J590)-1)*100</f>
        <v>4.7869396790259922</v>
      </c>
      <c r="L591" s="60">
        <f t="shared" si="344"/>
        <v>4.7869396790259922</v>
      </c>
      <c r="M591" s="60">
        <f t="shared" si="350"/>
        <v>17.462779156327525</v>
      </c>
      <c r="N591" s="55"/>
      <c r="O591" s="57"/>
      <c r="P591" s="58" t="s">
        <v>8</v>
      </c>
      <c r="Q591" s="59">
        <v>57.54</v>
      </c>
      <c r="R591" s="59">
        <f>((Q591/Q590)-1)*100</f>
        <v>3.4770514603610359E-2</v>
      </c>
      <c r="S591" s="60">
        <f t="shared" si="346"/>
        <v>0.12180267965895553</v>
      </c>
      <c r="T591" s="60">
        <f t="shared" si="351"/>
        <v>0.2089864158829613</v>
      </c>
    </row>
    <row r="592" spans="1:20" x14ac:dyDescent="0.2">
      <c r="A592" s="57"/>
      <c r="B592" s="58" t="s">
        <v>9</v>
      </c>
      <c r="C592" s="59">
        <v>43.36</v>
      </c>
      <c r="D592" s="59">
        <f>((C592/C591)-1)*100</f>
        <v>0</v>
      </c>
      <c r="E592" s="60">
        <f t="shared" ref="E592:E597" si="352">((C592/C$585)-1)*100</f>
        <v>4.4315992292870865</v>
      </c>
      <c r="F592" s="60">
        <f t="shared" ref="F592:F597" si="353">((C592/C580)-1)*100</f>
        <v>4.4315992292870865</v>
      </c>
      <c r="G592" s="55"/>
      <c r="H592" s="57"/>
      <c r="I592" s="58" t="s">
        <v>9</v>
      </c>
      <c r="J592" s="59">
        <v>37.869999999999997</v>
      </c>
      <c r="K592" s="59">
        <f>((J592/J591)-1)*100</f>
        <v>0</v>
      </c>
      <c r="L592" s="60">
        <f t="shared" ref="L592:L597" si="354">((J592/J$585)-1)*100</f>
        <v>4.7869396790259922</v>
      </c>
      <c r="M592" s="60">
        <f t="shared" si="350"/>
        <v>17.462779156327525</v>
      </c>
      <c r="N592" s="55"/>
      <c r="O592" s="57"/>
      <c r="P592" s="58" t="s">
        <v>9</v>
      </c>
      <c r="Q592" s="59">
        <v>57.58</v>
      </c>
      <c r="R592" s="59">
        <f>((Q592/Q591)-1)*100</f>
        <v>6.9516857838025636E-2</v>
      </c>
      <c r="S592" s="60">
        <f t="shared" ref="S592:S597" si="355">((Q592/Q$585)-1)*100</f>
        <v>0.19140421089263171</v>
      </c>
      <c r="T592" s="60">
        <f t="shared" si="351"/>
        <v>0.24373259052925533</v>
      </c>
    </row>
    <row r="593" spans="1:20" x14ac:dyDescent="0.2">
      <c r="A593" s="57"/>
      <c r="B593" s="58" t="s">
        <v>10</v>
      </c>
      <c r="C593" s="59">
        <v>43.72</v>
      </c>
      <c r="D593" s="59">
        <f>((C593/C592)-1)*100</f>
        <v>0.83025830258303124</v>
      </c>
      <c r="E593" s="60">
        <f t="shared" si="352"/>
        <v>5.2986512524084706</v>
      </c>
      <c r="F593" s="60">
        <f t="shared" si="353"/>
        <v>5.2986512524084706</v>
      </c>
      <c r="G593" s="55"/>
      <c r="H593" s="57"/>
      <c r="I593" s="58" t="s">
        <v>10</v>
      </c>
      <c r="J593" s="59">
        <v>37.869999999999997</v>
      </c>
      <c r="K593" s="59">
        <f t="shared" si="343"/>
        <v>0</v>
      </c>
      <c r="L593" s="60">
        <f t="shared" si="354"/>
        <v>4.7869396790259922</v>
      </c>
      <c r="M593" s="60">
        <f t="shared" si="350"/>
        <v>17.462779156327525</v>
      </c>
      <c r="N593" s="55"/>
      <c r="O593" s="57"/>
      <c r="P593" s="58" t="s">
        <v>10</v>
      </c>
      <c r="Q593" s="59">
        <v>57.59</v>
      </c>
      <c r="R593" s="59">
        <f t="shared" si="345"/>
        <v>1.736714136852946E-2</v>
      </c>
      <c r="S593" s="60">
        <f t="shared" si="355"/>
        <v>0.20880459370107296</v>
      </c>
      <c r="T593" s="60">
        <f t="shared" si="351"/>
        <v>0.22624434389140191</v>
      </c>
    </row>
    <row r="594" spans="1:20" x14ac:dyDescent="0.2">
      <c r="A594" s="57"/>
      <c r="B594" s="58" t="s">
        <v>11</v>
      </c>
      <c r="C594" s="59">
        <v>43.72</v>
      </c>
      <c r="D594" s="59">
        <f t="shared" si="347"/>
        <v>0</v>
      </c>
      <c r="E594" s="60">
        <f t="shared" si="352"/>
        <v>5.2986512524084706</v>
      </c>
      <c r="F594" s="60">
        <f t="shared" si="353"/>
        <v>5.2986512524084706</v>
      </c>
      <c r="G594" s="55"/>
      <c r="H594" s="57"/>
      <c r="I594" s="58" t="s">
        <v>11</v>
      </c>
      <c r="J594" s="59">
        <v>37.869999999999997</v>
      </c>
      <c r="K594" s="59">
        <f t="shared" si="343"/>
        <v>0</v>
      </c>
      <c r="L594" s="60">
        <f t="shared" si="354"/>
        <v>4.7869396790259922</v>
      </c>
      <c r="M594" s="60">
        <f>((J594/J582)-1)*100</f>
        <v>17.462779156327525</v>
      </c>
      <c r="N594" s="55"/>
      <c r="O594" s="57"/>
      <c r="P594" s="58" t="s">
        <v>11</v>
      </c>
      <c r="Q594" s="59">
        <v>57.64</v>
      </c>
      <c r="R594" s="59">
        <f t="shared" si="345"/>
        <v>8.6820628581341097E-2</v>
      </c>
      <c r="S594" s="60">
        <f t="shared" si="355"/>
        <v>0.29580650774316819</v>
      </c>
      <c r="T594" s="60">
        <f>((Q594/Q582)-1)*100</f>
        <v>0.31326139923424368</v>
      </c>
    </row>
    <row r="595" spans="1:20" x14ac:dyDescent="0.2">
      <c r="A595" s="57"/>
      <c r="B595" s="58" t="s">
        <v>12</v>
      </c>
      <c r="C595" s="59">
        <v>43.01</v>
      </c>
      <c r="D595" s="59">
        <f>((C595/C594)-1)*100</f>
        <v>-1.6239707227813427</v>
      </c>
      <c r="E595" s="60">
        <f t="shared" si="352"/>
        <v>3.5886319845857217</v>
      </c>
      <c r="F595" s="60">
        <f t="shared" si="353"/>
        <v>3.5886319845857217</v>
      </c>
      <c r="G595" s="55"/>
      <c r="H595" s="57"/>
      <c r="I595" s="58" t="s">
        <v>12</v>
      </c>
      <c r="J595" s="59">
        <v>37.869999999999997</v>
      </c>
      <c r="K595" s="59">
        <f t="shared" si="343"/>
        <v>0</v>
      </c>
      <c r="L595" s="60">
        <f t="shared" si="354"/>
        <v>4.7869396790259922</v>
      </c>
      <c r="M595" s="60">
        <f>((J595/J583)-1)*100</f>
        <v>4.7869396790259922</v>
      </c>
      <c r="N595" s="55"/>
      <c r="O595" s="57"/>
      <c r="P595" s="58" t="s">
        <v>12</v>
      </c>
      <c r="Q595" s="59">
        <v>57.68</v>
      </c>
      <c r="R595" s="59">
        <f t="shared" si="345"/>
        <v>6.9396252602360597E-2</v>
      </c>
      <c r="S595" s="60">
        <f t="shared" si="355"/>
        <v>0.36540803897686658</v>
      </c>
      <c r="T595" s="60">
        <f>((Q595/Q583)-1)*100</f>
        <v>0.38287504350853485</v>
      </c>
    </row>
    <row r="596" spans="1:20" x14ac:dyDescent="0.2">
      <c r="A596" s="57"/>
      <c r="B596" s="58" t="s">
        <v>13</v>
      </c>
      <c r="C596" s="59">
        <v>43.01</v>
      </c>
      <c r="D596" s="59">
        <f t="shared" si="347"/>
        <v>0</v>
      </c>
      <c r="E596" s="60">
        <f t="shared" si="352"/>
        <v>3.5886319845857217</v>
      </c>
      <c r="F596" s="60">
        <f t="shared" si="353"/>
        <v>3.5886319845857217</v>
      </c>
      <c r="G596" s="55"/>
      <c r="H596" s="57"/>
      <c r="I596" s="58" t="s">
        <v>13</v>
      </c>
      <c r="J596" s="59">
        <v>37.869999999999997</v>
      </c>
      <c r="K596" s="59">
        <f t="shared" si="343"/>
        <v>0</v>
      </c>
      <c r="L596" s="60">
        <f t="shared" si="354"/>
        <v>4.7869396790259922</v>
      </c>
      <c r="M596" s="60">
        <f>((J596/J584)-1)*100</f>
        <v>4.7869396790259922</v>
      </c>
      <c r="N596" s="55"/>
      <c r="O596" s="57"/>
      <c r="P596" s="58" t="s">
        <v>13</v>
      </c>
      <c r="Q596" s="59">
        <v>57.75</v>
      </c>
      <c r="R596" s="59">
        <f t="shared" si="345"/>
        <v>0.12135922330096527</v>
      </c>
      <c r="S596" s="60">
        <f t="shared" si="355"/>
        <v>0.4872107186358221</v>
      </c>
      <c r="T596" s="60">
        <f>((Q596/Q584)-1)*100</f>
        <v>0.5046989209885222</v>
      </c>
    </row>
    <row r="597" spans="1:20" x14ac:dyDescent="0.2">
      <c r="A597" s="57"/>
      <c r="B597" s="58" t="s">
        <v>14</v>
      </c>
      <c r="C597" s="59">
        <v>43.01</v>
      </c>
      <c r="D597" s="59">
        <f t="shared" si="347"/>
        <v>0</v>
      </c>
      <c r="E597" s="60">
        <f t="shared" si="352"/>
        <v>3.5886319845857217</v>
      </c>
      <c r="F597" s="60">
        <f t="shared" si="353"/>
        <v>3.5886319845857217</v>
      </c>
      <c r="G597" s="55"/>
      <c r="H597" s="57"/>
      <c r="I597" s="58" t="s">
        <v>14</v>
      </c>
      <c r="J597" s="59">
        <v>37.869999999999997</v>
      </c>
      <c r="K597" s="59">
        <f t="shared" si="343"/>
        <v>0</v>
      </c>
      <c r="L597" s="60">
        <f t="shared" si="354"/>
        <v>4.7869396790259922</v>
      </c>
      <c r="M597" s="60">
        <f t="shared" si="348"/>
        <v>4.7869396790259922</v>
      </c>
      <c r="N597" s="55"/>
      <c r="O597" s="57"/>
      <c r="P597" s="58" t="s">
        <v>14</v>
      </c>
      <c r="Q597" s="59">
        <v>57.76</v>
      </c>
      <c r="R597" s="59">
        <f t="shared" si="345"/>
        <v>1.7316017316004739E-2</v>
      </c>
      <c r="S597" s="60">
        <f t="shared" si="355"/>
        <v>0.50461110144424115</v>
      </c>
      <c r="T597" s="60">
        <f t="shared" si="349"/>
        <v>0.50461110144424115</v>
      </c>
    </row>
    <row r="598" spans="1:20" x14ac:dyDescent="0.2">
      <c r="A598" s="51">
        <v>2016</v>
      </c>
      <c r="B598" s="52" t="s">
        <v>37</v>
      </c>
      <c r="C598" s="53">
        <v>43.01</v>
      </c>
      <c r="D598" s="53">
        <f t="shared" ref="D598:D609" si="356">((C598/C597)-1)*100</f>
        <v>0</v>
      </c>
      <c r="E598" s="54">
        <f t="shared" ref="E598:E609" si="357">((C598/C$597)-1)*100</f>
        <v>0</v>
      </c>
      <c r="F598" s="54">
        <f t="shared" ref="F598:F609" si="358">((C598/C586)-1)*100</f>
        <v>1.9919373962532516</v>
      </c>
      <c r="G598" s="55"/>
      <c r="H598" s="51">
        <v>2016</v>
      </c>
      <c r="I598" s="52" t="s">
        <v>37</v>
      </c>
      <c r="J598" s="53">
        <v>37.869999999999997</v>
      </c>
      <c r="K598" s="53">
        <f t="shared" ref="K598:K609" si="359">((J598/J597)-1)*100</f>
        <v>0</v>
      </c>
      <c r="L598" s="54">
        <f t="shared" ref="L598:L609" si="360">((J598/J$597)-1)*100</f>
        <v>0</v>
      </c>
      <c r="M598" s="54">
        <f t="shared" ref="M598:M609" si="361">((J598/J586)-1)*100</f>
        <v>4.7869396790259922</v>
      </c>
      <c r="N598" s="55"/>
      <c r="O598" s="51">
        <v>2016</v>
      </c>
      <c r="P598" s="52" t="s">
        <v>37</v>
      </c>
      <c r="Q598" s="53">
        <v>57.79</v>
      </c>
      <c r="R598" s="53">
        <f t="shared" ref="R598:R609" si="362">((Q598/Q597)-1)*100</f>
        <v>5.1939058171757146E-2</v>
      </c>
      <c r="S598" s="54">
        <f t="shared" ref="S598:S609" si="363">((Q598/Q$597)-1)*100</f>
        <v>5.1939058171757146E-2</v>
      </c>
      <c r="T598" s="54">
        <f t="shared" ref="T598:T609" si="364">((Q598/Q586)-1)*100</f>
        <v>0.53931802366040671</v>
      </c>
    </row>
    <row r="599" spans="1:20" x14ac:dyDescent="0.2">
      <c r="A599" s="57"/>
      <c r="B599" s="58" t="s">
        <v>4</v>
      </c>
      <c r="C599" s="59">
        <v>47.24</v>
      </c>
      <c r="D599" s="59">
        <f t="shared" si="356"/>
        <v>9.8349221111369456</v>
      </c>
      <c r="E599" s="60">
        <f t="shared" si="357"/>
        <v>9.8349221111369456</v>
      </c>
      <c r="F599" s="60">
        <f t="shared" si="358"/>
        <v>10.918055881662347</v>
      </c>
      <c r="G599" s="55"/>
      <c r="H599" s="57"/>
      <c r="I599" s="58" t="s">
        <v>4</v>
      </c>
      <c r="J599" s="59">
        <v>37.869999999999997</v>
      </c>
      <c r="K599" s="59">
        <f t="shared" si="359"/>
        <v>0</v>
      </c>
      <c r="L599" s="60">
        <f t="shared" si="360"/>
        <v>0</v>
      </c>
      <c r="M599" s="60">
        <f t="shared" si="361"/>
        <v>4.7869396790259922</v>
      </c>
      <c r="N599" s="55"/>
      <c r="O599" s="57"/>
      <c r="P599" s="58" t="s">
        <v>4</v>
      </c>
      <c r="Q599" s="59">
        <v>57.81</v>
      </c>
      <c r="R599" s="59">
        <f t="shared" si="362"/>
        <v>3.4608063678831513E-2</v>
      </c>
      <c r="S599" s="60">
        <f t="shared" si="363"/>
        <v>8.6565096952906373E-2</v>
      </c>
      <c r="T599" s="60">
        <f t="shared" si="364"/>
        <v>0.55661854235520281</v>
      </c>
    </row>
    <row r="600" spans="1:20" x14ac:dyDescent="0.2">
      <c r="A600" s="57"/>
      <c r="B600" s="58" t="s">
        <v>5</v>
      </c>
      <c r="C600" s="59">
        <v>51.54</v>
      </c>
      <c r="D600" s="59">
        <f t="shared" si="356"/>
        <v>9.1024555461473255</v>
      </c>
      <c r="E600" s="60">
        <f t="shared" si="357"/>
        <v>19.832597070448731</v>
      </c>
      <c r="F600" s="60">
        <f t="shared" si="358"/>
        <v>19.832597070448731</v>
      </c>
      <c r="G600" s="55"/>
      <c r="H600" s="57"/>
      <c r="I600" s="58" t="s">
        <v>5</v>
      </c>
      <c r="J600" s="59">
        <v>37.869999999999997</v>
      </c>
      <c r="K600" s="59">
        <f t="shared" si="359"/>
        <v>0</v>
      </c>
      <c r="L600" s="60">
        <f t="shared" si="360"/>
        <v>0</v>
      </c>
      <c r="M600" s="60">
        <f t="shared" si="361"/>
        <v>4.7869396790259922</v>
      </c>
      <c r="N600" s="55"/>
      <c r="O600" s="57"/>
      <c r="P600" s="58" t="s">
        <v>5</v>
      </c>
      <c r="Q600" s="59">
        <v>57.85</v>
      </c>
      <c r="R600" s="59">
        <f t="shared" si="362"/>
        <v>6.9192181283517229E-2</v>
      </c>
      <c r="S600" s="60">
        <f t="shared" si="363"/>
        <v>0.15581717451524923</v>
      </c>
      <c r="T600" s="60">
        <f t="shared" si="364"/>
        <v>0.60869565217391841</v>
      </c>
    </row>
    <row r="601" spans="1:20" x14ac:dyDescent="0.2">
      <c r="A601" s="57"/>
      <c r="B601" s="58" t="s">
        <v>6</v>
      </c>
      <c r="C601" s="59">
        <v>51.54</v>
      </c>
      <c r="D601" s="59">
        <f t="shared" si="356"/>
        <v>0</v>
      </c>
      <c r="E601" s="60">
        <f t="shared" si="357"/>
        <v>19.832597070448731</v>
      </c>
      <c r="F601" s="60">
        <f t="shared" si="358"/>
        <v>18.865313653136528</v>
      </c>
      <c r="G601" s="55"/>
      <c r="H601" s="57"/>
      <c r="I601" s="58" t="s">
        <v>6</v>
      </c>
      <c r="J601" s="59">
        <v>38.54</v>
      </c>
      <c r="K601" s="59">
        <f t="shared" si="359"/>
        <v>1.769210456825987</v>
      </c>
      <c r="L601" s="60">
        <f t="shared" si="360"/>
        <v>1.769210456825987</v>
      </c>
      <c r="M601" s="60">
        <f t="shared" si="361"/>
        <v>6.6408411732152617</v>
      </c>
      <c r="N601" s="55"/>
      <c r="O601" s="57"/>
      <c r="P601" s="58" t="s">
        <v>6</v>
      </c>
      <c r="Q601" s="59">
        <v>57.88</v>
      </c>
      <c r="R601" s="59">
        <f t="shared" si="362"/>
        <v>5.1858254105452417E-2</v>
      </c>
      <c r="S601" s="60">
        <f t="shared" si="363"/>
        <v>0.20775623268698418</v>
      </c>
      <c r="T601" s="60">
        <f t="shared" si="364"/>
        <v>0.62586926286509748</v>
      </c>
    </row>
    <row r="602" spans="1:20" x14ac:dyDescent="0.2">
      <c r="A602" s="57"/>
      <c r="B602" s="58" t="s">
        <v>7</v>
      </c>
      <c r="C602" s="59">
        <v>51.54</v>
      </c>
      <c r="D602" s="59">
        <f t="shared" si="356"/>
        <v>0</v>
      </c>
      <c r="E602" s="60">
        <f t="shared" si="357"/>
        <v>19.832597070448731</v>
      </c>
      <c r="F602" s="60">
        <f t="shared" si="358"/>
        <v>18.865313653136528</v>
      </c>
      <c r="G602" s="55"/>
      <c r="H602" s="57"/>
      <c r="I602" s="58" t="s">
        <v>7</v>
      </c>
      <c r="J602" s="59">
        <v>39.549999999999997</v>
      </c>
      <c r="K602" s="59">
        <f t="shared" si="359"/>
        <v>2.6206538661131207</v>
      </c>
      <c r="L602" s="60">
        <f t="shared" si="360"/>
        <v>4.4362292051755903</v>
      </c>
      <c r="M602" s="60">
        <f t="shared" si="361"/>
        <v>9.4355285002766909</v>
      </c>
      <c r="N602" s="55"/>
      <c r="O602" s="57"/>
      <c r="P602" s="58" t="s">
        <v>7</v>
      </c>
      <c r="Q602" s="59">
        <v>58.15</v>
      </c>
      <c r="R602" s="59">
        <f t="shared" si="362"/>
        <v>0.46648237733240006</v>
      </c>
      <c r="S602" s="60">
        <f t="shared" si="363"/>
        <v>0.67520775623268747</v>
      </c>
      <c r="T602" s="60">
        <f t="shared" si="364"/>
        <v>1.0952712100138928</v>
      </c>
    </row>
    <row r="603" spans="1:20" x14ac:dyDescent="0.2">
      <c r="A603" s="57"/>
      <c r="B603" s="58" t="s">
        <v>8</v>
      </c>
      <c r="C603" s="59">
        <v>51.54</v>
      </c>
      <c r="D603" s="59">
        <f t="shared" si="356"/>
        <v>0</v>
      </c>
      <c r="E603" s="60">
        <f t="shared" si="357"/>
        <v>19.832597070448731</v>
      </c>
      <c r="F603" s="60">
        <f t="shared" si="358"/>
        <v>18.865313653136528</v>
      </c>
      <c r="G603" s="55"/>
      <c r="H603" s="57"/>
      <c r="I603" s="58" t="s">
        <v>8</v>
      </c>
      <c r="J603" s="59">
        <v>39.549999999999997</v>
      </c>
      <c r="K603" s="59">
        <f t="shared" si="359"/>
        <v>0</v>
      </c>
      <c r="L603" s="60">
        <f t="shared" si="360"/>
        <v>4.4362292051755903</v>
      </c>
      <c r="M603" s="60">
        <f t="shared" si="361"/>
        <v>4.4362292051755903</v>
      </c>
      <c r="N603" s="55"/>
      <c r="O603" s="57"/>
      <c r="P603" s="58" t="s">
        <v>8</v>
      </c>
      <c r="Q603" s="59">
        <v>58.15</v>
      </c>
      <c r="R603" s="59">
        <f t="shared" si="362"/>
        <v>0</v>
      </c>
      <c r="S603" s="60">
        <f t="shared" si="363"/>
        <v>0.67520775623268747</v>
      </c>
      <c r="T603" s="60">
        <f t="shared" si="364"/>
        <v>1.0601320820298854</v>
      </c>
    </row>
    <row r="604" spans="1:20" x14ac:dyDescent="0.2">
      <c r="A604" s="57"/>
      <c r="B604" s="58" t="s">
        <v>9</v>
      </c>
      <c r="C604" s="59">
        <v>51.54</v>
      </c>
      <c r="D604" s="59">
        <f t="shared" si="356"/>
        <v>0</v>
      </c>
      <c r="E604" s="60">
        <f t="shared" si="357"/>
        <v>19.832597070448731</v>
      </c>
      <c r="F604" s="60">
        <f t="shared" si="358"/>
        <v>18.865313653136528</v>
      </c>
      <c r="G604" s="55"/>
      <c r="H604" s="57"/>
      <c r="I604" s="58" t="s">
        <v>9</v>
      </c>
      <c r="J604" s="59">
        <v>39.549999999999997</v>
      </c>
      <c r="K604" s="59">
        <f t="shared" si="359"/>
        <v>0</v>
      </c>
      <c r="L604" s="60">
        <f t="shared" si="360"/>
        <v>4.4362292051755903</v>
      </c>
      <c r="M604" s="60">
        <f t="shared" si="361"/>
        <v>4.4362292051755903</v>
      </c>
      <c r="N604" s="55"/>
      <c r="O604" s="57"/>
      <c r="P604" s="58" t="s">
        <v>9</v>
      </c>
      <c r="Q604" s="59">
        <v>58.41</v>
      </c>
      <c r="R604" s="59">
        <f t="shared" si="362"/>
        <v>0.44711951848666054</v>
      </c>
      <c r="S604" s="60">
        <f t="shared" si="363"/>
        <v>1.1253462603878051</v>
      </c>
      <c r="T604" s="60">
        <f t="shared" si="364"/>
        <v>1.4414727335880562</v>
      </c>
    </row>
    <row r="605" spans="1:20" x14ac:dyDescent="0.2">
      <c r="A605" s="57"/>
      <c r="B605" s="58" t="s">
        <v>10</v>
      </c>
      <c r="C605" s="59">
        <v>51.54</v>
      </c>
      <c r="D605" s="59">
        <f t="shared" si="356"/>
        <v>0</v>
      </c>
      <c r="E605" s="60">
        <f t="shared" si="357"/>
        <v>19.832597070448731</v>
      </c>
      <c r="F605" s="60">
        <f t="shared" si="358"/>
        <v>17.886550777676113</v>
      </c>
      <c r="G605" s="55"/>
      <c r="H605" s="57"/>
      <c r="I605" s="58" t="s">
        <v>10</v>
      </c>
      <c r="J605" s="59">
        <v>39.549999999999997</v>
      </c>
      <c r="K605" s="59">
        <f t="shared" si="359"/>
        <v>0</v>
      </c>
      <c r="L605" s="60">
        <f t="shared" si="360"/>
        <v>4.4362292051755903</v>
      </c>
      <c r="M605" s="60">
        <f t="shared" si="361"/>
        <v>4.4362292051755903</v>
      </c>
      <c r="N605" s="55"/>
      <c r="O605" s="57"/>
      <c r="P605" s="58" t="s">
        <v>10</v>
      </c>
      <c r="Q605" s="59">
        <v>58.41</v>
      </c>
      <c r="R605" s="59">
        <f t="shared" si="362"/>
        <v>0</v>
      </c>
      <c r="S605" s="60">
        <f t="shared" si="363"/>
        <v>1.1253462603878051</v>
      </c>
      <c r="T605" s="60">
        <f t="shared" si="364"/>
        <v>1.4238583087341494</v>
      </c>
    </row>
    <row r="606" spans="1:20" x14ac:dyDescent="0.2">
      <c r="A606" s="57"/>
      <c r="B606" s="58" t="s">
        <v>11</v>
      </c>
      <c r="C606" s="59">
        <v>51.54</v>
      </c>
      <c r="D606" s="59">
        <f t="shared" si="356"/>
        <v>0</v>
      </c>
      <c r="E606" s="60">
        <f t="shared" si="357"/>
        <v>19.832597070448731</v>
      </c>
      <c r="F606" s="60">
        <f t="shared" si="358"/>
        <v>17.886550777676113</v>
      </c>
      <c r="G606" s="55"/>
      <c r="H606" s="57"/>
      <c r="I606" s="58" t="s">
        <v>11</v>
      </c>
      <c r="J606" s="59">
        <v>39.549999999999997</v>
      </c>
      <c r="K606" s="59">
        <f t="shared" si="359"/>
        <v>0</v>
      </c>
      <c r="L606" s="60">
        <f t="shared" si="360"/>
        <v>4.4362292051755903</v>
      </c>
      <c r="M606" s="60">
        <f t="shared" si="361"/>
        <v>4.4362292051755903</v>
      </c>
      <c r="N606" s="55"/>
      <c r="O606" s="57"/>
      <c r="P606" s="58" t="s">
        <v>11</v>
      </c>
      <c r="Q606" s="59">
        <v>61.84</v>
      </c>
      <c r="R606" s="59">
        <f t="shared" si="362"/>
        <v>5.872282143468599</v>
      </c>
      <c r="S606" s="60">
        <f t="shared" si="363"/>
        <v>7.063711911357351</v>
      </c>
      <c r="T606" s="60">
        <f t="shared" si="364"/>
        <v>7.2866065232477517</v>
      </c>
    </row>
    <row r="607" spans="1:20" x14ac:dyDescent="0.2">
      <c r="A607" s="57"/>
      <c r="B607" s="58" t="s">
        <v>12</v>
      </c>
      <c r="C607" s="59">
        <v>51.54</v>
      </c>
      <c r="D607" s="59">
        <f t="shared" si="356"/>
        <v>0</v>
      </c>
      <c r="E607" s="60">
        <f t="shared" si="357"/>
        <v>19.832597070448731</v>
      </c>
      <c r="F607" s="60">
        <f t="shared" si="358"/>
        <v>19.832597070448731</v>
      </c>
      <c r="G607" s="55"/>
      <c r="H607" s="57"/>
      <c r="I607" s="58" t="s">
        <v>12</v>
      </c>
      <c r="J607" s="59">
        <v>39.549999999999997</v>
      </c>
      <c r="K607" s="59">
        <f t="shared" si="359"/>
        <v>0</v>
      </c>
      <c r="L607" s="60">
        <f t="shared" si="360"/>
        <v>4.4362292051755903</v>
      </c>
      <c r="M607" s="60">
        <f t="shared" si="361"/>
        <v>4.4362292051755903</v>
      </c>
      <c r="N607" s="55"/>
      <c r="O607" s="57"/>
      <c r="P607" s="58" t="s">
        <v>12</v>
      </c>
      <c r="Q607" s="59">
        <v>62.79</v>
      </c>
      <c r="R607" s="59">
        <f t="shared" si="362"/>
        <v>1.5362225097024451</v>
      </c>
      <c r="S607" s="60">
        <f t="shared" si="363"/>
        <v>8.7084487534626156</v>
      </c>
      <c r="T607" s="60">
        <f t="shared" si="364"/>
        <v>8.8592233009708643</v>
      </c>
    </row>
    <row r="608" spans="1:20" x14ac:dyDescent="0.2">
      <c r="A608" s="57"/>
      <c r="B608" s="58" t="s">
        <v>13</v>
      </c>
      <c r="C608" s="59">
        <v>51.54</v>
      </c>
      <c r="D608" s="59">
        <f t="shared" si="356"/>
        <v>0</v>
      </c>
      <c r="E608" s="60">
        <f t="shared" si="357"/>
        <v>19.832597070448731</v>
      </c>
      <c r="F608" s="60">
        <f t="shared" si="358"/>
        <v>19.832597070448731</v>
      </c>
      <c r="G608" s="55"/>
      <c r="H608" s="57"/>
      <c r="I608" s="58" t="s">
        <v>13</v>
      </c>
      <c r="J608" s="59">
        <v>39.200000000000003</v>
      </c>
      <c r="K608" s="59">
        <f t="shared" si="359"/>
        <v>-0.88495575221237965</v>
      </c>
      <c r="L608" s="60">
        <f t="shared" si="360"/>
        <v>3.5120147874307062</v>
      </c>
      <c r="M608" s="60">
        <f t="shared" si="361"/>
        <v>3.5120147874307062</v>
      </c>
      <c r="N608" s="55"/>
      <c r="O608" s="57"/>
      <c r="P608" s="58" t="s">
        <v>13</v>
      </c>
      <c r="Q608" s="59">
        <v>64.42</v>
      </c>
      <c r="R608" s="59">
        <f t="shared" si="362"/>
        <v>2.5959547698678254</v>
      </c>
      <c r="S608" s="60">
        <f t="shared" si="363"/>
        <v>11.530470914127422</v>
      </c>
      <c r="T608" s="60">
        <f t="shared" si="364"/>
        <v>11.549783549783555</v>
      </c>
    </row>
    <row r="609" spans="1:20" x14ac:dyDescent="0.2">
      <c r="A609" s="57"/>
      <c r="B609" s="58" t="s">
        <v>14</v>
      </c>
      <c r="C609" s="59">
        <v>51.97</v>
      </c>
      <c r="D609" s="59">
        <f t="shared" si="356"/>
        <v>0.83430345362824898</v>
      </c>
      <c r="E609" s="60">
        <f t="shared" si="357"/>
        <v>20.832364566379912</v>
      </c>
      <c r="F609" s="60">
        <f t="shared" si="358"/>
        <v>20.832364566379912</v>
      </c>
      <c r="G609" s="55"/>
      <c r="H609" s="57"/>
      <c r="I609" s="58" t="s">
        <v>14</v>
      </c>
      <c r="J609" s="59">
        <v>39.200000000000003</v>
      </c>
      <c r="K609" s="59">
        <f t="shared" si="359"/>
        <v>0</v>
      </c>
      <c r="L609" s="60">
        <f t="shared" si="360"/>
        <v>3.5120147874307062</v>
      </c>
      <c r="M609" s="60">
        <f t="shared" si="361"/>
        <v>3.5120147874307062</v>
      </c>
      <c r="N609" s="55"/>
      <c r="O609" s="57"/>
      <c r="P609" s="58" t="s">
        <v>14</v>
      </c>
      <c r="Q609" s="59">
        <v>66.14</v>
      </c>
      <c r="R609" s="59">
        <f t="shared" si="362"/>
        <v>2.6699782676187445</v>
      </c>
      <c r="S609" s="60">
        <f t="shared" si="363"/>
        <v>14.508310249307478</v>
      </c>
      <c r="T609" s="60">
        <f t="shared" si="364"/>
        <v>14.508310249307478</v>
      </c>
    </row>
    <row r="610" spans="1:20" x14ac:dyDescent="0.2">
      <c r="A610" s="51">
        <v>2017</v>
      </c>
      <c r="B610" s="52" t="s">
        <v>37</v>
      </c>
      <c r="C610" s="53">
        <v>51.97</v>
      </c>
      <c r="D610" s="53">
        <f t="shared" ref="D610:D621" si="365">((C610/C609)-1)*100</f>
        <v>0</v>
      </c>
      <c r="E610" s="54">
        <f t="shared" ref="E610:E621" si="366">((C610/C$609)-1)*100</f>
        <v>0</v>
      </c>
      <c r="F610" s="54">
        <f t="shared" ref="F610:F621" si="367">((C610/C598)-1)*100</f>
        <v>20.832364566379912</v>
      </c>
      <c r="G610" s="55"/>
      <c r="H610" s="51">
        <v>2017</v>
      </c>
      <c r="I610" s="52" t="s">
        <v>37</v>
      </c>
      <c r="J610" s="53">
        <v>39.200000000000003</v>
      </c>
      <c r="K610" s="53">
        <f t="shared" ref="K610:K621" si="368">((J610/J609)-1)*100</f>
        <v>0</v>
      </c>
      <c r="L610" s="54">
        <f t="shared" ref="L610:L621" si="369">((J610/J$609)-1)*100</f>
        <v>0</v>
      </c>
      <c r="M610" s="54">
        <f t="shared" ref="M610:M621" si="370">((J610/J598)-1)*100</f>
        <v>3.5120147874307062</v>
      </c>
      <c r="N610" s="55"/>
      <c r="O610" s="51">
        <v>2017</v>
      </c>
      <c r="P610" s="52" t="s">
        <v>37</v>
      </c>
      <c r="Q610" s="53">
        <v>67.94</v>
      </c>
      <c r="R610" s="53">
        <f t="shared" ref="R610:R621" si="371">((Q610/Q609)-1)*100</f>
        <v>2.7214998488055642</v>
      </c>
      <c r="S610" s="54">
        <f t="shared" ref="S610:S621" si="372">((Q610/Q$609)-1)*100</f>
        <v>2.7214998488055642</v>
      </c>
      <c r="T610" s="54">
        <f t="shared" ref="T610:T621" si="373">((Q610/Q598)-1)*100</f>
        <v>17.563592317009856</v>
      </c>
    </row>
    <row r="611" spans="1:20" x14ac:dyDescent="0.2">
      <c r="A611" s="57"/>
      <c r="B611" s="58" t="s">
        <v>4</v>
      </c>
      <c r="C611" s="59">
        <v>51.54</v>
      </c>
      <c r="D611" s="59">
        <f t="shared" si="365"/>
        <v>-0.82740042332114516</v>
      </c>
      <c r="E611" s="60">
        <f t="shared" si="366"/>
        <v>-0.82740042332114516</v>
      </c>
      <c r="F611" s="60">
        <f t="shared" si="367"/>
        <v>9.1024555461473255</v>
      </c>
      <c r="G611" s="55"/>
      <c r="H611" s="57"/>
      <c r="I611" s="58" t="s">
        <v>4</v>
      </c>
      <c r="J611" s="59">
        <v>39.200000000000003</v>
      </c>
      <c r="K611" s="59">
        <f t="shared" si="368"/>
        <v>0</v>
      </c>
      <c r="L611" s="60">
        <f t="shared" si="369"/>
        <v>0</v>
      </c>
      <c r="M611" s="60">
        <f t="shared" si="370"/>
        <v>3.5120147874307062</v>
      </c>
      <c r="N611" s="55"/>
      <c r="O611" s="57"/>
      <c r="P611" s="58" t="s">
        <v>4</v>
      </c>
      <c r="Q611" s="59">
        <v>71.459999999999994</v>
      </c>
      <c r="R611" s="59">
        <f t="shared" si="371"/>
        <v>5.1810420959670145</v>
      </c>
      <c r="S611" s="60">
        <f t="shared" si="372"/>
        <v>8.0435439975808709</v>
      </c>
      <c r="T611" s="60">
        <f t="shared" si="373"/>
        <v>23.611831862999466</v>
      </c>
    </row>
    <row r="612" spans="1:20" x14ac:dyDescent="0.2">
      <c r="A612" s="57"/>
      <c r="B612" s="58" t="s">
        <v>5</v>
      </c>
      <c r="C612" s="59">
        <v>51.54</v>
      </c>
      <c r="D612" s="59">
        <f t="shared" si="365"/>
        <v>0</v>
      </c>
      <c r="E612" s="60">
        <f t="shared" si="366"/>
        <v>-0.82740042332114516</v>
      </c>
      <c r="F612" s="60">
        <f t="shared" si="367"/>
        <v>0</v>
      </c>
      <c r="G612" s="55"/>
      <c r="H612" s="57"/>
      <c r="I612" s="58" t="s">
        <v>5</v>
      </c>
      <c r="J612" s="59">
        <v>39.200000000000003</v>
      </c>
      <c r="K612" s="59">
        <f t="shared" si="368"/>
        <v>0</v>
      </c>
      <c r="L612" s="60">
        <f t="shared" si="369"/>
        <v>0</v>
      </c>
      <c r="M612" s="60">
        <f t="shared" si="370"/>
        <v>3.5120147874307062</v>
      </c>
      <c r="N612" s="55"/>
      <c r="O612" s="57"/>
      <c r="P612" s="58" t="s">
        <v>5</v>
      </c>
      <c r="Q612" s="59">
        <v>74.34</v>
      </c>
      <c r="R612" s="59">
        <f t="shared" si="371"/>
        <v>4.0302267002519043</v>
      </c>
      <c r="S612" s="60">
        <f t="shared" si="372"/>
        <v>12.397943755669804</v>
      </c>
      <c r="T612" s="60">
        <f t="shared" si="373"/>
        <v>28.504753673292992</v>
      </c>
    </row>
    <row r="613" spans="1:20" x14ac:dyDescent="0.2">
      <c r="A613" s="57"/>
      <c r="B613" s="58" t="s">
        <v>6</v>
      </c>
      <c r="C613" s="59">
        <v>51.54</v>
      </c>
      <c r="D613" s="59">
        <f t="shared" si="365"/>
        <v>0</v>
      </c>
      <c r="E613" s="60">
        <f t="shared" si="366"/>
        <v>-0.82740042332114516</v>
      </c>
      <c r="F613" s="60">
        <f t="shared" si="367"/>
        <v>0</v>
      </c>
      <c r="G613" s="55"/>
      <c r="H613" s="57"/>
      <c r="I613" s="58" t="s">
        <v>6</v>
      </c>
      <c r="J613" s="59">
        <v>39.200000000000003</v>
      </c>
      <c r="K613" s="59">
        <f t="shared" si="368"/>
        <v>0</v>
      </c>
      <c r="L613" s="60">
        <f t="shared" si="369"/>
        <v>0</v>
      </c>
      <c r="M613" s="60">
        <f t="shared" si="370"/>
        <v>1.7125064867669959</v>
      </c>
      <c r="N613" s="55"/>
      <c r="O613" s="57"/>
      <c r="P613" s="58" t="s">
        <v>6</v>
      </c>
      <c r="Q613" s="59">
        <v>75.59</v>
      </c>
      <c r="R613" s="59">
        <f t="shared" si="371"/>
        <v>1.681463545870332</v>
      </c>
      <c r="S613" s="60">
        <f t="shared" si="372"/>
        <v>14.287874206229212</v>
      </c>
      <c r="T613" s="60">
        <f t="shared" si="373"/>
        <v>30.597788527988932</v>
      </c>
    </row>
    <row r="614" spans="1:20" x14ac:dyDescent="0.2">
      <c r="A614" s="57"/>
      <c r="B614" s="58" t="s">
        <v>7</v>
      </c>
      <c r="C614" s="59">
        <v>51.54</v>
      </c>
      <c r="D614" s="59">
        <f t="shared" si="365"/>
        <v>0</v>
      </c>
      <c r="E614" s="60">
        <f t="shared" si="366"/>
        <v>-0.82740042332114516</v>
      </c>
      <c r="F614" s="60">
        <f t="shared" si="367"/>
        <v>0</v>
      </c>
      <c r="G614" s="55"/>
      <c r="H614" s="57"/>
      <c r="I614" s="58" t="s">
        <v>7</v>
      </c>
      <c r="J614" s="59">
        <v>39.200000000000003</v>
      </c>
      <c r="K614" s="59">
        <f t="shared" si="368"/>
        <v>0</v>
      </c>
      <c r="L614" s="60">
        <f t="shared" si="369"/>
        <v>0</v>
      </c>
      <c r="M614" s="60">
        <f t="shared" si="370"/>
        <v>-0.88495575221237965</v>
      </c>
      <c r="N614" s="55"/>
      <c r="O614" s="57"/>
      <c r="P614" s="58" t="s">
        <v>7</v>
      </c>
      <c r="Q614" s="59">
        <v>77.73</v>
      </c>
      <c r="R614" s="59">
        <f t="shared" si="371"/>
        <v>2.8310623098293464</v>
      </c>
      <c r="S614" s="60">
        <f t="shared" si="372"/>
        <v>17.52343513758694</v>
      </c>
      <c r="T614" s="60">
        <f t="shared" si="373"/>
        <v>33.671539122957881</v>
      </c>
    </row>
    <row r="615" spans="1:20" x14ac:dyDescent="0.2">
      <c r="A615" s="57"/>
      <c r="B615" s="58" t="s">
        <v>8</v>
      </c>
      <c r="C615" s="59">
        <v>52.79</v>
      </c>
      <c r="D615" s="59">
        <f t="shared" si="365"/>
        <v>2.4253007372914137</v>
      </c>
      <c r="E615" s="60">
        <f t="shared" si="366"/>
        <v>1.577833365403114</v>
      </c>
      <c r="F615" s="60">
        <f t="shared" si="367"/>
        <v>2.4253007372914137</v>
      </c>
      <c r="G615" s="55"/>
      <c r="H615" s="57"/>
      <c r="I615" s="58" t="s">
        <v>8</v>
      </c>
      <c r="J615" s="59">
        <v>41.23</v>
      </c>
      <c r="K615" s="59">
        <f>((J615/J614)-1)*100</f>
        <v>5.1785714285714102</v>
      </c>
      <c r="L615" s="60">
        <f t="shared" si="369"/>
        <v>5.1785714285714102</v>
      </c>
      <c r="M615" s="60">
        <f t="shared" si="370"/>
        <v>4.2477876106194579</v>
      </c>
      <c r="N615" s="55"/>
      <c r="O615" s="57"/>
      <c r="P615" s="58" t="s">
        <v>8</v>
      </c>
      <c r="Q615" s="59">
        <v>79.239999999999995</v>
      </c>
      <c r="R615" s="59">
        <f t="shared" si="371"/>
        <v>1.9426218963077169</v>
      </c>
      <c r="S615" s="60">
        <f t="shared" si="372"/>
        <v>19.806471121862714</v>
      </c>
      <c r="T615" s="60">
        <f t="shared" si="373"/>
        <v>36.268271711091991</v>
      </c>
    </row>
    <row r="616" spans="1:20" x14ac:dyDescent="0.2">
      <c r="A616" s="57"/>
      <c r="B616" s="58" t="s">
        <v>9</v>
      </c>
      <c r="C616" s="59">
        <v>52.79</v>
      </c>
      <c r="D616" s="59">
        <f t="shared" si="365"/>
        <v>0</v>
      </c>
      <c r="E616" s="60">
        <f t="shared" si="366"/>
        <v>1.577833365403114</v>
      </c>
      <c r="F616" s="60">
        <f t="shared" si="367"/>
        <v>2.4253007372914137</v>
      </c>
      <c r="G616" s="55"/>
      <c r="H616" s="57"/>
      <c r="I616" s="58" t="s">
        <v>9</v>
      </c>
      <c r="J616" s="59">
        <v>41.23</v>
      </c>
      <c r="K616" s="59">
        <f t="shared" si="368"/>
        <v>0</v>
      </c>
      <c r="L616" s="60">
        <f t="shared" si="369"/>
        <v>5.1785714285714102</v>
      </c>
      <c r="M616" s="60">
        <f t="shared" si="370"/>
        <v>4.2477876106194579</v>
      </c>
      <c r="N616" s="55"/>
      <c r="O616" s="57"/>
      <c r="P616" s="58" t="s">
        <v>9</v>
      </c>
      <c r="Q616" s="59">
        <v>81.3</v>
      </c>
      <c r="R616" s="59">
        <f t="shared" si="371"/>
        <v>2.5996971226653232</v>
      </c>
      <c r="S616" s="60">
        <f t="shared" si="372"/>
        <v>22.92107650438464</v>
      </c>
      <c r="T616" s="60">
        <f t="shared" si="373"/>
        <v>39.188495120698505</v>
      </c>
    </row>
    <row r="617" spans="1:20" x14ac:dyDescent="0.2">
      <c r="A617" s="57"/>
      <c r="B617" s="58" t="s">
        <v>10</v>
      </c>
      <c r="C617" s="59">
        <v>52.79</v>
      </c>
      <c r="D617" s="59">
        <f t="shared" si="365"/>
        <v>0</v>
      </c>
      <c r="E617" s="60">
        <f t="shared" si="366"/>
        <v>1.577833365403114</v>
      </c>
      <c r="F617" s="60">
        <f t="shared" si="367"/>
        <v>2.4253007372914137</v>
      </c>
      <c r="G617" s="55"/>
      <c r="H617" s="57"/>
      <c r="I617" s="58" t="s">
        <v>10</v>
      </c>
      <c r="J617" s="59">
        <v>41.23</v>
      </c>
      <c r="K617" s="59">
        <f t="shared" si="368"/>
        <v>0</v>
      </c>
      <c r="L617" s="60">
        <f t="shared" si="369"/>
        <v>5.1785714285714102</v>
      </c>
      <c r="M617" s="60">
        <f t="shared" si="370"/>
        <v>4.2477876106194579</v>
      </c>
      <c r="N617" s="55"/>
      <c r="O617" s="57"/>
      <c r="P617" s="58" t="s">
        <v>10</v>
      </c>
      <c r="Q617" s="59">
        <v>83.4</v>
      </c>
      <c r="R617" s="59">
        <f t="shared" si="371"/>
        <v>2.583025830258312</v>
      </c>
      <c r="S617" s="60">
        <f t="shared" si="372"/>
        <v>26.096159661324482</v>
      </c>
      <c r="T617" s="60">
        <f t="shared" si="373"/>
        <v>42.783769902413994</v>
      </c>
    </row>
    <row r="618" spans="1:20" x14ac:dyDescent="0.2">
      <c r="A618" s="57"/>
      <c r="B618" s="58" t="s">
        <v>11</v>
      </c>
      <c r="C618" s="59">
        <v>52.79</v>
      </c>
      <c r="D618" s="59">
        <f>((C618/C617)-1)*100</f>
        <v>0</v>
      </c>
      <c r="E618" s="60">
        <f>((C618/C$609)-1)*100</f>
        <v>1.577833365403114</v>
      </c>
      <c r="F618" s="60">
        <f>((C618/C606)-1)*100</f>
        <v>2.4253007372914137</v>
      </c>
      <c r="G618" s="55"/>
      <c r="H618" s="57"/>
      <c r="I618" s="58" t="s">
        <v>11</v>
      </c>
      <c r="J618" s="59">
        <v>41.23</v>
      </c>
      <c r="K618" s="59">
        <f>((J618/J617)-1)*100</f>
        <v>0</v>
      </c>
      <c r="L618" s="60">
        <f>((J618/J$609)-1)*100</f>
        <v>5.1785714285714102</v>
      </c>
      <c r="M618" s="60">
        <f>((J618/J606)-1)*100</f>
        <v>4.2477876106194579</v>
      </c>
      <c r="N618" s="55"/>
      <c r="O618" s="57"/>
      <c r="P618" s="58" t="s">
        <v>11</v>
      </c>
      <c r="Q618" s="59">
        <v>88.5</v>
      </c>
      <c r="R618" s="59">
        <f>((Q618/Q617)-1)*100</f>
        <v>6.1151079136690489</v>
      </c>
      <c r="S618" s="60">
        <f>((Q618/Q$609)-1)*100</f>
        <v>33.8070758996069</v>
      </c>
      <c r="T618" s="60">
        <f>((Q618/Q606)-1)*100</f>
        <v>43.111254851228978</v>
      </c>
    </row>
    <row r="619" spans="1:20" x14ac:dyDescent="0.2">
      <c r="A619" s="57"/>
      <c r="B619" s="58" t="s">
        <v>12</v>
      </c>
      <c r="C619" s="59">
        <v>49.97</v>
      </c>
      <c r="D619" s="59">
        <f t="shared" si="365"/>
        <v>-5.3419208183368099</v>
      </c>
      <c r="E619" s="60">
        <f t="shared" si="366"/>
        <v>-3.8483740619588258</v>
      </c>
      <c r="F619" s="60">
        <f t="shared" si="367"/>
        <v>-3.0461777260380241</v>
      </c>
      <c r="G619" s="55"/>
      <c r="H619" s="57"/>
      <c r="I619" s="58" t="s">
        <v>12</v>
      </c>
      <c r="J619" s="59">
        <v>41.23</v>
      </c>
      <c r="K619" s="59">
        <f t="shared" si="368"/>
        <v>0</v>
      </c>
      <c r="L619" s="60">
        <f t="shared" si="369"/>
        <v>5.1785714285714102</v>
      </c>
      <c r="M619" s="60">
        <f t="shared" si="370"/>
        <v>4.2477876106194579</v>
      </c>
      <c r="N619" s="55"/>
      <c r="O619" s="57"/>
      <c r="P619" s="58" t="s">
        <v>12</v>
      </c>
      <c r="Q619" s="59">
        <v>89.42</v>
      </c>
      <c r="R619" s="59">
        <f t="shared" si="371"/>
        <v>1.0395480225988685</v>
      </c>
      <c r="S619" s="60">
        <f t="shared" si="372"/>
        <v>35.19806471121862</v>
      </c>
      <c r="T619" s="60">
        <f t="shared" si="373"/>
        <v>42.411211976429364</v>
      </c>
    </row>
    <row r="620" spans="1:20" x14ac:dyDescent="0.2">
      <c r="A620" s="57"/>
      <c r="B620" s="58" t="s">
        <v>13</v>
      </c>
      <c r="C620" s="59">
        <v>52.79</v>
      </c>
      <c r="D620" s="59">
        <f>((C620/C619)-1)*100</f>
        <v>5.6433860316189799</v>
      </c>
      <c r="E620" s="60">
        <f>((C620/C$609)-1)*100</f>
        <v>1.577833365403114</v>
      </c>
      <c r="F620" s="60">
        <f>((C620/C608)-1)*100</f>
        <v>2.4253007372914137</v>
      </c>
      <c r="G620" s="55"/>
      <c r="H620" s="57"/>
      <c r="I620" s="58" t="s">
        <v>13</v>
      </c>
      <c r="J620" s="59">
        <v>41.23</v>
      </c>
      <c r="K620" s="59">
        <f>((J620/J619)-1)*100</f>
        <v>0</v>
      </c>
      <c r="L620" s="60">
        <f>((J620/J$609)-1)*100</f>
        <v>5.1785714285714102</v>
      </c>
      <c r="M620" s="60">
        <f>((J620/J608)-1)*100</f>
        <v>5.1785714285714102</v>
      </c>
      <c r="N620" s="55"/>
      <c r="O620" s="57"/>
      <c r="P620" s="58" t="s">
        <v>13</v>
      </c>
      <c r="Q620" s="59">
        <v>92.04</v>
      </c>
      <c r="R620" s="59">
        <f>((Q620/Q619)-1)*100</f>
        <v>2.9299932900917147</v>
      </c>
      <c r="S620" s="60">
        <f>((Q620/Q$609)-1)*100</f>
        <v>39.159358935591172</v>
      </c>
      <c r="T620" s="60">
        <f>((Q620/Q608)-1)*100</f>
        <v>42.874883576529044</v>
      </c>
    </row>
    <row r="621" spans="1:20" x14ac:dyDescent="0.2">
      <c r="A621" s="57"/>
      <c r="B621" s="58" t="s">
        <v>14</v>
      </c>
      <c r="C621" s="59">
        <v>52.79</v>
      </c>
      <c r="D621" s="59">
        <f t="shared" si="365"/>
        <v>0</v>
      </c>
      <c r="E621" s="60">
        <f t="shared" si="366"/>
        <v>1.577833365403114</v>
      </c>
      <c r="F621" s="60">
        <f t="shared" si="367"/>
        <v>1.577833365403114</v>
      </c>
      <c r="G621" s="55"/>
      <c r="H621" s="57"/>
      <c r="I621" s="58" t="s">
        <v>14</v>
      </c>
      <c r="J621" s="59">
        <v>41.23</v>
      </c>
      <c r="K621" s="59">
        <f t="shared" si="368"/>
        <v>0</v>
      </c>
      <c r="L621" s="60">
        <f t="shared" si="369"/>
        <v>5.1785714285714102</v>
      </c>
      <c r="M621" s="60">
        <f t="shared" si="370"/>
        <v>5.1785714285714102</v>
      </c>
      <c r="N621" s="55"/>
      <c r="O621" s="57"/>
      <c r="P621" s="58" t="s">
        <v>14</v>
      </c>
      <c r="Q621" s="59">
        <v>92.12</v>
      </c>
      <c r="R621" s="59">
        <f t="shared" si="371"/>
        <v>8.6918730986518256E-2</v>
      </c>
      <c r="S621" s="60">
        <f t="shared" si="372"/>
        <v>39.280314484426967</v>
      </c>
      <c r="T621" s="60">
        <f t="shared" si="373"/>
        <v>39.280314484426967</v>
      </c>
    </row>
    <row r="622" spans="1:20" x14ac:dyDescent="0.2">
      <c r="A622" s="51">
        <v>2018</v>
      </c>
      <c r="B622" s="52" t="s">
        <v>37</v>
      </c>
      <c r="C622" s="53">
        <v>53.98</v>
      </c>
      <c r="D622" s="53">
        <f t="shared" ref="D622:D633" si="374">((C622/C621)-1)*100</f>
        <v>2.2542148134116369</v>
      </c>
      <c r="E622" s="54">
        <f t="shared" ref="E622:E633" si="375">((C622/C$621)-1)*100</f>
        <v>2.2542148134116369</v>
      </c>
      <c r="F622" s="54">
        <f t="shared" ref="F622:F633" si="376">((C622/C610)-1)*100</f>
        <v>3.8676159322686088</v>
      </c>
      <c r="G622" s="55"/>
      <c r="H622" s="51">
        <v>2018</v>
      </c>
      <c r="I622" s="52" t="s">
        <v>37</v>
      </c>
      <c r="J622" s="53">
        <v>41.23</v>
      </c>
      <c r="K622" s="53">
        <f t="shared" ref="K622:K633" si="377">((J622/J621)-1)*100</f>
        <v>0</v>
      </c>
      <c r="L622" s="54">
        <f t="shared" ref="L622:L633" si="378">((J622/J$621)-1)*100</f>
        <v>0</v>
      </c>
      <c r="M622" s="54">
        <f t="shared" ref="M622:M633" si="379">((J622/J610)-1)*100</f>
        <v>5.1785714285714102</v>
      </c>
      <c r="N622" s="55"/>
      <c r="O622" s="51">
        <v>2018</v>
      </c>
      <c r="P622" s="52" t="s">
        <v>37</v>
      </c>
      <c r="Q622" s="53">
        <v>91.05</v>
      </c>
      <c r="R622" s="53">
        <f t="shared" ref="R622:R633" si="380">((Q622/Q621)-1)*100</f>
        <v>-1.1615284411637061</v>
      </c>
      <c r="S622" s="54">
        <f t="shared" ref="S622:S633" si="381">((Q622/Q$621)-1)*100</f>
        <v>-1.1615284411637061</v>
      </c>
      <c r="T622" s="54">
        <f t="shared" ref="T622:T633" si="382">((Q622/Q610)-1)*100</f>
        <v>34.015307624374458</v>
      </c>
    </row>
    <row r="623" spans="1:20" x14ac:dyDescent="0.2">
      <c r="A623" s="57"/>
      <c r="B623" s="58" t="s">
        <v>4</v>
      </c>
      <c r="C623" s="59">
        <v>53.98</v>
      </c>
      <c r="D623" s="59">
        <f t="shared" si="374"/>
        <v>0</v>
      </c>
      <c r="E623" s="60">
        <f t="shared" si="375"/>
        <v>2.2542148134116369</v>
      </c>
      <c r="F623" s="60">
        <f t="shared" si="376"/>
        <v>4.7341870391928609</v>
      </c>
      <c r="G623" s="55"/>
      <c r="H623" s="57"/>
      <c r="I623" s="58" t="s">
        <v>4</v>
      </c>
      <c r="J623" s="59">
        <v>41.23</v>
      </c>
      <c r="K623" s="59">
        <f t="shared" si="377"/>
        <v>0</v>
      </c>
      <c r="L623" s="60">
        <f t="shared" si="378"/>
        <v>0</v>
      </c>
      <c r="M623" s="60">
        <f t="shared" si="379"/>
        <v>5.1785714285714102</v>
      </c>
      <c r="N623" s="55"/>
      <c r="O623" s="57"/>
      <c r="P623" s="58" t="s">
        <v>4</v>
      </c>
      <c r="Q623" s="59">
        <v>91.91</v>
      </c>
      <c r="R623" s="59">
        <f t="shared" si="380"/>
        <v>0.94453596924766181</v>
      </c>
      <c r="S623" s="60">
        <f t="shared" si="381"/>
        <v>-0.22796352583587254</v>
      </c>
      <c r="T623" s="60">
        <f t="shared" si="382"/>
        <v>28.617408340330265</v>
      </c>
    </row>
    <row r="624" spans="1:20" x14ac:dyDescent="0.2">
      <c r="A624" s="57"/>
      <c r="B624" s="58" t="s">
        <v>5</v>
      </c>
      <c r="C624" s="59">
        <v>55.32</v>
      </c>
      <c r="D624" s="59">
        <f t="shared" si="374"/>
        <v>2.4824008892182281</v>
      </c>
      <c r="E624" s="60">
        <f t="shared" si="375"/>
        <v>4.7925743512028829</v>
      </c>
      <c r="F624" s="60">
        <f t="shared" si="376"/>
        <v>7.3341094295692688</v>
      </c>
      <c r="G624" s="55"/>
      <c r="H624" s="57"/>
      <c r="I624" s="58" t="s">
        <v>5</v>
      </c>
      <c r="J624" s="59">
        <v>41.23</v>
      </c>
      <c r="K624" s="59">
        <f t="shared" si="377"/>
        <v>0</v>
      </c>
      <c r="L624" s="60">
        <f t="shared" si="378"/>
        <v>0</v>
      </c>
      <c r="M624" s="60">
        <f t="shared" si="379"/>
        <v>5.1785714285714102</v>
      </c>
      <c r="N624" s="55"/>
      <c r="O624" s="57"/>
      <c r="P624" s="58" t="s">
        <v>5</v>
      </c>
      <c r="Q624" s="59">
        <v>92.04</v>
      </c>
      <c r="R624" s="59">
        <f t="shared" si="380"/>
        <v>0.14144271570015743</v>
      </c>
      <c r="S624" s="60">
        <f t="shared" si="381"/>
        <v>-8.6843247937473667E-2</v>
      </c>
      <c r="T624" s="60">
        <f t="shared" si="382"/>
        <v>23.809523809523814</v>
      </c>
    </row>
    <row r="625" spans="1:20" ht="13.5" customHeight="1" x14ac:dyDescent="0.2">
      <c r="A625" s="57"/>
      <c r="B625" s="58" t="s">
        <v>6</v>
      </c>
      <c r="C625" s="59">
        <v>55.32</v>
      </c>
      <c r="D625" s="59">
        <f t="shared" si="374"/>
        <v>0</v>
      </c>
      <c r="E625" s="60">
        <f t="shared" si="375"/>
        <v>4.7925743512028829</v>
      </c>
      <c r="F625" s="60">
        <f t="shared" si="376"/>
        <v>7.3341094295692688</v>
      </c>
      <c r="G625" s="55"/>
      <c r="H625" s="57"/>
      <c r="I625" s="58" t="s">
        <v>6</v>
      </c>
      <c r="J625" s="59">
        <v>41.23</v>
      </c>
      <c r="K625" s="59">
        <f t="shared" si="377"/>
        <v>0</v>
      </c>
      <c r="L625" s="60">
        <f t="shared" si="378"/>
        <v>0</v>
      </c>
      <c r="M625" s="60">
        <f t="shared" si="379"/>
        <v>5.1785714285714102</v>
      </c>
      <c r="N625" s="55"/>
      <c r="O625" s="57"/>
      <c r="P625" s="58" t="s">
        <v>6</v>
      </c>
      <c r="Q625" s="59">
        <v>92.06</v>
      </c>
      <c r="R625" s="59">
        <f t="shared" si="380"/>
        <v>2.1729682746629564E-2</v>
      </c>
      <c r="S625" s="60">
        <f t="shared" si="381"/>
        <v>-6.5132435953108025E-2</v>
      </c>
      <c r="T625" s="60">
        <f t="shared" si="382"/>
        <v>21.788596375181889</v>
      </c>
    </row>
    <row r="626" spans="1:20" x14ac:dyDescent="0.2">
      <c r="A626" s="57"/>
      <c r="B626" s="58" t="s">
        <v>7</v>
      </c>
      <c r="C626" s="59">
        <v>55.32</v>
      </c>
      <c r="D626" s="59">
        <f t="shared" si="374"/>
        <v>0</v>
      </c>
      <c r="E626" s="60">
        <f t="shared" si="375"/>
        <v>4.7925743512028829</v>
      </c>
      <c r="F626" s="60">
        <f t="shared" si="376"/>
        <v>7.3341094295692688</v>
      </c>
      <c r="G626" s="55"/>
      <c r="H626" s="57"/>
      <c r="I626" s="58" t="s">
        <v>7</v>
      </c>
      <c r="J626" s="59">
        <v>41.23</v>
      </c>
      <c r="K626" s="59">
        <f t="shared" si="377"/>
        <v>0</v>
      </c>
      <c r="L626" s="60">
        <f t="shared" si="378"/>
        <v>0</v>
      </c>
      <c r="M626" s="60">
        <f t="shared" si="379"/>
        <v>5.1785714285714102</v>
      </c>
      <c r="N626" s="55"/>
      <c r="O626" s="57"/>
      <c r="P626" s="58" t="s">
        <v>7</v>
      </c>
      <c r="Q626" s="59">
        <v>92.08</v>
      </c>
      <c r="R626" s="59">
        <f t="shared" si="380"/>
        <v>2.172496198131757E-2</v>
      </c>
      <c r="S626" s="60">
        <f t="shared" si="381"/>
        <v>-4.3421623968742384E-2</v>
      </c>
      <c r="T626" s="60">
        <f t="shared" si="382"/>
        <v>18.461340537758897</v>
      </c>
    </row>
    <row r="627" spans="1:20" x14ac:dyDescent="0.2">
      <c r="A627" s="57"/>
      <c r="B627" s="58" t="s">
        <v>8</v>
      </c>
      <c r="C627" s="59">
        <v>55.43</v>
      </c>
      <c r="D627" s="59">
        <f>((C627/C626)-1)*100</f>
        <v>0.19884309472162354</v>
      </c>
      <c r="E627" s="60">
        <f>((C627/C$621)-1)*100</f>
        <v>5.0009471490812585</v>
      </c>
      <c r="F627" s="60">
        <f>((C627/C615)-1)*100</f>
        <v>5.0009471490812585</v>
      </c>
      <c r="G627" s="55"/>
      <c r="H627" s="57"/>
      <c r="I627" s="58" t="s">
        <v>8</v>
      </c>
      <c r="J627" s="59">
        <v>42.05</v>
      </c>
      <c r="K627" s="59">
        <f>((J627/J626)-1)*100</f>
        <v>1.988843075430502</v>
      </c>
      <c r="L627" s="60">
        <f>((J627/J$621)-1)*100</f>
        <v>1.988843075430502</v>
      </c>
      <c r="M627" s="60">
        <f>((J627/J615)-1)*100</f>
        <v>1.988843075430502</v>
      </c>
      <c r="N627" s="55"/>
      <c r="O627" s="57"/>
      <c r="P627" s="58" t="s">
        <v>8</v>
      </c>
      <c r="Q627" s="59">
        <v>92.09</v>
      </c>
      <c r="R627" s="59">
        <f>((Q627/Q626)-1)*100</f>
        <v>1.0860121633360365E-2</v>
      </c>
      <c r="S627" s="60">
        <f>((Q627/Q$621)-1)*100</f>
        <v>-3.2566217976548462E-2</v>
      </c>
      <c r="T627" s="60">
        <f>((Q627/Q615)-1)*100</f>
        <v>16.216557294295832</v>
      </c>
    </row>
    <row r="628" spans="1:20" x14ac:dyDescent="0.2">
      <c r="A628" s="57"/>
      <c r="B628" s="58" t="s">
        <v>9</v>
      </c>
      <c r="C628" s="59">
        <v>55.43</v>
      </c>
      <c r="D628" s="59">
        <f t="shared" si="374"/>
        <v>0</v>
      </c>
      <c r="E628" s="60">
        <f t="shared" si="375"/>
        <v>5.0009471490812585</v>
      </c>
      <c r="F628" s="60">
        <f t="shared" si="376"/>
        <v>5.0009471490812585</v>
      </c>
      <c r="G628" s="55"/>
      <c r="H628" s="57"/>
      <c r="I628" s="58" t="s">
        <v>9</v>
      </c>
      <c r="J628" s="59">
        <v>42.05</v>
      </c>
      <c r="K628" s="59">
        <f t="shared" si="377"/>
        <v>0</v>
      </c>
      <c r="L628" s="60">
        <f t="shared" si="378"/>
        <v>1.988843075430502</v>
      </c>
      <c r="M628" s="60">
        <f t="shared" si="379"/>
        <v>1.988843075430502</v>
      </c>
      <c r="N628" s="55"/>
      <c r="O628" s="57"/>
      <c r="P628" s="58" t="s">
        <v>9</v>
      </c>
      <c r="Q628" s="59">
        <v>92.36</v>
      </c>
      <c r="R628" s="59">
        <f t="shared" si="380"/>
        <v>0.29319144315342882</v>
      </c>
      <c r="S628" s="60">
        <f t="shared" si="381"/>
        <v>0.2605297438124099</v>
      </c>
      <c r="T628" s="60">
        <f t="shared" si="382"/>
        <v>13.603936039360388</v>
      </c>
    </row>
    <row r="629" spans="1:20" x14ac:dyDescent="0.2">
      <c r="A629" s="57"/>
      <c r="B629" s="58" t="s">
        <v>10</v>
      </c>
      <c r="C629" s="59">
        <v>55.43</v>
      </c>
      <c r="D629" s="59">
        <f t="shared" si="374"/>
        <v>0</v>
      </c>
      <c r="E629" s="60">
        <f t="shared" si="375"/>
        <v>5.0009471490812585</v>
      </c>
      <c r="F629" s="60">
        <f t="shared" si="376"/>
        <v>5.0009471490812585</v>
      </c>
      <c r="G629" s="55"/>
      <c r="H629" s="57"/>
      <c r="I629" s="58" t="s">
        <v>10</v>
      </c>
      <c r="J629" s="59">
        <v>42.05</v>
      </c>
      <c r="K629" s="59">
        <f t="shared" si="377"/>
        <v>0</v>
      </c>
      <c r="L629" s="60">
        <f t="shared" si="378"/>
        <v>1.988843075430502</v>
      </c>
      <c r="M629" s="60">
        <f t="shared" si="379"/>
        <v>1.988843075430502</v>
      </c>
      <c r="N629" s="55"/>
      <c r="O629" s="57"/>
      <c r="P629" s="58" t="s">
        <v>10</v>
      </c>
      <c r="Q629" s="59">
        <v>92.38</v>
      </c>
      <c r="R629" s="59">
        <f t="shared" si="380"/>
        <v>2.1654395842340968E-2</v>
      </c>
      <c r="S629" s="60">
        <f t="shared" si="381"/>
        <v>0.28224055579677554</v>
      </c>
      <c r="T629" s="60">
        <f t="shared" si="382"/>
        <v>10.767386091127085</v>
      </c>
    </row>
    <row r="630" spans="1:20" x14ac:dyDescent="0.2">
      <c r="A630" s="57"/>
      <c r="B630" s="58" t="s">
        <v>11</v>
      </c>
      <c r="C630" s="59">
        <v>55.43</v>
      </c>
      <c r="D630" s="59">
        <f t="shared" si="374"/>
        <v>0</v>
      </c>
      <c r="E630" s="60">
        <f t="shared" si="375"/>
        <v>5.0009471490812585</v>
      </c>
      <c r="F630" s="60">
        <f t="shared" si="376"/>
        <v>5.0009471490812585</v>
      </c>
      <c r="G630" s="55"/>
      <c r="H630" s="57"/>
      <c r="I630" s="58" t="s">
        <v>11</v>
      </c>
      <c r="J630" s="59">
        <v>42.05</v>
      </c>
      <c r="K630" s="59">
        <f t="shared" si="377"/>
        <v>0</v>
      </c>
      <c r="L630" s="60">
        <f t="shared" si="378"/>
        <v>1.988843075430502</v>
      </c>
      <c r="M630" s="60">
        <f t="shared" si="379"/>
        <v>1.988843075430502</v>
      </c>
      <c r="N630" s="55"/>
      <c r="O630" s="57"/>
      <c r="P630" s="58" t="s">
        <v>11</v>
      </c>
      <c r="Q630" s="59">
        <v>92.38</v>
      </c>
      <c r="R630" s="59">
        <f t="shared" si="380"/>
        <v>0</v>
      </c>
      <c r="S630" s="60">
        <f t="shared" si="381"/>
        <v>0.28224055579677554</v>
      </c>
      <c r="T630" s="60">
        <f t="shared" si="382"/>
        <v>4.3841807909604569</v>
      </c>
    </row>
    <row r="631" spans="1:20" x14ac:dyDescent="0.2">
      <c r="A631" s="57"/>
      <c r="B631" s="58" t="s">
        <v>12</v>
      </c>
      <c r="C631" s="59">
        <v>55.43</v>
      </c>
      <c r="D631" s="59">
        <f t="shared" si="374"/>
        <v>0</v>
      </c>
      <c r="E631" s="60">
        <f t="shared" si="375"/>
        <v>5.0009471490812585</v>
      </c>
      <c r="F631" s="60">
        <f t="shared" si="376"/>
        <v>10.926555933560135</v>
      </c>
      <c r="G631" s="55"/>
      <c r="H631" s="57"/>
      <c r="I631" s="58" t="s">
        <v>12</v>
      </c>
      <c r="J631" s="59">
        <v>42.05</v>
      </c>
      <c r="K631" s="59">
        <f t="shared" si="377"/>
        <v>0</v>
      </c>
      <c r="L631" s="60">
        <f t="shared" si="378"/>
        <v>1.988843075430502</v>
      </c>
      <c r="M631" s="60">
        <f t="shared" si="379"/>
        <v>1.988843075430502</v>
      </c>
      <c r="N631" s="55"/>
      <c r="O631" s="57"/>
      <c r="P631" s="58" t="s">
        <v>12</v>
      </c>
      <c r="Q631" s="59">
        <v>92.4</v>
      </c>
      <c r="R631" s="59">
        <f t="shared" si="380"/>
        <v>2.1649707728954581E-2</v>
      </c>
      <c r="S631" s="60">
        <f t="shared" si="381"/>
        <v>0.30395136778116338</v>
      </c>
      <c r="T631" s="60">
        <f t="shared" si="382"/>
        <v>3.3325877879669008</v>
      </c>
    </row>
    <row r="632" spans="1:20" x14ac:dyDescent="0.2">
      <c r="A632" s="57"/>
      <c r="B632" s="58" t="s">
        <v>13</v>
      </c>
      <c r="C632" s="59">
        <v>55.43</v>
      </c>
      <c r="D632" s="59">
        <f t="shared" si="374"/>
        <v>0</v>
      </c>
      <c r="E632" s="60">
        <f t="shared" si="375"/>
        <v>5.0009471490812585</v>
      </c>
      <c r="F632" s="60">
        <f t="shared" si="376"/>
        <v>5.0009471490812585</v>
      </c>
      <c r="G632" s="55"/>
      <c r="H632" s="57"/>
      <c r="I632" s="58" t="s">
        <v>13</v>
      </c>
      <c r="J632" s="59">
        <v>42.05</v>
      </c>
      <c r="K632" s="59">
        <f t="shared" si="377"/>
        <v>0</v>
      </c>
      <c r="L632" s="60">
        <f t="shared" si="378"/>
        <v>1.988843075430502</v>
      </c>
      <c r="M632" s="60">
        <f t="shared" si="379"/>
        <v>1.988843075430502</v>
      </c>
      <c r="N632" s="55"/>
      <c r="O632" s="57"/>
      <c r="P632" s="58" t="s">
        <v>13</v>
      </c>
      <c r="Q632" s="59">
        <v>94.79</v>
      </c>
      <c r="R632" s="59">
        <v>2.58</v>
      </c>
      <c r="S632" s="60">
        <f t="shared" si="381"/>
        <v>2.8983933999131573</v>
      </c>
      <c r="T632" s="60">
        <f t="shared" si="382"/>
        <v>2.9878313776618759</v>
      </c>
    </row>
    <row r="633" spans="1:20" x14ac:dyDescent="0.2">
      <c r="A633" s="57"/>
      <c r="B633" s="58" t="s">
        <v>14</v>
      </c>
      <c r="C633" s="59">
        <v>55.43</v>
      </c>
      <c r="D633" s="59">
        <f t="shared" si="374"/>
        <v>0</v>
      </c>
      <c r="E633" s="60">
        <f t="shared" si="375"/>
        <v>5.0009471490812585</v>
      </c>
      <c r="F633" s="60">
        <f t="shared" si="376"/>
        <v>5.0009471490812585</v>
      </c>
      <c r="G633" s="55"/>
      <c r="H633" s="57"/>
      <c r="I633" s="58" t="s">
        <v>14</v>
      </c>
      <c r="J633" s="59">
        <v>42.05</v>
      </c>
      <c r="K633" s="59">
        <f t="shared" si="377"/>
        <v>0</v>
      </c>
      <c r="L633" s="60">
        <f t="shared" si="378"/>
        <v>1.988843075430502</v>
      </c>
      <c r="M633" s="60">
        <f t="shared" si="379"/>
        <v>1.988843075430502</v>
      </c>
      <c r="N633" s="55"/>
      <c r="O633" s="57"/>
      <c r="P633" s="58" t="s">
        <v>14</v>
      </c>
      <c r="Q633" s="59">
        <v>94.83</v>
      </c>
      <c r="R633" s="59">
        <f t="shared" si="380"/>
        <v>4.2198544150218176E-2</v>
      </c>
      <c r="S633" s="60">
        <f t="shared" si="381"/>
        <v>2.9418150238818885</v>
      </c>
      <c r="T633" s="60">
        <f t="shared" si="382"/>
        <v>2.9418150238818885</v>
      </c>
    </row>
    <row r="634" spans="1:20" x14ac:dyDescent="0.2">
      <c r="A634" s="51">
        <v>2019</v>
      </c>
      <c r="B634" s="52" t="s">
        <v>37</v>
      </c>
      <c r="C634" s="53">
        <v>55.43</v>
      </c>
      <c r="D634" s="53">
        <f t="shared" ref="D634:D638" si="383">((C634/C633)-1)*100</f>
        <v>0</v>
      </c>
      <c r="E634" s="54">
        <f>((C634/C$633)-1)*100</f>
        <v>0</v>
      </c>
      <c r="F634" s="54">
        <f t="shared" ref="F634:F638" si="384">((C634/C622)-1)*100</f>
        <v>2.6861800666913682</v>
      </c>
      <c r="G634" s="55"/>
      <c r="H634" s="51">
        <v>2019</v>
      </c>
      <c r="I634" s="52" t="s">
        <v>37</v>
      </c>
      <c r="J634" s="53">
        <v>42.05</v>
      </c>
      <c r="K634" s="53">
        <f t="shared" ref="K634:K638" si="385">((J634/J633)-1)*100</f>
        <v>0</v>
      </c>
      <c r="L634" s="54">
        <f>((J634/J$633)-1)*100</f>
        <v>0</v>
      </c>
      <c r="M634" s="54">
        <f t="shared" ref="M634:M638" si="386">((J634/J622)-1)*100</f>
        <v>1.988843075430502</v>
      </c>
      <c r="N634" s="55"/>
      <c r="O634" s="51">
        <v>2019</v>
      </c>
      <c r="P634" s="52" t="s">
        <v>37</v>
      </c>
      <c r="Q634" s="53">
        <v>94.85</v>
      </c>
      <c r="R634" s="53">
        <f t="shared" ref="R634:R638" si="387">((Q634/Q633)-1)*100</f>
        <v>2.1090372245069489E-2</v>
      </c>
      <c r="S634" s="54">
        <f>((Q634/Q$633)-1)*100</f>
        <v>2.1090372245069489E-2</v>
      </c>
      <c r="T634" s="54">
        <f t="shared" ref="T634:T638" si="388">((Q634/Q622)-1)*100</f>
        <v>4.1735310269082948</v>
      </c>
    </row>
    <row r="635" spans="1:20" x14ac:dyDescent="0.2">
      <c r="A635" s="57"/>
      <c r="B635" s="58" t="s">
        <v>4</v>
      </c>
      <c r="C635" s="59">
        <v>55.43</v>
      </c>
      <c r="D635" s="59">
        <f t="shared" si="383"/>
        <v>0</v>
      </c>
      <c r="E635" s="60">
        <f>((C635/C$633)-1)*100</f>
        <v>0</v>
      </c>
      <c r="F635" s="60">
        <f t="shared" si="384"/>
        <v>2.6861800666913682</v>
      </c>
      <c r="G635" s="55"/>
      <c r="H635" s="57"/>
      <c r="I635" s="58" t="s">
        <v>4</v>
      </c>
      <c r="J635" s="59">
        <v>42.05</v>
      </c>
      <c r="K635" s="59">
        <f t="shared" si="385"/>
        <v>0</v>
      </c>
      <c r="L635" s="60">
        <f>((J635/J$633)-1)*100</f>
        <v>0</v>
      </c>
      <c r="M635" s="60">
        <f t="shared" si="386"/>
        <v>1.988843075430502</v>
      </c>
      <c r="N635" s="55"/>
      <c r="O635" s="57"/>
      <c r="P635" s="58" t="s">
        <v>4</v>
      </c>
      <c r="Q635" s="59">
        <v>95.13</v>
      </c>
      <c r="R635" s="59">
        <v>0.28999999999999998</v>
      </c>
      <c r="S635" s="60">
        <f>((Q635/Q$633)-1)*100</f>
        <v>0.31635558367604233</v>
      </c>
      <c r="T635" s="60">
        <f t="shared" si="388"/>
        <v>3.5034272658035048</v>
      </c>
    </row>
    <row r="636" spans="1:20" x14ac:dyDescent="0.2">
      <c r="A636" s="57"/>
      <c r="B636" s="58" t="s">
        <v>5</v>
      </c>
      <c r="C636" s="59">
        <v>55.43</v>
      </c>
      <c r="D636" s="59">
        <f t="shared" si="383"/>
        <v>0</v>
      </c>
      <c r="E636" s="60">
        <f t="shared" ref="E636:E645" si="389">((C636/C$633)-1)*100</f>
        <v>0</v>
      </c>
      <c r="F636" s="60">
        <f t="shared" si="384"/>
        <v>0.19884309472162354</v>
      </c>
      <c r="G636" s="55"/>
      <c r="H636" s="57"/>
      <c r="I636" s="58" t="s">
        <v>5</v>
      </c>
      <c r="J636" s="59">
        <v>42.05</v>
      </c>
      <c r="K636" s="59">
        <f t="shared" si="385"/>
        <v>0</v>
      </c>
      <c r="L636" s="60">
        <f t="shared" ref="L636:L645" si="390">((J636/J$633)-1)*100</f>
        <v>0</v>
      </c>
      <c r="M636" s="60">
        <f t="shared" si="386"/>
        <v>1.988843075430502</v>
      </c>
      <c r="N636" s="55"/>
      <c r="O636" s="57"/>
      <c r="P636" s="58" t="s">
        <v>5</v>
      </c>
      <c r="Q636" s="59">
        <v>95.34</v>
      </c>
      <c r="R636" s="59">
        <f t="shared" si="387"/>
        <v>0.22075055187638082</v>
      </c>
      <c r="S636" s="60">
        <f t="shared" ref="S636:S645" si="391">((Q636/Q$633)-1)*100</f>
        <v>0.53780449224929416</v>
      </c>
      <c r="T636" s="60">
        <f t="shared" si="388"/>
        <v>3.5853976531942555</v>
      </c>
    </row>
    <row r="637" spans="1:20" x14ac:dyDescent="0.2">
      <c r="A637" s="57"/>
      <c r="B637" s="58" t="s">
        <v>6</v>
      </c>
      <c r="C637" s="59">
        <v>55.43</v>
      </c>
      <c r="D637" s="59">
        <f t="shared" si="383"/>
        <v>0</v>
      </c>
      <c r="E637" s="60">
        <f t="shared" si="389"/>
        <v>0</v>
      </c>
      <c r="F637" s="60">
        <f t="shared" si="384"/>
        <v>0.19884309472162354</v>
      </c>
      <c r="G637" s="55"/>
      <c r="H637" s="57"/>
      <c r="I637" s="58" t="s">
        <v>6</v>
      </c>
      <c r="J637" s="59">
        <v>42.05</v>
      </c>
      <c r="K637" s="59">
        <f t="shared" si="385"/>
        <v>0</v>
      </c>
      <c r="L637" s="60">
        <f t="shared" si="390"/>
        <v>0</v>
      </c>
      <c r="M637" s="60">
        <f t="shared" si="386"/>
        <v>1.988843075430502</v>
      </c>
      <c r="N637" s="55"/>
      <c r="O637" s="57"/>
      <c r="P637" s="58" t="s">
        <v>6</v>
      </c>
      <c r="Q637" s="59">
        <v>95.47</v>
      </c>
      <c r="R637" s="59">
        <v>0.12</v>
      </c>
      <c r="S637" s="60">
        <f t="shared" si="391"/>
        <v>0.67489191184224584</v>
      </c>
      <c r="T637" s="60">
        <f t="shared" si="388"/>
        <v>3.7041060178144569</v>
      </c>
    </row>
    <row r="638" spans="1:20" x14ac:dyDescent="0.2">
      <c r="A638" s="57"/>
      <c r="B638" s="58" t="s">
        <v>7</v>
      </c>
      <c r="C638" s="59">
        <v>55.43</v>
      </c>
      <c r="D638" s="59">
        <f t="shared" si="383"/>
        <v>0</v>
      </c>
      <c r="E638" s="60">
        <f t="shared" si="389"/>
        <v>0</v>
      </c>
      <c r="F638" s="60">
        <f t="shared" si="384"/>
        <v>0.19884309472162354</v>
      </c>
      <c r="G638" s="55"/>
      <c r="H638" s="57"/>
      <c r="I638" s="58" t="s">
        <v>7</v>
      </c>
      <c r="J638" s="59">
        <v>42.05</v>
      </c>
      <c r="K638" s="59">
        <f t="shared" si="385"/>
        <v>0</v>
      </c>
      <c r="L638" s="60">
        <f t="shared" si="390"/>
        <v>0</v>
      </c>
      <c r="M638" s="60">
        <f t="shared" si="386"/>
        <v>1.988843075430502</v>
      </c>
      <c r="N638" s="55"/>
      <c r="O638" s="57"/>
      <c r="P638" s="58" t="s">
        <v>7</v>
      </c>
      <c r="Q638" s="59">
        <v>95.56</v>
      </c>
      <c r="R638" s="59">
        <f t="shared" si="387"/>
        <v>9.4270451450717552E-2</v>
      </c>
      <c r="S638" s="60">
        <f t="shared" si="391"/>
        <v>0.76979858694505854</v>
      </c>
      <c r="T638" s="60">
        <f t="shared" si="388"/>
        <v>3.779322328410073</v>
      </c>
    </row>
    <row r="639" spans="1:20" x14ac:dyDescent="0.2">
      <c r="A639" s="57"/>
      <c r="B639" s="58" t="s">
        <v>8</v>
      </c>
      <c r="C639" s="59">
        <v>55.43</v>
      </c>
      <c r="D639" s="59">
        <f>((C639/C638)-1)*100</f>
        <v>0</v>
      </c>
      <c r="E639" s="60">
        <f t="shared" si="389"/>
        <v>0</v>
      </c>
      <c r="F639" s="60">
        <f>((C639/C627)-1)*100</f>
        <v>0</v>
      </c>
      <c r="G639" s="55"/>
      <c r="H639" s="57"/>
      <c r="I639" s="58" t="s">
        <v>8</v>
      </c>
      <c r="J639" s="59">
        <v>42.05</v>
      </c>
      <c r="K639" s="59">
        <f>((J639/J638)-1)*100</f>
        <v>0</v>
      </c>
      <c r="L639" s="60">
        <f t="shared" si="390"/>
        <v>0</v>
      </c>
      <c r="M639" s="60">
        <f>((J639/J627)-1)*100</f>
        <v>0</v>
      </c>
      <c r="N639" s="55"/>
      <c r="O639" s="57"/>
      <c r="P639" s="58" t="s">
        <v>8</v>
      </c>
      <c r="Q639" s="59">
        <v>95.6</v>
      </c>
      <c r="R639" s="59">
        <f>((Q639/Q638)-1)*100</f>
        <v>4.1858518208437445E-2</v>
      </c>
      <c r="S639" s="60">
        <f t="shared" si="391"/>
        <v>0.81197933143519752</v>
      </c>
      <c r="T639" s="60">
        <f>((Q639/Q627)-1)*100</f>
        <v>3.8114887609946635</v>
      </c>
    </row>
    <row r="640" spans="1:20" x14ac:dyDescent="0.2">
      <c r="A640" s="57"/>
      <c r="B640" s="58" t="s">
        <v>9</v>
      </c>
      <c r="C640" s="59">
        <v>55.43</v>
      </c>
      <c r="D640" s="59">
        <f t="shared" ref="D640:D645" si="392">((C640/C639)-1)*100</f>
        <v>0</v>
      </c>
      <c r="E640" s="60">
        <f>((C640/C$633)-1)*100</f>
        <v>0</v>
      </c>
      <c r="F640" s="60">
        <f t="shared" ref="F640:F645" si="393">((C640/C628)-1)*100</f>
        <v>0</v>
      </c>
      <c r="G640" s="55"/>
      <c r="H640" s="57"/>
      <c r="I640" s="58" t="s">
        <v>9</v>
      </c>
      <c r="J640" s="59">
        <v>44.15</v>
      </c>
      <c r="K640" s="59">
        <f t="shared" ref="K640:K645" si="394">((J640/J639)-1)*100</f>
        <v>4.9940546967895294</v>
      </c>
      <c r="L640" s="60">
        <f t="shared" si="390"/>
        <v>4.9940546967895294</v>
      </c>
      <c r="M640" s="60">
        <f t="shared" ref="M640:M645" si="395">((J640/J628)-1)*100</f>
        <v>4.9940546967895294</v>
      </c>
      <c r="N640" s="55"/>
      <c r="O640" s="57"/>
      <c r="P640" s="58" t="s">
        <v>9</v>
      </c>
      <c r="Q640" s="59">
        <v>95.61</v>
      </c>
      <c r="R640" s="59">
        <f t="shared" ref="R640:R644" si="396">((Q640/Q639)-1)*100</f>
        <v>1.0460251046029434E-2</v>
      </c>
      <c r="S640" s="60">
        <f t="shared" si="391"/>
        <v>0.82252451755773226</v>
      </c>
      <c r="T640" s="60">
        <f t="shared" ref="T640:T645" si="397">((Q640/Q628)-1)*100</f>
        <v>3.5188393243828386</v>
      </c>
    </row>
    <row r="641" spans="1:20" x14ac:dyDescent="0.2">
      <c r="A641" s="57"/>
      <c r="B641" s="58" t="s">
        <v>10</v>
      </c>
      <c r="C641" s="59">
        <v>55.43</v>
      </c>
      <c r="D641" s="59">
        <f t="shared" si="392"/>
        <v>0</v>
      </c>
      <c r="E641" s="60">
        <f t="shared" si="389"/>
        <v>0</v>
      </c>
      <c r="F641" s="60">
        <f t="shared" si="393"/>
        <v>0</v>
      </c>
      <c r="G641" s="55"/>
      <c r="H641" s="57"/>
      <c r="I641" s="58" t="s">
        <v>10</v>
      </c>
      <c r="J641" s="59">
        <v>44.15</v>
      </c>
      <c r="K641" s="59">
        <f t="shared" si="394"/>
        <v>0</v>
      </c>
      <c r="L641" s="60">
        <f t="shared" si="390"/>
        <v>4.9940546967895294</v>
      </c>
      <c r="M641" s="60">
        <f t="shared" si="395"/>
        <v>4.9940546967895294</v>
      </c>
      <c r="N641" s="55"/>
      <c r="O641" s="57"/>
      <c r="P641" s="58" t="s">
        <v>10</v>
      </c>
      <c r="Q641" s="59">
        <v>95.64</v>
      </c>
      <c r="R641" s="59">
        <f t="shared" si="396"/>
        <v>3.1377470975835209E-2</v>
      </c>
      <c r="S641" s="60">
        <f t="shared" si="391"/>
        <v>0.85416007592533649</v>
      </c>
      <c r="T641" s="60">
        <f t="shared" si="397"/>
        <v>3.5289023598181535</v>
      </c>
    </row>
    <row r="642" spans="1:20" x14ac:dyDescent="0.2">
      <c r="A642" s="57"/>
      <c r="B642" s="58" t="s">
        <v>11</v>
      </c>
      <c r="C642" s="59">
        <v>55.43</v>
      </c>
      <c r="D642" s="59">
        <f t="shared" si="392"/>
        <v>0</v>
      </c>
      <c r="E642" s="60">
        <f t="shared" si="389"/>
        <v>0</v>
      </c>
      <c r="F642" s="60">
        <f t="shared" si="393"/>
        <v>0</v>
      </c>
      <c r="G642" s="55"/>
      <c r="H642" s="57"/>
      <c r="I642" s="58" t="s">
        <v>11</v>
      </c>
      <c r="J642" s="59">
        <v>44.15</v>
      </c>
      <c r="K642" s="59">
        <f t="shared" si="394"/>
        <v>0</v>
      </c>
      <c r="L642" s="60">
        <f t="shared" si="390"/>
        <v>4.9940546967895294</v>
      </c>
      <c r="M642" s="60">
        <f t="shared" si="395"/>
        <v>4.9940546967895294</v>
      </c>
      <c r="N642" s="55"/>
      <c r="O642" s="57"/>
      <c r="P642" s="58" t="s">
        <v>11</v>
      </c>
      <c r="Q642" s="59">
        <v>95.64</v>
      </c>
      <c r="R642" s="59">
        <f t="shared" si="396"/>
        <v>0</v>
      </c>
      <c r="S642" s="60">
        <f t="shared" si="391"/>
        <v>0.85416007592533649</v>
      </c>
      <c r="T642" s="60">
        <f t="shared" si="397"/>
        <v>3.5289023598181535</v>
      </c>
    </row>
    <row r="643" spans="1:20" hidden="1" x14ac:dyDescent="0.2">
      <c r="A643" s="57"/>
      <c r="B643" s="58" t="s">
        <v>12</v>
      </c>
      <c r="C643" s="59"/>
      <c r="D643" s="59">
        <f t="shared" si="392"/>
        <v>-100</v>
      </c>
      <c r="E643" s="60">
        <f t="shared" si="389"/>
        <v>-100</v>
      </c>
      <c r="F643" s="60">
        <f t="shared" si="393"/>
        <v>-100</v>
      </c>
      <c r="G643" s="55"/>
      <c r="H643" s="57"/>
      <c r="I643" s="58" t="s">
        <v>12</v>
      </c>
      <c r="J643" s="59"/>
      <c r="K643" s="59">
        <f t="shared" si="394"/>
        <v>-100</v>
      </c>
      <c r="L643" s="60">
        <f t="shared" si="390"/>
        <v>-100</v>
      </c>
      <c r="M643" s="60">
        <f t="shared" si="395"/>
        <v>-100</v>
      </c>
      <c r="N643" s="55"/>
      <c r="O643" s="57"/>
      <c r="P643" s="58" t="s">
        <v>12</v>
      </c>
      <c r="Q643" s="59"/>
      <c r="R643" s="59">
        <f t="shared" si="396"/>
        <v>-100</v>
      </c>
      <c r="S643" s="60">
        <f t="shared" si="391"/>
        <v>-100</v>
      </c>
      <c r="T643" s="60">
        <f t="shared" si="397"/>
        <v>-100</v>
      </c>
    </row>
    <row r="644" spans="1:20" hidden="1" x14ac:dyDescent="0.2">
      <c r="A644" s="57"/>
      <c r="B644" s="58" t="s">
        <v>13</v>
      </c>
      <c r="C644" s="59"/>
      <c r="D644" s="59" t="e">
        <f t="shared" si="392"/>
        <v>#DIV/0!</v>
      </c>
      <c r="E644" s="60">
        <f t="shared" si="389"/>
        <v>-100</v>
      </c>
      <c r="F644" s="60">
        <f t="shared" si="393"/>
        <v>-100</v>
      </c>
      <c r="G644" s="55"/>
      <c r="H644" s="57"/>
      <c r="I644" s="58" t="s">
        <v>13</v>
      </c>
      <c r="J644" s="59"/>
      <c r="K644" s="59" t="e">
        <f t="shared" si="394"/>
        <v>#DIV/0!</v>
      </c>
      <c r="L644" s="60">
        <f t="shared" si="390"/>
        <v>-100</v>
      </c>
      <c r="M644" s="60">
        <f t="shared" si="395"/>
        <v>-100</v>
      </c>
      <c r="N644" s="55"/>
      <c r="O644" s="57"/>
      <c r="P644" s="58" t="s">
        <v>13</v>
      </c>
      <c r="Q644" s="59"/>
      <c r="R644" s="59" t="e">
        <f t="shared" si="396"/>
        <v>#DIV/0!</v>
      </c>
      <c r="S644" s="60">
        <f t="shared" si="391"/>
        <v>-100</v>
      </c>
      <c r="T644" s="60">
        <f t="shared" si="397"/>
        <v>-100</v>
      </c>
    </row>
    <row r="645" spans="1:20" hidden="1" x14ac:dyDescent="0.2">
      <c r="A645" s="57"/>
      <c r="B645" s="58" t="s">
        <v>14</v>
      </c>
      <c r="C645" s="59"/>
      <c r="D645" s="59" t="e">
        <f t="shared" si="392"/>
        <v>#DIV/0!</v>
      </c>
      <c r="E645" s="60">
        <f t="shared" si="389"/>
        <v>-100</v>
      </c>
      <c r="F645" s="60">
        <f t="shared" si="393"/>
        <v>-100</v>
      </c>
      <c r="G645" s="55"/>
      <c r="H645" s="57"/>
      <c r="I645" s="58" t="s">
        <v>14</v>
      </c>
      <c r="J645" s="59"/>
      <c r="K645" s="59" t="e">
        <f t="shared" si="394"/>
        <v>#DIV/0!</v>
      </c>
      <c r="L645" s="60">
        <f t="shared" si="390"/>
        <v>-100</v>
      </c>
      <c r="M645" s="60">
        <f t="shared" si="395"/>
        <v>-100</v>
      </c>
      <c r="N645" s="55"/>
      <c r="O645" s="57"/>
      <c r="P645" s="58" t="s">
        <v>14</v>
      </c>
      <c r="Q645" s="59"/>
      <c r="R645" s="59" t="e">
        <f t="shared" ref="R645" si="398">((Q645/Q644)-1)*100</f>
        <v>#DIV/0!</v>
      </c>
      <c r="S645" s="60">
        <f t="shared" si="391"/>
        <v>-100</v>
      </c>
      <c r="T645" s="60">
        <f t="shared" si="397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6"/>
      <c r="I646" s="27"/>
      <c r="J646" s="28"/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88" t="s">
        <v>30</v>
      </c>
      <c r="B647" s="89"/>
      <c r="C647" s="89"/>
      <c r="D647" s="89"/>
      <c r="E647" s="89"/>
      <c r="F647" s="89"/>
      <c r="H647" s="86" t="s">
        <v>22</v>
      </c>
      <c r="I647" s="86"/>
      <c r="J647" s="86"/>
      <c r="K647" s="86"/>
      <c r="L647" s="86"/>
      <c r="M647" s="86"/>
      <c r="N647" s="15"/>
      <c r="O647" s="86" t="s">
        <v>21</v>
      </c>
      <c r="P647" s="86"/>
      <c r="Q647" s="86"/>
      <c r="R647" s="86"/>
      <c r="S647" s="86"/>
      <c r="T647" s="86"/>
    </row>
    <row r="648" spans="1:20" x14ac:dyDescent="0.2">
      <c r="A648" s="18" t="s">
        <v>0</v>
      </c>
      <c r="B648" s="19"/>
      <c r="C648" s="84" t="s">
        <v>44</v>
      </c>
      <c r="D648" s="84" t="s">
        <v>45</v>
      </c>
      <c r="E648" s="84"/>
      <c r="F648" s="85"/>
      <c r="H648" s="18" t="s">
        <v>0</v>
      </c>
      <c r="I648" s="19"/>
      <c r="J648" s="84" t="s">
        <v>44</v>
      </c>
      <c r="K648" s="84" t="s">
        <v>45</v>
      </c>
      <c r="L648" s="84"/>
      <c r="M648" s="85"/>
      <c r="O648" s="18" t="s">
        <v>0</v>
      </c>
      <c r="P648" s="19"/>
      <c r="Q648" s="84" t="s">
        <v>44</v>
      </c>
      <c r="R648" s="84" t="s">
        <v>45</v>
      </c>
      <c r="S648" s="84"/>
      <c r="T648" s="85"/>
    </row>
    <row r="649" spans="1:20" x14ac:dyDescent="0.2">
      <c r="A649" s="22" t="s">
        <v>1</v>
      </c>
      <c r="B649" s="23"/>
      <c r="C649" s="84"/>
      <c r="D649" s="84" t="s">
        <v>46</v>
      </c>
      <c r="E649" s="84" t="s">
        <v>47</v>
      </c>
      <c r="F649" s="85"/>
      <c r="H649" s="22" t="s">
        <v>1</v>
      </c>
      <c r="I649" s="23"/>
      <c r="J649" s="84"/>
      <c r="K649" s="84" t="s">
        <v>46</v>
      </c>
      <c r="L649" s="84" t="s">
        <v>47</v>
      </c>
      <c r="M649" s="85"/>
      <c r="O649" s="22" t="s">
        <v>1</v>
      </c>
      <c r="P649" s="23"/>
      <c r="Q649" s="84"/>
      <c r="R649" s="84" t="s">
        <v>46</v>
      </c>
      <c r="S649" s="84" t="s">
        <v>47</v>
      </c>
      <c r="T649" s="85"/>
    </row>
    <row r="650" spans="1:20" s="56" customFormat="1" x14ac:dyDescent="0.2">
      <c r="A650" s="24" t="s">
        <v>2</v>
      </c>
      <c r="B650" s="25"/>
      <c r="C650" s="84"/>
      <c r="D650" s="84"/>
      <c r="E650" s="12" t="s">
        <v>48</v>
      </c>
      <c r="F650" s="13" t="s">
        <v>49</v>
      </c>
      <c r="G650" s="14"/>
      <c r="H650" s="24" t="s">
        <v>2</v>
      </c>
      <c r="I650" s="25"/>
      <c r="J650" s="84"/>
      <c r="K650" s="84"/>
      <c r="L650" s="12" t="s">
        <v>48</v>
      </c>
      <c r="M650" s="13" t="s">
        <v>49</v>
      </c>
      <c r="N650" s="14"/>
      <c r="O650" s="24" t="s">
        <v>2</v>
      </c>
      <c r="P650" s="25"/>
      <c r="Q650" s="84"/>
      <c r="R650" s="84"/>
      <c r="S650" s="12" t="s">
        <v>48</v>
      </c>
      <c r="T650" s="13" t="s">
        <v>49</v>
      </c>
    </row>
    <row r="651" spans="1:20" s="56" customFormat="1" x14ac:dyDescent="0.2">
      <c r="A651" s="32">
        <v>2007</v>
      </c>
      <c r="B651" s="33" t="s">
        <v>4</v>
      </c>
      <c r="C651" s="34">
        <v>28.63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15.85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24.33</v>
      </c>
      <c r="R651" s="34" t="s">
        <v>3</v>
      </c>
      <c r="S651" s="35" t="s">
        <v>3</v>
      </c>
      <c r="T651" s="35" t="s">
        <v>3</v>
      </c>
    </row>
    <row r="652" spans="1:20" s="56" customFormat="1" x14ac:dyDescent="0.2">
      <c r="A652" s="32"/>
      <c r="B652" s="33" t="s">
        <v>5</v>
      </c>
      <c r="C652" s="34">
        <v>15.12</v>
      </c>
      <c r="D652" s="34">
        <v>-47.188264058679707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15.85</v>
      </c>
      <c r="K652" s="34">
        <v>0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24.33</v>
      </c>
      <c r="R652" s="34">
        <v>0.64</v>
      </c>
      <c r="S652" s="35" t="s">
        <v>3</v>
      </c>
      <c r="T652" s="35" t="s">
        <v>3</v>
      </c>
    </row>
    <row r="653" spans="1:20" s="56" customFormat="1" x14ac:dyDescent="0.2">
      <c r="A653" s="32"/>
      <c r="B653" s="33" t="s">
        <v>6</v>
      </c>
      <c r="C653" s="34">
        <v>15.03</v>
      </c>
      <c r="D653" s="34">
        <v>-0.59523809523809312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15.85</v>
      </c>
      <c r="K653" s="34">
        <v>0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24.48</v>
      </c>
      <c r="R653" s="34">
        <v>0.61652281134403353</v>
      </c>
      <c r="S653" s="35" t="s">
        <v>3</v>
      </c>
      <c r="T653" s="35" t="s">
        <v>3</v>
      </c>
    </row>
    <row r="654" spans="1:20" s="56" customFormat="1" x14ac:dyDescent="0.2">
      <c r="A654" s="32"/>
      <c r="B654" s="33" t="s">
        <v>7</v>
      </c>
      <c r="C654" s="34">
        <v>15.03</v>
      </c>
      <c r="D654" s="34">
        <v>0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15.85</v>
      </c>
      <c r="K654" s="34">
        <v>0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24.48</v>
      </c>
      <c r="R654" s="34">
        <v>0</v>
      </c>
      <c r="S654" s="35" t="s">
        <v>3</v>
      </c>
      <c r="T654" s="35" t="s">
        <v>3</v>
      </c>
    </row>
    <row r="655" spans="1:20" s="56" customFormat="1" x14ac:dyDescent="0.2">
      <c r="A655" s="32"/>
      <c r="B655" s="33" t="s">
        <v>8</v>
      </c>
      <c r="C655" s="34">
        <v>15.03</v>
      </c>
      <c r="D655" s="34">
        <v>0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15.85</v>
      </c>
      <c r="K655" s="34">
        <v>0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24.48</v>
      </c>
      <c r="R655" s="34">
        <v>0</v>
      </c>
      <c r="S655" s="35" t="s">
        <v>3</v>
      </c>
      <c r="T655" s="35" t="s">
        <v>3</v>
      </c>
    </row>
    <row r="656" spans="1:20" s="56" customFormat="1" x14ac:dyDescent="0.2">
      <c r="A656" s="32"/>
      <c r="B656" s="33" t="s">
        <v>9</v>
      </c>
      <c r="C656" s="34">
        <v>14.45</v>
      </c>
      <c r="D656" s="34">
        <v>-3.8589487691284119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15.85</v>
      </c>
      <c r="K656" s="34">
        <v>0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25.05</v>
      </c>
      <c r="R656" s="34">
        <v>2.3199999999999998</v>
      </c>
      <c r="S656" s="35" t="s">
        <v>3</v>
      </c>
      <c r="T656" s="35" t="s">
        <v>3</v>
      </c>
    </row>
    <row r="657" spans="1:20" s="56" customFormat="1" x14ac:dyDescent="0.2">
      <c r="A657" s="32"/>
      <c r="B657" s="33" t="s">
        <v>10</v>
      </c>
      <c r="C657" s="34">
        <v>15.93</v>
      </c>
      <c r="D657" s="34">
        <v>10.242214532871973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16.53</v>
      </c>
      <c r="K657" s="34">
        <v>4.1100000000000003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25.11</v>
      </c>
      <c r="R657" s="34">
        <v>0.23952095808381646</v>
      </c>
      <c r="S657" s="35" t="s">
        <v>3</v>
      </c>
      <c r="T657" s="35" t="s">
        <v>3</v>
      </c>
    </row>
    <row r="658" spans="1:20" s="56" customFormat="1" x14ac:dyDescent="0.2">
      <c r="A658" s="32"/>
      <c r="B658" s="33" t="s">
        <v>11</v>
      </c>
      <c r="C658" s="34">
        <v>15.93</v>
      </c>
      <c r="D658" s="34">
        <v>0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17.21</v>
      </c>
      <c r="K658" s="34">
        <v>3.95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25.29</v>
      </c>
      <c r="R658" s="34">
        <v>0.71684587813620748</v>
      </c>
      <c r="S658" s="35" t="s">
        <v>3</v>
      </c>
      <c r="T658" s="35" t="s">
        <v>3</v>
      </c>
    </row>
    <row r="659" spans="1:20" s="56" customFormat="1" x14ac:dyDescent="0.2">
      <c r="A659" s="32"/>
      <c r="B659" s="33" t="s">
        <v>12</v>
      </c>
      <c r="C659" s="34">
        <v>13.35</v>
      </c>
      <c r="D659" s="34">
        <v>-16.195856873822979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17.21</v>
      </c>
      <c r="K659" s="34">
        <v>0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25.29</v>
      </c>
      <c r="R659" s="34">
        <v>0</v>
      </c>
      <c r="S659" s="35" t="s">
        <v>3</v>
      </c>
      <c r="T659" s="35" t="s">
        <v>3</v>
      </c>
    </row>
    <row r="660" spans="1:20" s="56" customFormat="1" x14ac:dyDescent="0.2">
      <c r="A660" s="32"/>
      <c r="B660" s="33" t="s">
        <v>13</v>
      </c>
      <c r="C660" s="34">
        <v>12.8</v>
      </c>
      <c r="D660" s="34">
        <v>-4.1198501872659055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17.21</v>
      </c>
      <c r="K660" s="34">
        <v>0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25.2</v>
      </c>
      <c r="R660" s="34">
        <v>-0.3558718861209953</v>
      </c>
      <c r="S660" s="35" t="s">
        <v>3</v>
      </c>
      <c r="T660" s="35" t="s">
        <v>3</v>
      </c>
    </row>
    <row r="661" spans="1:20" s="56" customFormat="1" x14ac:dyDescent="0.2">
      <c r="A661" s="32"/>
      <c r="B661" s="33" t="s">
        <v>14</v>
      </c>
      <c r="C661" s="34">
        <v>12.28</v>
      </c>
      <c r="D661" s="34">
        <v>-4.0625000000000133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17.21</v>
      </c>
      <c r="K661" s="34">
        <v>0</v>
      </c>
      <c r="L661" s="35" t="s">
        <v>3</v>
      </c>
      <c r="M661" s="35" t="s">
        <v>3</v>
      </c>
      <c r="N661" s="36"/>
      <c r="O661" s="32"/>
      <c r="P661" s="33" t="s">
        <v>14</v>
      </c>
      <c r="Q661" s="34">
        <v>25.53</v>
      </c>
      <c r="R661" s="34">
        <v>1.3095238095238271</v>
      </c>
      <c r="S661" s="35" t="s">
        <v>3</v>
      </c>
      <c r="T661" s="35" t="s">
        <v>3</v>
      </c>
    </row>
    <row r="662" spans="1:20" s="56" customFormat="1" x14ac:dyDescent="0.2">
      <c r="A662" s="40">
        <v>2008</v>
      </c>
      <c r="B662" s="41" t="s">
        <v>37</v>
      </c>
      <c r="C662" s="42">
        <v>12.82</v>
      </c>
      <c r="D662" s="42">
        <v>4.3973941368078195</v>
      </c>
      <c r="E662" s="43">
        <v>4.3973941368078195</v>
      </c>
      <c r="F662" s="43" t="s">
        <v>3</v>
      </c>
      <c r="G662" s="14"/>
      <c r="H662" s="40">
        <v>2008</v>
      </c>
      <c r="I662" s="41" t="s">
        <v>37</v>
      </c>
      <c r="J662" s="42">
        <v>17.21</v>
      </c>
      <c r="K662" s="42">
        <v>0</v>
      </c>
      <c r="L662" s="43">
        <v>0</v>
      </c>
      <c r="M662" s="43" t="s">
        <v>3</v>
      </c>
      <c r="N662" s="36"/>
      <c r="O662" s="40">
        <v>2008</v>
      </c>
      <c r="P662" s="41" t="s">
        <v>37</v>
      </c>
      <c r="Q662" s="42">
        <v>25.53</v>
      </c>
      <c r="R662" s="42">
        <v>0</v>
      </c>
      <c r="S662" s="43">
        <v>0</v>
      </c>
      <c r="T662" s="43" t="s">
        <v>3</v>
      </c>
    </row>
    <row r="663" spans="1:20" s="56" customFormat="1" x14ac:dyDescent="0.2">
      <c r="A663" s="32"/>
      <c r="B663" s="33" t="s">
        <v>4</v>
      </c>
      <c r="C663" s="34">
        <v>13.35</v>
      </c>
      <c r="D663" s="34">
        <v>4.1341653666146616</v>
      </c>
      <c r="E663" s="35">
        <v>8.7133550488599276</v>
      </c>
      <c r="F663" s="35">
        <v>-53.370590289905692</v>
      </c>
      <c r="G663" s="14"/>
      <c r="H663" s="32"/>
      <c r="I663" s="33" t="s">
        <v>4</v>
      </c>
      <c r="J663" s="34">
        <v>17.21</v>
      </c>
      <c r="K663" s="34">
        <v>0</v>
      </c>
      <c r="L663" s="35">
        <v>0</v>
      </c>
      <c r="M663" s="35">
        <v>8.5804416403785666</v>
      </c>
      <c r="N663" s="36"/>
      <c r="O663" s="32"/>
      <c r="P663" s="33" t="s">
        <v>4</v>
      </c>
      <c r="Q663" s="34">
        <v>25.29</v>
      </c>
      <c r="R663" s="34">
        <v>-0.94007050528790437</v>
      </c>
      <c r="S663" s="35">
        <v>-0.94007050528790437</v>
      </c>
      <c r="T663" s="35">
        <v>3.9457459926017346</v>
      </c>
    </row>
    <row r="664" spans="1:20" s="56" customFormat="1" x14ac:dyDescent="0.2">
      <c r="A664" s="32"/>
      <c r="B664" s="33" t="s">
        <v>5</v>
      </c>
      <c r="C664" s="34">
        <v>13</v>
      </c>
      <c r="D664" s="34">
        <v>-2.6217228464419429</v>
      </c>
      <c r="E664" s="35">
        <v>5.8631921824104261</v>
      </c>
      <c r="F664" s="35">
        <v>-14.021164021164012</v>
      </c>
      <c r="G664" s="14"/>
      <c r="H664" s="32"/>
      <c r="I664" s="33" t="s">
        <v>5</v>
      </c>
      <c r="J664" s="34">
        <v>18.79</v>
      </c>
      <c r="K664" s="34">
        <v>9.1807088901801226</v>
      </c>
      <c r="L664" s="35">
        <v>9.1807088901801226</v>
      </c>
      <c r="M664" s="35">
        <v>18.548895899053619</v>
      </c>
      <c r="N664" s="37"/>
      <c r="O664" s="32"/>
      <c r="P664" s="33" t="s">
        <v>5</v>
      </c>
      <c r="Q664" s="34">
        <v>25.29</v>
      </c>
      <c r="R664" s="34">
        <v>0</v>
      </c>
      <c r="S664" s="35">
        <v>-0.94007050528790437</v>
      </c>
      <c r="T664" s="35">
        <v>3.9457459926017346</v>
      </c>
    </row>
    <row r="665" spans="1:20" s="56" customFormat="1" x14ac:dyDescent="0.2">
      <c r="A665" s="32"/>
      <c r="B665" s="33" t="s">
        <v>6</v>
      </c>
      <c r="C665" s="34">
        <v>12.96</v>
      </c>
      <c r="D665" s="34">
        <v>-0.30769230769229772</v>
      </c>
      <c r="E665" s="35">
        <v>5.5374592833876246</v>
      </c>
      <c r="F665" s="35">
        <v>-13.772455089820346</v>
      </c>
      <c r="G665" s="14"/>
      <c r="H665" s="32"/>
      <c r="I665" s="33" t="s">
        <v>6</v>
      </c>
      <c r="J665" s="34">
        <v>18.79</v>
      </c>
      <c r="K665" s="34">
        <v>0</v>
      </c>
      <c r="L665" s="35">
        <v>9.1807088901801226</v>
      </c>
      <c r="M665" s="35">
        <v>18.548895899053619</v>
      </c>
      <c r="N665" s="37"/>
      <c r="O665" s="32"/>
      <c r="P665" s="33" t="s">
        <v>6</v>
      </c>
      <c r="Q665" s="34">
        <v>25.29</v>
      </c>
      <c r="R665" s="34">
        <v>0</v>
      </c>
      <c r="S665" s="35">
        <v>-0.94007050528790437</v>
      </c>
      <c r="T665" s="35">
        <v>3.308823529411753</v>
      </c>
    </row>
    <row r="666" spans="1:20" s="56" customFormat="1" x14ac:dyDescent="0.2">
      <c r="A666" s="32"/>
      <c r="B666" s="33" t="s">
        <v>7</v>
      </c>
      <c r="C666" s="34">
        <v>12.96</v>
      </c>
      <c r="D666" s="34">
        <v>0</v>
      </c>
      <c r="E666" s="35">
        <v>5.5374592833876246</v>
      </c>
      <c r="F666" s="35">
        <v>-13.772455089820346</v>
      </c>
      <c r="G666" s="14"/>
      <c r="H666" s="32"/>
      <c r="I666" s="33" t="s">
        <v>7</v>
      </c>
      <c r="J666" s="34">
        <v>18.79</v>
      </c>
      <c r="K666" s="34">
        <v>0</v>
      </c>
      <c r="L666" s="35">
        <v>9.1807088901801226</v>
      </c>
      <c r="M666" s="35">
        <v>18.548895899053619</v>
      </c>
      <c r="N666" s="37"/>
      <c r="O666" s="32"/>
      <c r="P666" s="33" t="s">
        <v>7</v>
      </c>
      <c r="Q666" s="34">
        <v>25.77</v>
      </c>
      <c r="R666" s="34">
        <v>1.8979833926453082</v>
      </c>
      <c r="S666" s="35">
        <v>0.93</v>
      </c>
      <c r="T666" s="35">
        <v>5.26</v>
      </c>
    </row>
    <row r="667" spans="1:20" s="56" customFormat="1" x14ac:dyDescent="0.2">
      <c r="A667" s="32"/>
      <c r="B667" s="33" t="s">
        <v>8</v>
      </c>
      <c r="C667" s="34">
        <v>12.96</v>
      </c>
      <c r="D667" s="34">
        <v>0</v>
      </c>
      <c r="E667" s="35">
        <v>5.5374592833876246</v>
      </c>
      <c r="F667" s="35">
        <v>-13.772455089820346</v>
      </c>
      <c r="G667" s="14"/>
      <c r="H667" s="32"/>
      <c r="I667" s="33" t="s">
        <v>8</v>
      </c>
      <c r="J667" s="34">
        <v>18.79</v>
      </c>
      <c r="K667" s="34">
        <v>0</v>
      </c>
      <c r="L667" s="35">
        <v>9.1807088901801226</v>
      </c>
      <c r="M667" s="35">
        <v>18.548895899053619</v>
      </c>
      <c r="N667" s="37"/>
      <c r="O667" s="32"/>
      <c r="P667" s="33" t="s">
        <v>8</v>
      </c>
      <c r="Q667" s="34">
        <v>28.33</v>
      </c>
      <c r="R667" s="34">
        <v>9.9340318199456767</v>
      </c>
      <c r="S667" s="35">
        <v>10.96</v>
      </c>
      <c r="T667" s="35">
        <v>15.72</v>
      </c>
    </row>
    <row r="668" spans="1:20" s="56" customFormat="1" x14ac:dyDescent="0.2">
      <c r="A668" s="32"/>
      <c r="B668" s="33" t="s">
        <v>9</v>
      </c>
      <c r="C668" s="34">
        <v>13.35</v>
      </c>
      <c r="D668" s="34">
        <v>3.009259259259256</v>
      </c>
      <c r="E668" s="35">
        <v>8.7133550488599276</v>
      </c>
      <c r="F668" s="35">
        <v>-7.6124567474048384</v>
      </c>
      <c r="G668" s="14"/>
      <c r="H668" s="32"/>
      <c r="I668" s="33" t="s">
        <v>9</v>
      </c>
      <c r="J668" s="34">
        <v>18.79</v>
      </c>
      <c r="K668" s="34">
        <v>0</v>
      </c>
      <c r="L668" s="35">
        <v>9.1807088901801226</v>
      </c>
      <c r="M668" s="35">
        <v>18.548895899053619</v>
      </c>
      <c r="N668" s="37"/>
      <c r="O668" s="32"/>
      <c r="P668" s="33" t="s">
        <v>9</v>
      </c>
      <c r="Q668" s="34">
        <v>28.35</v>
      </c>
      <c r="R668" s="34">
        <v>0.06</v>
      </c>
      <c r="S668" s="35">
        <v>11.03</v>
      </c>
      <c r="T668" s="35">
        <v>13.16</v>
      </c>
    </row>
    <row r="669" spans="1:20" s="56" customFormat="1" x14ac:dyDescent="0.2">
      <c r="A669" s="32"/>
      <c r="B669" s="33" t="s">
        <v>10</v>
      </c>
      <c r="C669" s="34">
        <v>13.16</v>
      </c>
      <c r="D669" s="34">
        <v>-1.4232209737827684</v>
      </c>
      <c r="E669" s="35">
        <v>7.1661237785016318</v>
      </c>
      <c r="F669" s="35">
        <v>-17.388575015693654</v>
      </c>
      <c r="G669" s="14"/>
      <c r="H669" s="32"/>
      <c r="I669" s="33" t="s">
        <v>10</v>
      </c>
      <c r="J669" s="34">
        <v>18.79</v>
      </c>
      <c r="K669" s="34">
        <v>0</v>
      </c>
      <c r="L669" s="35">
        <v>9.1807088901801226</v>
      </c>
      <c r="M669" s="35">
        <v>13.672111312764667</v>
      </c>
      <c r="N669" s="37"/>
      <c r="O669" s="32"/>
      <c r="P669" s="33" t="s">
        <v>10</v>
      </c>
      <c r="Q669" s="34">
        <v>28.58</v>
      </c>
      <c r="R669" s="34">
        <v>0.8112874779541368</v>
      </c>
      <c r="S669" s="35">
        <v>11.94</v>
      </c>
      <c r="T669" s="35">
        <v>13.81</v>
      </c>
    </row>
    <row r="670" spans="1:20" s="56" customFormat="1" x14ac:dyDescent="0.2">
      <c r="A670" s="32"/>
      <c r="B670" s="33" t="s">
        <v>11</v>
      </c>
      <c r="C670" s="34">
        <v>12.63</v>
      </c>
      <c r="D670" s="34">
        <v>-4.0273556231003038</v>
      </c>
      <c r="E670" s="35">
        <v>2.8501628664495238</v>
      </c>
      <c r="F670" s="35">
        <v>-20.715630885122405</v>
      </c>
      <c r="G670" s="14"/>
      <c r="H670" s="32"/>
      <c r="I670" s="33" t="s">
        <v>11</v>
      </c>
      <c r="J670" s="34">
        <v>18.79</v>
      </c>
      <c r="K670" s="34">
        <v>0</v>
      </c>
      <c r="L670" s="35">
        <v>9.1807088901801226</v>
      </c>
      <c r="M670" s="35">
        <v>9.1807088901801226</v>
      </c>
      <c r="N670" s="36"/>
      <c r="O670" s="32"/>
      <c r="P670" s="33" t="s">
        <v>11</v>
      </c>
      <c r="Q670" s="34">
        <v>28.33</v>
      </c>
      <c r="R670" s="34">
        <v>-0.86</v>
      </c>
      <c r="S670" s="35">
        <v>10.98</v>
      </c>
      <c r="T670" s="35">
        <v>12.03</v>
      </c>
    </row>
    <row r="671" spans="1:20" s="56" customFormat="1" x14ac:dyDescent="0.2">
      <c r="A671" s="32"/>
      <c r="B671" s="33" t="s">
        <v>12</v>
      </c>
      <c r="C671" s="34">
        <v>12.63</v>
      </c>
      <c r="D671" s="34">
        <v>0</v>
      </c>
      <c r="E671" s="35">
        <v>2.8501628664495238</v>
      </c>
      <c r="F671" s="35">
        <v>-5.3932584269662858</v>
      </c>
      <c r="G671" s="14"/>
      <c r="H671" s="32"/>
      <c r="I671" s="33" t="s">
        <v>12</v>
      </c>
      <c r="J671" s="34">
        <v>20.67</v>
      </c>
      <c r="K671" s="34">
        <v>10.005321979776483</v>
      </c>
      <c r="L671" s="35">
        <v>20.11</v>
      </c>
      <c r="M671" s="35">
        <v>20.11</v>
      </c>
      <c r="N671" s="37"/>
      <c r="O671" s="32"/>
      <c r="P671" s="33" t="s">
        <v>12</v>
      </c>
      <c r="Q671" s="34">
        <v>30.64</v>
      </c>
      <c r="R671" s="34">
        <v>8.14</v>
      </c>
      <c r="S671" s="35">
        <v>20.015667841754791</v>
      </c>
      <c r="T671" s="35">
        <v>21.16</v>
      </c>
    </row>
    <row r="672" spans="1:20" s="56" customFormat="1" x14ac:dyDescent="0.2">
      <c r="A672" s="32"/>
      <c r="B672" s="33" t="s">
        <v>13</v>
      </c>
      <c r="C672" s="34">
        <v>12.49</v>
      </c>
      <c r="D672" s="34">
        <v>-1.1084718923198733</v>
      </c>
      <c r="E672" s="35">
        <v>1.7100977198697187</v>
      </c>
      <c r="F672" s="35">
        <v>-2.4218750000000067</v>
      </c>
      <c r="G672" s="14"/>
      <c r="H672" s="32"/>
      <c r="I672" s="33" t="s">
        <v>13</v>
      </c>
      <c r="J672" s="34">
        <v>20.67</v>
      </c>
      <c r="K672" s="34">
        <v>0</v>
      </c>
      <c r="L672" s="35">
        <v>20.11</v>
      </c>
      <c r="M672" s="35">
        <v>20.11</v>
      </c>
      <c r="N672" s="37"/>
      <c r="O672" s="32"/>
      <c r="P672" s="33" t="s">
        <v>13</v>
      </c>
      <c r="Q672" s="34">
        <v>28.58</v>
      </c>
      <c r="R672" s="34">
        <v>-6.73</v>
      </c>
      <c r="S672" s="35">
        <v>11.94</v>
      </c>
      <c r="T672" s="35">
        <v>13.412698412698409</v>
      </c>
    </row>
    <row r="673" spans="1:20" s="56" customFormat="1" x14ac:dyDescent="0.2">
      <c r="A673" s="32"/>
      <c r="B673" s="33" t="s">
        <v>14</v>
      </c>
      <c r="C673" s="34">
        <v>12.96</v>
      </c>
      <c r="D673" s="34">
        <v>3.68</v>
      </c>
      <c r="E673" s="35">
        <v>5.5374592833876246</v>
      </c>
      <c r="F673" s="35">
        <v>5.5374592833876246</v>
      </c>
      <c r="G673" s="14"/>
      <c r="H673" s="32"/>
      <c r="I673" s="33" t="s">
        <v>14</v>
      </c>
      <c r="J673" s="34">
        <v>20.67</v>
      </c>
      <c r="K673" s="34">
        <v>0</v>
      </c>
      <c r="L673" s="35">
        <v>20.11</v>
      </c>
      <c r="M673" s="35">
        <v>20.11</v>
      </c>
      <c r="N673" s="37"/>
      <c r="O673" s="32"/>
      <c r="P673" s="33" t="s">
        <v>14</v>
      </c>
      <c r="Q673" s="34">
        <v>28.58</v>
      </c>
      <c r="R673" s="34">
        <v>0</v>
      </c>
      <c r="S673" s="35">
        <v>11.94</v>
      </c>
      <c r="T673" s="35">
        <v>11.94</v>
      </c>
    </row>
    <row r="674" spans="1:20" s="56" customFormat="1" x14ac:dyDescent="0.2">
      <c r="A674" s="40">
        <v>2009</v>
      </c>
      <c r="B674" s="41" t="s">
        <v>37</v>
      </c>
      <c r="C674" s="42">
        <v>13.2</v>
      </c>
      <c r="D674" s="42">
        <v>1.8518518518518379</v>
      </c>
      <c r="E674" s="43">
        <v>1.8518518518518379</v>
      </c>
      <c r="F674" s="43">
        <v>2.9641185647425905</v>
      </c>
      <c r="G674" s="30"/>
      <c r="H674" s="40">
        <v>2009</v>
      </c>
      <c r="I674" s="41" t="s">
        <v>37</v>
      </c>
      <c r="J674" s="42">
        <v>20.67</v>
      </c>
      <c r="K674" s="42">
        <v>0</v>
      </c>
      <c r="L674" s="43">
        <v>0</v>
      </c>
      <c r="M674" s="43">
        <v>20.11</v>
      </c>
      <c r="N674" s="30"/>
      <c r="O674" s="40">
        <v>2009</v>
      </c>
      <c r="P674" s="41" t="s">
        <v>37</v>
      </c>
      <c r="Q674" s="42">
        <v>29.32</v>
      </c>
      <c r="R674" s="42">
        <v>2.6</v>
      </c>
      <c r="S674" s="43">
        <v>2.6</v>
      </c>
      <c r="T674" s="43">
        <v>14.86</v>
      </c>
    </row>
    <row r="675" spans="1:20" s="56" customFormat="1" x14ac:dyDescent="0.2">
      <c r="A675" s="32"/>
      <c r="B675" s="33" t="s">
        <v>4</v>
      </c>
      <c r="C675" s="34">
        <v>13.2</v>
      </c>
      <c r="D675" s="34">
        <v>0</v>
      </c>
      <c r="E675" s="35">
        <v>1.8518518518518379</v>
      </c>
      <c r="F675" s="35">
        <v>-1.1235955056179803</v>
      </c>
      <c r="G675" s="30"/>
      <c r="H675" s="32"/>
      <c r="I675" s="33" t="s">
        <v>4</v>
      </c>
      <c r="J675" s="34">
        <v>22.37</v>
      </c>
      <c r="K675" s="34">
        <v>8.2244799225931189</v>
      </c>
      <c r="L675" s="35">
        <v>8.2244799225931189</v>
      </c>
      <c r="M675" s="35">
        <v>29.982568274259158</v>
      </c>
      <c r="N675" s="30"/>
      <c r="O675" s="32"/>
      <c r="P675" s="33" t="s">
        <v>4</v>
      </c>
      <c r="Q675" s="34">
        <v>29.81</v>
      </c>
      <c r="R675" s="34">
        <v>1.66</v>
      </c>
      <c r="S675" s="35">
        <v>4.3037088873338014</v>
      </c>
      <c r="T675" s="35">
        <v>17.872676947410039</v>
      </c>
    </row>
    <row r="676" spans="1:20" s="56" customFormat="1" x14ac:dyDescent="0.2">
      <c r="A676" s="32"/>
      <c r="B676" s="33" t="s">
        <v>5</v>
      </c>
      <c r="C676" s="34">
        <v>14.52</v>
      </c>
      <c r="D676" s="34">
        <v>10</v>
      </c>
      <c r="E676" s="35">
        <v>12.037037037037024</v>
      </c>
      <c r="F676" s="35">
        <v>11.69230769230769</v>
      </c>
      <c r="G676" s="30"/>
      <c r="H676" s="32"/>
      <c r="I676" s="33" t="s">
        <v>5</v>
      </c>
      <c r="J676" s="34">
        <v>22.37</v>
      </c>
      <c r="K676" s="34">
        <v>0</v>
      </c>
      <c r="L676" s="35">
        <v>8.2244799225931189</v>
      </c>
      <c r="M676" s="35">
        <v>19.052687599787134</v>
      </c>
      <c r="N676" s="30"/>
      <c r="O676" s="32"/>
      <c r="P676" s="33" t="s">
        <v>5</v>
      </c>
      <c r="Q676" s="34">
        <v>30.64</v>
      </c>
      <c r="R676" s="34">
        <v>2.8</v>
      </c>
      <c r="S676" s="35">
        <v>7.2078376487054063</v>
      </c>
      <c r="T676" s="35">
        <v>21.16</v>
      </c>
    </row>
    <row r="677" spans="1:20" s="56" customFormat="1" x14ac:dyDescent="0.2">
      <c r="A677" s="32"/>
      <c r="B677" s="33" t="s">
        <v>6</v>
      </c>
      <c r="C677" s="34">
        <v>14.52</v>
      </c>
      <c r="D677" s="34">
        <v>0</v>
      </c>
      <c r="E677" s="35">
        <v>12.037037037037024</v>
      </c>
      <c r="F677" s="35">
        <v>12.037037037037024</v>
      </c>
      <c r="G677" s="30"/>
      <c r="H677" s="32"/>
      <c r="I677" s="33" t="s">
        <v>6</v>
      </c>
      <c r="J677" s="34">
        <v>22.37</v>
      </c>
      <c r="K677" s="34">
        <v>0</v>
      </c>
      <c r="L677" s="35">
        <v>8.2244799225931189</v>
      </c>
      <c r="M677" s="35">
        <v>19.052687599787134</v>
      </c>
      <c r="N677" s="30"/>
      <c r="O677" s="32"/>
      <c r="P677" s="33" t="s">
        <v>6</v>
      </c>
      <c r="Q677" s="34">
        <v>30.06</v>
      </c>
      <c r="R677" s="34">
        <v>-1.88</v>
      </c>
      <c r="S677" s="35">
        <v>5.2</v>
      </c>
      <c r="T677" s="35">
        <v>18.89</v>
      </c>
    </row>
    <row r="678" spans="1:20" s="56" customFormat="1" x14ac:dyDescent="0.2">
      <c r="A678" s="32"/>
      <c r="B678" s="33" t="s">
        <v>7</v>
      </c>
      <c r="C678" s="34">
        <v>14.52</v>
      </c>
      <c r="D678" s="34">
        <v>0</v>
      </c>
      <c r="E678" s="35">
        <v>12.037037037037024</v>
      </c>
      <c r="F678" s="35">
        <v>12.037037037037024</v>
      </c>
      <c r="G678" s="30"/>
      <c r="H678" s="32"/>
      <c r="I678" s="33" t="s">
        <v>7</v>
      </c>
      <c r="J678" s="34">
        <v>22.37</v>
      </c>
      <c r="K678" s="34">
        <v>0</v>
      </c>
      <c r="L678" s="35">
        <v>8.2244799225931189</v>
      </c>
      <c r="M678" s="35">
        <v>19.052687599787134</v>
      </c>
      <c r="N678" s="30"/>
      <c r="O678" s="32"/>
      <c r="P678" s="33" t="s">
        <v>7</v>
      </c>
      <c r="Q678" s="34">
        <v>29.93</v>
      </c>
      <c r="R678" s="34">
        <v>-0.44</v>
      </c>
      <c r="S678" s="35">
        <v>4.7235829251224715</v>
      </c>
      <c r="T678" s="35">
        <v>16.142801707411714</v>
      </c>
    </row>
    <row r="679" spans="1:20" s="56" customFormat="1" x14ac:dyDescent="0.2">
      <c r="A679" s="32"/>
      <c r="B679" s="33" t="s">
        <v>8</v>
      </c>
      <c r="C679" s="34">
        <v>13.43</v>
      </c>
      <c r="D679" s="34">
        <v>-7.5068870523415931</v>
      </c>
      <c r="E679" s="35">
        <v>3.6265432098765427</v>
      </c>
      <c r="F679" s="35">
        <v>3.6265432098765427</v>
      </c>
      <c r="G679" s="30"/>
      <c r="H679" s="32"/>
      <c r="I679" s="33" t="s">
        <v>8</v>
      </c>
      <c r="J679" s="34">
        <v>22.37</v>
      </c>
      <c r="K679" s="34">
        <v>0</v>
      </c>
      <c r="L679" s="35">
        <v>8.2244799225931189</v>
      </c>
      <c r="M679" s="35">
        <v>19.052687599787134</v>
      </c>
      <c r="N679" s="30"/>
      <c r="O679" s="32"/>
      <c r="P679" s="33" t="s">
        <v>8</v>
      </c>
      <c r="Q679" s="34">
        <v>29.93</v>
      </c>
      <c r="R679" s="34">
        <v>0</v>
      </c>
      <c r="S679" s="35">
        <v>4.7300000000000004</v>
      </c>
      <c r="T679" s="35">
        <v>5.647723261560178</v>
      </c>
    </row>
    <row r="680" spans="1:20" s="56" customFormat="1" x14ac:dyDescent="0.2">
      <c r="A680" s="32"/>
      <c r="B680" s="33" t="s">
        <v>9</v>
      </c>
      <c r="C680" s="34">
        <v>13.86</v>
      </c>
      <c r="D680" s="34">
        <v>3.2017870439315033</v>
      </c>
      <c r="E680" s="35">
        <v>6.944444444444442</v>
      </c>
      <c r="F680" s="35">
        <v>3.8202247191011285</v>
      </c>
      <c r="G680" s="30"/>
      <c r="H680" s="32"/>
      <c r="I680" s="33" t="s">
        <v>9</v>
      </c>
      <c r="J680" s="34">
        <v>22.37</v>
      </c>
      <c r="K680" s="34">
        <v>0</v>
      </c>
      <c r="L680" s="35">
        <v>8.2244799225931189</v>
      </c>
      <c r="M680" s="35">
        <v>19.052687599787134</v>
      </c>
      <c r="N680" s="30"/>
      <c r="O680" s="32"/>
      <c r="P680" s="33" t="s">
        <v>9</v>
      </c>
      <c r="Q680" s="34">
        <v>32.479999999999997</v>
      </c>
      <c r="R680" s="34">
        <v>8.5198797193451359</v>
      </c>
      <c r="S680" s="35">
        <v>13.645906228131555</v>
      </c>
      <c r="T680" s="35">
        <v>14.567901234567881</v>
      </c>
    </row>
    <row r="681" spans="1:20" s="56" customFormat="1" x14ac:dyDescent="0.2">
      <c r="A681" s="32"/>
      <c r="B681" s="33" t="s">
        <v>10</v>
      </c>
      <c r="C681" s="34">
        <v>14.52</v>
      </c>
      <c r="D681" s="34">
        <v>4.7619047619047672</v>
      </c>
      <c r="E681" s="35">
        <v>12.037037037037024</v>
      </c>
      <c r="F681" s="35">
        <v>10.334346504559267</v>
      </c>
      <c r="G681" s="30"/>
      <c r="H681" s="32"/>
      <c r="I681" s="33" t="s">
        <v>10</v>
      </c>
      <c r="J681" s="34">
        <v>22.37</v>
      </c>
      <c r="K681" s="34">
        <v>0</v>
      </c>
      <c r="L681" s="35">
        <v>8.2244799225931189</v>
      </c>
      <c r="M681" s="35">
        <v>19.052687599787134</v>
      </c>
      <c r="N681" s="30"/>
      <c r="O681" s="32"/>
      <c r="P681" s="33" t="s">
        <v>10</v>
      </c>
      <c r="Q681" s="34">
        <v>32.119999999999997</v>
      </c>
      <c r="R681" s="34">
        <v>-1.1083743842364546</v>
      </c>
      <c r="S681" s="35">
        <v>12.386284114765566</v>
      </c>
      <c r="T681" s="35">
        <v>12.386284114765566</v>
      </c>
    </row>
    <row r="682" spans="1:20" s="56" customFormat="1" x14ac:dyDescent="0.2">
      <c r="A682" s="32"/>
      <c r="B682" s="33" t="s">
        <v>11</v>
      </c>
      <c r="C682" s="34">
        <v>14.52</v>
      </c>
      <c r="D682" s="34">
        <v>0</v>
      </c>
      <c r="E682" s="35">
        <v>12.037037037037024</v>
      </c>
      <c r="F682" s="35">
        <v>14.964370546318273</v>
      </c>
      <c r="G682" s="30"/>
      <c r="H682" s="32"/>
      <c r="I682" s="33" t="s">
        <v>11</v>
      </c>
      <c r="J682" s="34">
        <v>22.37</v>
      </c>
      <c r="K682" s="34">
        <v>0</v>
      </c>
      <c r="L682" s="35">
        <v>8.2244799225931189</v>
      </c>
      <c r="M682" s="35">
        <v>19.052687599787134</v>
      </c>
      <c r="N682" s="30"/>
      <c r="O682" s="32"/>
      <c r="P682" s="33" t="s">
        <v>11</v>
      </c>
      <c r="Q682" s="34">
        <v>32.06</v>
      </c>
      <c r="R682" s="34">
        <v>-0.18679950186798466</v>
      </c>
      <c r="S682" s="35">
        <v>12.176347095871254</v>
      </c>
      <c r="T682" s="35">
        <v>13.166254853512193</v>
      </c>
    </row>
    <row r="683" spans="1:20" s="56" customFormat="1" x14ac:dyDescent="0.2">
      <c r="A683" s="32"/>
      <c r="B683" s="33" t="s">
        <v>12</v>
      </c>
      <c r="C683" s="34">
        <v>13.2</v>
      </c>
      <c r="D683" s="34">
        <f>((C683/C682)-1)*100</f>
        <v>-9.0909090909090935</v>
      </c>
      <c r="E683" s="35">
        <f>((C683/C$673)-1)*100</f>
        <v>1.8518518518518379</v>
      </c>
      <c r="F683" s="35">
        <f>((C683/C671)-1)*100</f>
        <v>4.5130641330166199</v>
      </c>
      <c r="G683" s="30"/>
      <c r="H683" s="32"/>
      <c r="I683" s="33" t="s">
        <v>12</v>
      </c>
      <c r="J683" s="34">
        <v>23.94</v>
      </c>
      <c r="K683" s="34">
        <f>((J683/J682)-1)*100</f>
        <v>7.0183281180151935</v>
      </c>
      <c r="L683" s="35">
        <f>((J683/J$673)-1)*100</f>
        <v>15.820029027576199</v>
      </c>
      <c r="M683" s="35">
        <f>((J683/J671)-1)*100</f>
        <v>15.820029027576199</v>
      </c>
      <c r="N683" s="30"/>
      <c r="O683" s="32"/>
      <c r="P683" s="33" t="s">
        <v>12</v>
      </c>
      <c r="Q683" s="34">
        <v>32</v>
      </c>
      <c r="R683" s="34">
        <f>((Q683/Q682)-1)*100</f>
        <v>-0.18714909544604863</v>
      </c>
      <c r="S683" s="35">
        <f>((Q683/Q$673)-1)*100</f>
        <v>11.966410076976919</v>
      </c>
      <c r="T683" s="35">
        <f>((Q683/Q671)-1)*100</f>
        <v>4.4386422976501194</v>
      </c>
    </row>
    <row r="684" spans="1:20" s="56" customFormat="1" x14ac:dyDescent="0.2">
      <c r="A684" s="32"/>
      <c r="B684" s="33" t="s">
        <v>13</v>
      </c>
      <c r="C684" s="34">
        <v>13.4</v>
      </c>
      <c r="D684" s="34">
        <f>((C684/C683)-1)*100</f>
        <v>1.5151515151515138</v>
      </c>
      <c r="E684" s="35">
        <f>((C684/C$673)-1)*100</f>
        <v>3.3950617283950546</v>
      </c>
      <c r="F684" s="35">
        <f>((C684/C672)-1)*100</f>
        <v>7.2858286629303493</v>
      </c>
      <c r="G684" s="30"/>
      <c r="H684" s="32"/>
      <c r="I684" s="33" t="s">
        <v>13</v>
      </c>
      <c r="J684" s="34">
        <v>23.94</v>
      </c>
      <c r="K684" s="34">
        <f>((J684/J683)-1)*100</f>
        <v>0</v>
      </c>
      <c r="L684" s="35">
        <f>((J684/J$673)-1)*100</f>
        <v>15.820029027576199</v>
      </c>
      <c r="M684" s="35">
        <f>((J684/J672)-1)*100</f>
        <v>15.820029027576199</v>
      </c>
      <c r="N684" s="30"/>
      <c r="O684" s="32"/>
      <c r="P684" s="33" t="s">
        <v>13</v>
      </c>
      <c r="Q684" s="34">
        <v>32.119999999999997</v>
      </c>
      <c r="R684" s="34">
        <f>((Q684/Q683)-1)*100</f>
        <v>0.37499999999999201</v>
      </c>
      <c r="S684" s="35">
        <f>((Q684/Q$673)-1)*100</f>
        <v>12.386284114765566</v>
      </c>
      <c r="T684" s="35">
        <f>((Q684/Q672)-1)*100</f>
        <v>12.386284114765566</v>
      </c>
    </row>
    <row r="685" spans="1:20" s="56" customFormat="1" x14ac:dyDescent="0.2">
      <c r="A685" s="32"/>
      <c r="B685" s="33" t="s">
        <v>14</v>
      </c>
      <c r="C685" s="34">
        <v>14.3</v>
      </c>
      <c r="D685" s="34">
        <f>((C685/C684)-1)*100</f>
        <v>6.7164179104477695</v>
      </c>
      <c r="E685" s="35">
        <f>((C685/C$673)-1)*100</f>
        <v>10.339506172839496</v>
      </c>
      <c r="F685" s="35">
        <f>((C685/C673)-1)*100</f>
        <v>10.339506172839496</v>
      </c>
      <c r="G685" s="30"/>
      <c r="H685" s="32"/>
      <c r="I685" s="33" t="s">
        <v>14</v>
      </c>
      <c r="J685" s="34">
        <v>23.94</v>
      </c>
      <c r="K685" s="34">
        <f>((J685/J684)-1)*100</f>
        <v>0</v>
      </c>
      <c r="L685" s="35">
        <f>((J685/J$673)-1)*100</f>
        <v>15.820029027576199</v>
      </c>
      <c r="M685" s="35">
        <f>((J685/J673)-1)*100</f>
        <v>15.820029027576199</v>
      </c>
      <c r="N685" s="30"/>
      <c r="O685" s="32"/>
      <c r="P685" s="33" t="s">
        <v>14</v>
      </c>
      <c r="Q685" s="34">
        <v>32.06</v>
      </c>
      <c r="R685" s="34">
        <f>((Q685/Q684)-1)*100</f>
        <v>-0.18679950186798466</v>
      </c>
      <c r="S685" s="35">
        <f>((Q685/Q$673)-1)*100</f>
        <v>12.176347095871254</v>
      </c>
      <c r="T685" s="35">
        <f>((Q685/Q673)-1)*100</f>
        <v>12.176347095871254</v>
      </c>
    </row>
    <row r="686" spans="1:20" x14ac:dyDescent="0.2">
      <c r="A686" s="40">
        <v>2010</v>
      </c>
      <c r="B686" s="41" t="s">
        <v>37</v>
      </c>
      <c r="C686" s="42">
        <v>14.49</v>
      </c>
      <c r="D686" s="42">
        <f>((C686/C685)-1)*100</f>
        <v>1.3286713286713159</v>
      </c>
      <c r="E686" s="43">
        <f>((C686/C$685)-1)*100</f>
        <v>1.3286713286713159</v>
      </c>
      <c r="F686" s="43">
        <f>((C686/C674)-1)*100</f>
        <v>9.7727272727272876</v>
      </c>
      <c r="G686" s="30"/>
      <c r="H686" s="40">
        <v>2010</v>
      </c>
      <c r="I686" s="41" t="s">
        <v>37</v>
      </c>
      <c r="J686" s="42">
        <v>24.54</v>
      </c>
      <c r="K686" s="42">
        <f>((J686/J685)-1)*100</f>
        <v>2.5062656641603898</v>
      </c>
      <c r="L686" s="43">
        <f>((J686/J$685)-1)*100</f>
        <v>2.5062656641603898</v>
      </c>
      <c r="M686" s="43">
        <f t="shared" ref="M686:M697" si="399">((J686/J674)-1)*100</f>
        <v>18.722786647314926</v>
      </c>
      <c r="N686" s="30"/>
      <c r="O686" s="40">
        <v>2010</v>
      </c>
      <c r="P686" s="41" t="s">
        <v>37</v>
      </c>
      <c r="Q686" s="42">
        <v>32.15</v>
      </c>
      <c r="R686" s="42">
        <f>((Q686/Q685)-1)*100</f>
        <v>0.28072364316904519</v>
      </c>
      <c r="S686" s="43">
        <f>((Q686/Q$685)-1)*100</f>
        <v>0.28072364316904519</v>
      </c>
      <c r="T686" s="43">
        <f t="shared" ref="T686:T697" si="400">((Q686/Q674)-1)*100</f>
        <v>9.6521145975443368</v>
      </c>
    </row>
    <row r="687" spans="1:20" x14ac:dyDescent="0.2">
      <c r="A687" s="32"/>
      <c r="B687" s="33" t="s">
        <v>4</v>
      </c>
      <c r="C687" s="34">
        <v>15.03</v>
      </c>
      <c r="D687" s="34">
        <f t="shared" ref="D687:D709" si="401">((C687/C686)-1)*100</f>
        <v>3.7267080745341463</v>
      </c>
      <c r="E687" s="35">
        <f t="shared" ref="E687:E697" si="402">((C687/C$685)-1)*100</f>
        <v>5.1048951048950908</v>
      </c>
      <c r="F687" s="35">
        <f t="shared" ref="F687:F697" si="403">((C687/C675)-1)*100</f>
        <v>13.863636363636367</v>
      </c>
      <c r="G687" s="30"/>
      <c r="H687" s="32"/>
      <c r="I687" s="33" t="s">
        <v>4</v>
      </c>
      <c r="J687" s="34">
        <v>24.54</v>
      </c>
      <c r="K687" s="34">
        <f t="shared" ref="K687:K721" si="404">((J687/J686)-1)*100</f>
        <v>0</v>
      </c>
      <c r="L687" s="35">
        <f t="shared" ref="L687:L697" si="405">((J687/J$685)-1)*100</f>
        <v>2.5062656641603898</v>
      </c>
      <c r="M687" s="35">
        <f t="shared" si="399"/>
        <v>9.7004917299955196</v>
      </c>
      <c r="N687" s="30"/>
      <c r="O687" s="32"/>
      <c r="P687" s="33" t="s">
        <v>4</v>
      </c>
      <c r="Q687" s="34">
        <v>32.43</v>
      </c>
      <c r="R687" s="34">
        <f t="shared" ref="R687:R721" si="406">((Q687/Q686)-1)*100</f>
        <v>0.87091757387247615</v>
      </c>
      <c r="S687" s="35">
        <f t="shared" ref="S687:S697" si="407">((Q687/Q$685)-1)*100</f>
        <v>1.1540860885838944</v>
      </c>
      <c r="T687" s="35">
        <f t="shared" si="400"/>
        <v>8.7889969808788937</v>
      </c>
    </row>
    <row r="688" spans="1:20" x14ac:dyDescent="0.2">
      <c r="A688" s="32"/>
      <c r="B688" s="33" t="s">
        <v>5</v>
      </c>
      <c r="C688" s="34">
        <v>15.03</v>
      </c>
      <c r="D688" s="34">
        <f t="shared" si="401"/>
        <v>0</v>
      </c>
      <c r="E688" s="35">
        <f t="shared" si="402"/>
        <v>5.1048951048950908</v>
      </c>
      <c r="F688" s="35">
        <f t="shared" si="403"/>
        <v>3.512396694214881</v>
      </c>
      <c r="G688" s="30"/>
      <c r="H688" s="32"/>
      <c r="I688" s="33" t="s">
        <v>5</v>
      </c>
      <c r="J688" s="34">
        <v>24.54</v>
      </c>
      <c r="K688" s="34">
        <f t="shared" si="404"/>
        <v>0</v>
      </c>
      <c r="L688" s="35">
        <f t="shared" si="405"/>
        <v>2.5062656641603898</v>
      </c>
      <c r="M688" s="35">
        <f t="shared" si="399"/>
        <v>9.7004917299955196</v>
      </c>
      <c r="N688" s="30"/>
      <c r="O688" s="32"/>
      <c r="P688" s="33" t="s">
        <v>5</v>
      </c>
      <c r="Q688" s="34">
        <v>32.69</v>
      </c>
      <c r="R688" s="34">
        <f t="shared" si="406"/>
        <v>0.80172679617638298</v>
      </c>
      <c r="S688" s="35">
        <f t="shared" si="407"/>
        <v>1.9650655021833829</v>
      </c>
      <c r="T688" s="35">
        <f t="shared" si="400"/>
        <v>6.690600522193213</v>
      </c>
    </row>
    <row r="689" spans="1:20" x14ac:dyDescent="0.2">
      <c r="A689" s="32"/>
      <c r="B689" s="33" t="s">
        <v>6</v>
      </c>
      <c r="C689" s="34">
        <v>15.35</v>
      </c>
      <c r="D689" s="34">
        <f t="shared" si="401"/>
        <v>2.1290751829674104</v>
      </c>
      <c r="E689" s="35">
        <f t="shared" si="402"/>
        <v>7.3426573426573327</v>
      </c>
      <c r="F689" s="35">
        <f t="shared" si="403"/>
        <v>5.7162534435261758</v>
      </c>
      <c r="G689" s="30"/>
      <c r="H689" s="32"/>
      <c r="I689" s="33" t="s">
        <v>6</v>
      </c>
      <c r="J689" s="34">
        <v>24.54</v>
      </c>
      <c r="K689" s="34">
        <f t="shared" si="404"/>
        <v>0</v>
      </c>
      <c r="L689" s="35">
        <f t="shared" si="405"/>
        <v>2.5062656641603898</v>
      </c>
      <c r="M689" s="35">
        <f t="shared" si="399"/>
        <v>9.7004917299955196</v>
      </c>
      <c r="N689" s="30"/>
      <c r="O689" s="32"/>
      <c r="P689" s="33" t="s">
        <v>6</v>
      </c>
      <c r="Q689" s="34">
        <v>33.659999999999997</v>
      </c>
      <c r="R689" s="34">
        <f t="shared" si="406"/>
        <v>2.9672682777607706</v>
      </c>
      <c r="S689" s="35">
        <f t="shared" si="407"/>
        <v>4.9906425452276748</v>
      </c>
      <c r="T689" s="35">
        <f t="shared" si="400"/>
        <v>11.976047904191599</v>
      </c>
    </row>
    <row r="690" spans="1:20" x14ac:dyDescent="0.2">
      <c r="A690" s="32"/>
      <c r="B690" s="33" t="s">
        <v>7</v>
      </c>
      <c r="C690" s="34">
        <v>15.41</v>
      </c>
      <c r="D690" s="34">
        <f t="shared" si="401"/>
        <v>0.39087947882736618</v>
      </c>
      <c r="E690" s="35">
        <f t="shared" si="402"/>
        <v>7.762237762237767</v>
      </c>
      <c r="F690" s="35">
        <f t="shared" si="403"/>
        <v>6.1294765840220533</v>
      </c>
      <c r="G690" s="30"/>
      <c r="H690" s="32"/>
      <c r="I690" s="33" t="s">
        <v>7</v>
      </c>
      <c r="J690" s="34">
        <v>24.54</v>
      </c>
      <c r="K690" s="34">
        <f t="shared" si="404"/>
        <v>0</v>
      </c>
      <c r="L690" s="35">
        <f t="shared" si="405"/>
        <v>2.5062656641603898</v>
      </c>
      <c r="M690" s="35">
        <f t="shared" si="399"/>
        <v>9.7004917299955196</v>
      </c>
      <c r="N690" s="30"/>
      <c r="O690" s="32"/>
      <c r="P690" s="33" t="s">
        <v>7</v>
      </c>
      <c r="Q690" s="34">
        <v>33.18</v>
      </c>
      <c r="R690" s="34">
        <f t="shared" si="406"/>
        <v>-1.426024955436711</v>
      </c>
      <c r="S690" s="35">
        <f t="shared" si="407"/>
        <v>3.4934497816593746</v>
      </c>
      <c r="T690" s="35">
        <f t="shared" si="400"/>
        <v>10.858670230537925</v>
      </c>
    </row>
    <row r="691" spans="1:20" x14ac:dyDescent="0.2">
      <c r="A691" s="32"/>
      <c r="B691" s="33" t="s">
        <v>8</v>
      </c>
      <c r="C691" s="34">
        <v>15.48</v>
      </c>
      <c r="D691" s="34">
        <f t="shared" si="401"/>
        <v>0.454250486696961</v>
      </c>
      <c r="E691" s="35">
        <f t="shared" si="402"/>
        <v>8.2517482517482588</v>
      </c>
      <c r="F691" s="35">
        <f t="shared" si="403"/>
        <v>15.264333581533895</v>
      </c>
      <c r="G691" s="30"/>
      <c r="H691" s="32"/>
      <c r="I691" s="33" t="s">
        <v>8</v>
      </c>
      <c r="J691" s="34">
        <v>24.54</v>
      </c>
      <c r="K691" s="34">
        <f t="shared" si="404"/>
        <v>0</v>
      </c>
      <c r="L691" s="35">
        <f t="shared" si="405"/>
        <v>2.5062656641603898</v>
      </c>
      <c r="M691" s="35">
        <f t="shared" si="399"/>
        <v>9.7004917299955196</v>
      </c>
      <c r="N691" s="30"/>
      <c r="O691" s="32"/>
      <c r="P691" s="33" t="s">
        <v>8</v>
      </c>
      <c r="Q691" s="34">
        <v>33.659999999999997</v>
      </c>
      <c r="R691" s="34">
        <f t="shared" si="406"/>
        <v>1.4466546112115619</v>
      </c>
      <c r="S691" s="35">
        <f t="shared" si="407"/>
        <v>4.9906425452276748</v>
      </c>
      <c r="T691" s="35">
        <f t="shared" si="400"/>
        <v>12.462412295355829</v>
      </c>
    </row>
    <row r="692" spans="1:20" x14ac:dyDescent="0.2">
      <c r="A692" s="32"/>
      <c r="B692" s="33" t="s">
        <v>9</v>
      </c>
      <c r="C692" s="34">
        <v>15.62</v>
      </c>
      <c r="D692" s="34">
        <f t="shared" si="401"/>
        <v>0.90439276485787534</v>
      </c>
      <c r="E692" s="35">
        <f t="shared" si="402"/>
        <v>9.2307692307692193</v>
      </c>
      <c r="F692" s="35">
        <f t="shared" si="403"/>
        <v>12.698412698412698</v>
      </c>
      <c r="G692" s="30"/>
      <c r="H692" s="32"/>
      <c r="I692" s="33" t="s">
        <v>9</v>
      </c>
      <c r="J692" s="34">
        <v>24.54</v>
      </c>
      <c r="K692" s="34">
        <f t="shared" si="404"/>
        <v>0</v>
      </c>
      <c r="L692" s="35">
        <f t="shared" si="405"/>
        <v>2.5062656641603898</v>
      </c>
      <c r="M692" s="35">
        <f t="shared" si="399"/>
        <v>9.7004917299955196</v>
      </c>
      <c r="N692" s="30"/>
      <c r="O692" s="32"/>
      <c r="P692" s="33" t="s">
        <v>9</v>
      </c>
      <c r="Q692" s="34">
        <v>35.83</v>
      </c>
      <c r="R692" s="34">
        <f t="shared" si="406"/>
        <v>6.4468211527035191</v>
      </c>
      <c r="S692" s="35">
        <f t="shared" si="407"/>
        <v>11.759201497192739</v>
      </c>
      <c r="T692" s="35">
        <f t="shared" si="400"/>
        <v>10.314039408866993</v>
      </c>
    </row>
    <row r="693" spans="1:20" x14ac:dyDescent="0.2">
      <c r="A693" s="32"/>
      <c r="B693" s="33" t="s">
        <v>10</v>
      </c>
      <c r="C693" s="34">
        <v>15.61</v>
      </c>
      <c r="D693" s="34">
        <f t="shared" si="401"/>
        <v>-6.4020486555693701E-2</v>
      </c>
      <c r="E693" s="35">
        <f t="shared" si="402"/>
        <v>9.1608391608391404</v>
      </c>
      <c r="F693" s="35">
        <f t="shared" si="403"/>
        <v>7.5068870523415931</v>
      </c>
      <c r="G693" s="30"/>
      <c r="H693" s="32"/>
      <c r="I693" s="33" t="s">
        <v>10</v>
      </c>
      <c r="J693" s="34">
        <v>24.54</v>
      </c>
      <c r="K693" s="34">
        <f t="shared" si="404"/>
        <v>0</v>
      </c>
      <c r="L693" s="35">
        <f t="shared" si="405"/>
        <v>2.5062656641603898</v>
      </c>
      <c r="M693" s="35">
        <f t="shared" si="399"/>
        <v>9.7004917299955196</v>
      </c>
      <c r="N693" s="30"/>
      <c r="O693" s="32"/>
      <c r="P693" s="33" t="s">
        <v>10</v>
      </c>
      <c r="Q693" s="34">
        <v>35.83</v>
      </c>
      <c r="R693" s="34">
        <f t="shared" si="406"/>
        <v>0</v>
      </c>
      <c r="S693" s="35">
        <f t="shared" si="407"/>
        <v>11.759201497192739</v>
      </c>
      <c r="T693" s="35">
        <f t="shared" si="400"/>
        <v>11.550435865504372</v>
      </c>
    </row>
    <row r="694" spans="1:20" x14ac:dyDescent="0.2">
      <c r="A694" s="32"/>
      <c r="B694" s="33" t="s">
        <v>11</v>
      </c>
      <c r="C694" s="34">
        <v>15.61</v>
      </c>
      <c r="D694" s="34">
        <f t="shared" si="401"/>
        <v>0</v>
      </c>
      <c r="E694" s="35">
        <f t="shared" si="402"/>
        <v>9.1608391608391404</v>
      </c>
      <c r="F694" s="35">
        <f t="shared" si="403"/>
        <v>7.5068870523415931</v>
      </c>
      <c r="G694" s="30"/>
      <c r="H694" s="32"/>
      <c r="I694" s="33" t="s">
        <v>11</v>
      </c>
      <c r="J694" s="34">
        <v>24.54</v>
      </c>
      <c r="K694" s="34">
        <f t="shared" si="404"/>
        <v>0</v>
      </c>
      <c r="L694" s="35">
        <f t="shared" si="405"/>
        <v>2.5062656641603898</v>
      </c>
      <c r="M694" s="35">
        <f t="shared" si="399"/>
        <v>9.7004917299955196</v>
      </c>
      <c r="N694" s="30"/>
      <c r="O694" s="32"/>
      <c r="P694" s="33" t="s">
        <v>11</v>
      </c>
      <c r="Q694" s="34">
        <v>35.83</v>
      </c>
      <c r="R694" s="34">
        <f t="shared" si="406"/>
        <v>0</v>
      </c>
      <c r="S694" s="35">
        <f t="shared" si="407"/>
        <v>11.759201497192739</v>
      </c>
      <c r="T694" s="35">
        <f t="shared" si="400"/>
        <v>11.759201497192739</v>
      </c>
    </row>
    <row r="695" spans="1:20" x14ac:dyDescent="0.2">
      <c r="A695" s="32"/>
      <c r="B695" s="33" t="s">
        <v>12</v>
      </c>
      <c r="C695" s="34">
        <v>16.36</v>
      </c>
      <c r="D695" s="34">
        <f t="shared" si="401"/>
        <v>4.8046124279308211</v>
      </c>
      <c r="E695" s="35">
        <f t="shared" si="402"/>
        <v>14.405594405594391</v>
      </c>
      <c r="F695" s="35">
        <f t="shared" si="403"/>
        <v>23.939393939393948</v>
      </c>
      <c r="G695" s="30"/>
      <c r="H695" s="32"/>
      <c r="I695" s="33" t="s">
        <v>12</v>
      </c>
      <c r="J695" s="34">
        <v>24.54</v>
      </c>
      <c r="K695" s="34">
        <f t="shared" si="404"/>
        <v>0</v>
      </c>
      <c r="L695" s="35">
        <f t="shared" si="405"/>
        <v>2.5062656641603898</v>
      </c>
      <c r="M695" s="35">
        <f t="shared" si="399"/>
        <v>2.5062656641603898</v>
      </c>
      <c r="N695" s="30"/>
      <c r="O695" s="32"/>
      <c r="P695" s="33" t="s">
        <v>12</v>
      </c>
      <c r="Q695" s="34">
        <v>35.83</v>
      </c>
      <c r="R695" s="34">
        <f t="shared" si="406"/>
        <v>0</v>
      </c>
      <c r="S695" s="35">
        <f t="shared" si="407"/>
        <v>11.759201497192739</v>
      </c>
      <c r="T695" s="35">
        <f t="shared" si="400"/>
        <v>11.968749999999995</v>
      </c>
    </row>
    <row r="696" spans="1:20" x14ac:dyDescent="0.2">
      <c r="A696" s="32"/>
      <c r="B696" s="33" t="s">
        <v>13</v>
      </c>
      <c r="C696" s="34">
        <v>15.61</v>
      </c>
      <c r="D696" s="34">
        <f t="shared" si="401"/>
        <v>-4.5843520782396059</v>
      </c>
      <c r="E696" s="35">
        <f t="shared" si="402"/>
        <v>9.1608391608391404</v>
      </c>
      <c r="F696" s="35">
        <f t="shared" si="403"/>
        <v>16.49253731343283</v>
      </c>
      <c r="G696" s="30"/>
      <c r="H696" s="32"/>
      <c r="I696" s="33" t="s">
        <v>13</v>
      </c>
      <c r="J696" s="34">
        <v>24.54</v>
      </c>
      <c r="K696" s="34">
        <f t="shared" si="404"/>
        <v>0</v>
      </c>
      <c r="L696" s="35">
        <f t="shared" si="405"/>
        <v>2.5062656641603898</v>
      </c>
      <c r="M696" s="35">
        <f t="shared" si="399"/>
        <v>2.5062656641603898</v>
      </c>
      <c r="N696" s="30"/>
      <c r="O696" s="32"/>
      <c r="P696" s="33" t="s">
        <v>13</v>
      </c>
      <c r="Q696" s="34">
        <v>35.950000000000003</v>
      </c>
      <c r="R696" s="34">
        <f t="shared" si="406"/>
        <v>0.33491487580241674</v>
      </c>
      <c r="S696" s="35">
        <f t="shared" si="407"/>
        <v>12.133499688084836</v>
      </c>
      <c r="T696" s="35">
        <f t="shared" si="400"/>
        <v>11.924034869240362</v>
      </c>
    </row>
    <row r="697" spans="1:20" x14ac:dyDescent="0.2">
      <c r="A697" s="32"/>
      <c r="B697" s="33" t="s">
        <v>14</v>
      </c>
      <c r="C697" s="34">
        <v>15.4</v>
      </c>
      <c r="D697" s="34">
        <f t="shared" si="401"/>
        <v>-1.3452914798206206</v>
      </c>
      <c r="E697" s="35">
        <f t="shared" si="402"/>
        <v>7.6923076923076872</v>
      </c>
      <c r="F697" s="35">
        <f t="shared" si="403"/>
        <v>7.6923076923076872</v>
      </c>
      <c r="G697" s="30"/>
      <c r="H697" s="32"/>
      <c r="I697" s="33" t="s">
        <v>14</v>
      </c>
      <c r="J697" s="34">
        <v>24.54</v>
      </c>
      <c r="K697" s="34">
        <f t="shared" si="404"/>
        <v>0</v>
      </c>
      <c r="L697" s="35">
        <f t="shared" si="405"/>
        <v>2.5062656641603898</v>
      </c>
      <c r="M697" s="35">
        <f t="shared" si="399"/>
        <v>2.5062656641603898</v>
      </c>
      <c r="N697" s="30"/>
      <c r="O697" s="32"/>
      <c r="P697" s="33" t="s">
        <v>14</v>
      </c>
      <c r="Q697" s="34">
        <v>35.83</v>
      </c>
      <c r="R697" s="34">
        <f t="shared" si="406"/>
        <v>-0.3337969401947305</v>
      </c>
      <c r="S697" s="35">
        <f t="shared" si="407"/>
        <v>11.759201497192739</v>
      </c>
      <c r="T697" s="35">
        <f t="shared" si="400"/>
        <v>11.759201497192739</v>
      </c>
    </row>
    <row r="698" spans="1:20" x14ac:dyDescent="0.2">
      <c r="A698" s="51">
        <f>$A$56</f>
        <v>2011</v>
      </c>
      <c r="B698" s="52" t="s">
        <v>37</v>
      </c>
      <c r="C698" s="53">
        <v>15.58</v>
      </c>
      <c r="D698" s="53">
        <f t="shared" si="401"/>
        <v>1.1688311688311748</v>
      </c>
      <c r="E698" s="54">
        <f>((C698/C$697)-1)*100</f>
        <v>1.1688311688311748</v>
      </c>
      <c r="F698" s="54">
        <f>((C698/C686)-1)*100</f>
        <v>7.5224292615597044</v>
      </c>
      <c r="G698" s="55"/>
      <c r="H698" s="51">
        <f>$A$56</f>
        <v>2011</v>
      </c>
      <c r="I698" s="52" t="s">
        <v>37</v>
      </c>
      <c r="J698" s="53">
        <v>25.98</v>
      </c>
      <c r="K698" s="53">
        <f t="shared" si="404"/>
        <v>5.8679706601467041</v>
      </c>
      <c r="L698" s="54">
        <f t="shared" ref="L698:L709" si="408">((J698/J$697)-1)*100</f>
        <v>5.8679706601467041</v>
      </c>
      <c r="M698" s="54">
        <f>((J698/J686)-1)*100</f>
        <v>5.8679706601467041</v>
      </c>
      <c r="N698" s="55"/>
      <c r="O698" s="51">
        <f>$A$56</f>
        <v>2011</v>
      </c>
      <c r="P698" s="52" t="s">
        <v>37</v>
      </c>
      <c r="Q698" s="53">
        <v>35.83</v>
      </c>
      <c r="R698" s="53">
        <f t="shared" si="406"/>
        <v>0</v>
      </c>
      <c r="S698" s="54">
        <f t="shared" ref="S698:S709" si="409">((Q698/Q$697)-1)*100</f>
        <v>0</v>
      </c>
      <c r="T698" s="54">
        <f>((Q698/Q686)-1)*100</f>
        <v>11.446345256609636</v>
      </c>
    </row>
    <row r="699" spans="1:20" x14ac:dyDescent="0.2">
      <c r="A699" s="57"/>
      <c r="B699" s="58" t="s">
        <v>4</v>
      </c>
      <c r="C699" s="59">
        <v>15.91</v>
      </c>
      <c r="D699" s="59">
        <f t="shared" si="401"/>
        <v>2.1181001283697043</v>
      </c>
      <c r="E699" s="60">
        <f t="shared" ref="E699:E709" si="410">((C699/C$697)-1)*100</f>
        <v>3.31168831168831</v>
      </c>
      <c r="F699" s="60">
        <f t="shared" ref="F699:F709" si="411">((C699/C687)-1)*100</f>
        <v>5.8549567531603453</v>
      </c>
      <c r="G699" s="55"/>
      <c r="H699" s="57"/>
      <c r="I699" s="58" t="s">
        <v>4</v>
      </c>
      <c r="J699" s="59">
        <v>25.98</v>
      </c>
      <c r="K699" s="59">
        <f t="shared" si="404"/>
        <v>0</v>
      </c>
      <c r="L699" s="60">
        <f t="shared" si="408"/>
        <v>5.8679706601467041</v>
      </c>
      <c r="M699" s="60">
        <f t="shared" ref="M699:M709" si="412">((J699/J687)-1)*100</f>
        <v>5.8679706601467041</v>
      </c>
      <c r="N699" s="55"/>
      <c r="O699" s="57"/>
      <c r="P699" s="58" t="s">
        <v>4</v>
      </c>
      <c r="Q699" s="59">
        <v>35.83</v>
      </c>
      <c r="R699" s="59">
        <f t="shared" si="406"/>
        <v>0</v>
      </c>
      <c r="S699" s="60">
        <f t="shared" si="409"/>
        <v>0</v>
      </c>
      <c r="T699" s="60">
        <f t="shared" ref="T699:T709" si="413">((Q699/Q687)-1)*100</f>
        <v>10.48411964230651</v>
      </c>
    </row>
    <row r="700" spans="1:20" x14ac:dyDescent="0.2">
      <c r="A700" s="57"/>
      <c r="B700" s="58" t="s">
        <v>5</v>
      </c>
      <c r="C700" s="59">
        <v>15.79</v>
      </c>
      <c r="D700" s="59">
        <f t="shared" si="401"/>
        <v>-0.75424261470773413</v>
      </c>
      <c r="E700" s="60">
        <f t="shared" si="410"/>
        <v>2.5324675324675194</v>
      </c>
      <c r="F700" s="60">
        <f t="shared" si="411"/>
        <v>5.0565535595475719</v>
      </c>
      <c r="G700" s="55"/>
      <c r="H700" s="57"/>
      <c r="I700" s="58" t="s">
        <v>5</v>
      </c>
      <c r="J700" s="59">
        <v>26.22</v>
      </c>
      <c r="K700" s="59">
        <f t="shared" si="404"/>
        <v>0.92378752886834725</v>
      </c>
      <c r="L700" s="60">
        <f t="shared" si="408"/>
        <v>6.8459657701711585</v>
      </c>
      <c r="M700" s="60">
        <f t="shared" si="412"/>
        <v>6.8459657701711585</v>
      </c>
      <c r="N700" s="55"/>
      <c r="O700" s="57"/>
      <c r="P700" s="58" t="s">
        <v>5</v>
      </c>
      <c r="Q700" s="59">
        <v>35.950000000000003</v>
      </c>
      <c r="R700" s="59">
        <f t="shared" si="406"/>
        <v>0.33491487580241674</v>
      </c>
      <c r="S700" s="60">
        <f t="shared" si="409"/>
        <v>0.33491487580241674</v>
      </c>
      <c r="T700" s="60">
        <f t="shared" si="413"/>
        <v>9.9724686448455344</v>
      </c>
    </row>
    <row r="701" spans="1:20" x14ac:dyDescent="0.2">
      <c r="A701" s="57"/>
      <c r="B701" s="58" t="s">
        <v>6</v>
      </c>
      <c r="C701" s="59">
        <v>15.93</v>
      </c>
      <c r="D701" s="59">
        <f t="shared" si="401"/>
        <v>0.88663711209626683</v>
      </c>
      <c r="E701" s="60">
        <f t="shared" si="410"/>
        <v>3.4415584415584455</v>
      </c>
      <c r="F701" s="60">
        <f t="shared" si="411"/>
        <v>3.7785016286644879</v>
      </c>
      <c r="G701" s="55"/>
      <c r="H701" s="57"/>
      <c r="I701" s="58" t="s">
        <v>6</v>
      </c>
      <c r="J701" s="59">
        <v>26.22</v>
      </c>
      <c r="K701" s="59">
        <f t="shared" si="404"/>
        <v>0</v>
      </c>
      <c r="L701" s="60">
        <f t="shared" si="408"/>
        <v>6.8459657701711585</v>
      </c>
      <c r="M701" s="60">
        <f t="shared" si="412"/>
        <v>6.8459657701711585</v>
      </c>
      <c r="N701" s="55"/>
      <c r="O701" s="57"/>
      <c r="P701" s="58" t="s">
        <v>6</v>
      </c>
      <c r="Q701" s="59">
        <v>36.32</v>
      </c>
      <c r="R701" s="59">
        <f t="shared" si="406"/>
        <v>1.0292072322670265</v>
      </c>
      <c r="S701" s="60">
        <f t="shared" si="409"/>
        <v>1.3675690761931314</v>
      </c>
      <c r="T701" s="60">
        <f t="shared" si="413"/>
        <v>7.9025549613785051</v>
      </c>
    </row>
    <row r="702" spans="1:20" x14ac:dyDescent="0.2">
      <c r="A702" s="57"/>
      <c r="B702" s="58" t="s">
        <v>7</v>
      </c>
      <c r="C702" s="59">
        <v>16.52</v>
      </c>
      <c r="D702" s="59">
        <f t="shared" si="401"/>
        <v>3.7037037037036979</v>
      </c>
      <c r="E702" s="60">
        <f t="shared" si="410"/>
        <v>7.2727272727272751</v>
      </c>
      <c r="F702" s="60">
        <f t="shared" si="411"/>
        <v>7.2031148604801976</v>
      </c>
      <c r="G702" s="55"/>
      <c r="H702" s="57"/>
      <c r="I702" s="58" t="s">
        <v>7</v>
      </c>
      <c r="J702" s="59">
        <v>26.22</v>
      </c>
      <c r="K702" s="59">
        <f t="shared" si="404"/>
        <v>0</v>
      </c>
      <c r="L702" s="60">
        <f t="shared" si="408"/>
        <v>6.8459657701711585</v>
      </c>
      <c r="M702" s="60">
        <f t="shared" si="412"/>
        <v>6.8459657701711585</v>
      </c>
      <c r="N702" s="55"/>
      <c r="O702" s="57"/>
      <c r="P702" s="58" t="s">
        <v>7</v>
      </c>
      <c r="Q702" s="59">
        <v>36.32</v>
      </c>
      <c r="R702" s="59">
        <f t="shared" si="406"/>
        <v>0</v>
      </c>
      <c r="S702" s="60">
        <f t="shared" si="409"/>
        <v>1.3675690761931314</v>
      </c>
      <c r="T702" s="60">
        <f t="shared" si="413"/>
        <v>9.4635322483423767</v>
      </c>
    </row>
    <row r="703" spans="1:20" x14ac:dyDescent="0.2">
      <c r="A703" s="57"/>
      <c r="B703" s="58" t="s">
        <v>8</v>
      </c>
      <c r="C703" s="59">
        <v>16.920000000000002</v>
      </c>
      <c r="D703" s="59">
        <f t="shared" si="401"/>
        <v>2.4213075060532718</v>
      </c>
      <c r="E703" s="60">
        <f t="shared" si="410"/>
        <v>9.8701298701298725</v>
      </c>
      <c r="F703" s="60">
        <f t="shared" si="411"/>
        <v>9.3023255813953654</v>
      </c>
      <c r="G703" s="55"/>
      <c r="H703" s="57"/>
      <c r="I703" s="58" t="s">
        <v>8</v>
      </c>
      <c r="J703" s="59">
        <v>26.22</v>
      </c>
      <c r="K703" s="59">
        <f t="shared" si="404"/>
        <v>0</v>
      </c>
      <c r="L703" s="60">
        <f t="shared" si="408"/>
        <v>6.8459657701711585</v>
      </c>
      <c r="M703" s="60">
        <f t="shared" si="412"/>
        <v>6.8459657701711585</v>
      </c>
      <c r="N703" s="55"/>
      <c r="O703" s="57"/>
      <c r="P703" s="58" t="s">
        <v>8</v>
      </c>
      <c r="Q703" s="59">
        <v>36.32</v>
      </c>
      <c r="R703" s="59">
        <f t="shared" si="406"/>
        <v>0</v>
      </c>
      <c r="S703" s="60">
        <f t="shared" si="409"/>
        <v>1.3675690761931314</v>
      </c>
      <c r="T703" s="60">
        <f t="shared" si="413"/>
        <v>7.9025549613785051</v>
      </c>
    </row>
    <row r="704" spans="1:20" x14ac:dyDescent="0.2">
      <c r="A704" s="57"/>
      <c r="B704" s="58" t="s">
        <v>9</v>
      </c>
      <c r="C704" s="59">
        <v>16.91</v>
      </c>
      <c r="D704" s="59">
        <f t="shared" si="401"/>
        <v>-5.910165484634966E-2</v>
      </c>
      <c r="E704" s="60">
        <f t="shared" si="410"/>
        <v>9.8051948051947946</v>
      </c>
      <c r="F704" s="60">
        <f t="shared" si="411"/>
        <v>8.2586427656850212</v>
      </c>
      <c r="G704" s="55"/>
      <c r="H704" s="57"/>
      <c r="I704" s="58" t="s">
        <v>9</v>
      </c>
      <c r="J704" s="59">
        <v>26.22</v>
      </c>
      <c r="K704" s="59">
        <f t="shared" si="404"/>
        <v>0</v>
      </c>
      <c r="L704" s="60">
        <f t="shared" si="408"/>
        <v>6.8459657701711585</v>
      </c>
      <c r="M704" s="60">
        <f t="shared" si="412"/>
        <v>6.8459657701711585</v>
      </c>
      <c r="N704" s="55"/>
      <c r="O704" s="57"/>
      <c r="P704" s="58" t="s">
        <v>9</v>
      </c>
      <c r="Q704" s="59">
        <v>39.79</v>
      </c>
      <c r="R704" s="59">
        <f t="shared" si="406"/>
        <v>9.5539647577092435</v>
      </c>
      <c r="S704" s="60">
        <f t="shared" si="409"/>
        <v>11.05219090147922</v>
      </c>
      <c r="T704" s="60">
        <f t="shared" si="413"/>
        <v>11.05219090147922</v>
      </c>
    </row>
    <row r="705" spans="1:20" x14ac:dyDescent="0.2">
      <c r="A705" s="57"/>
      <c r="B705" s="58" t="s">
        <v>10</v>
      </c>
      <c r="C705" s="59">
        <v>16.940000000000001</v>
      </c>
      <c r="D705" s="59">
        <f t="shared" si="401"/>
        <v>0.17740981667653255</v>
      </c>
      <c r="E705" s="60">
        <f t="shared" si="410"/>
        <v>10.000000000000009</v>
      </c>
      <c r="F705" s="60">
        <f t="shared" si="411"/>
        <v>8.5201793721973118</v>
      </c>
      <c r="G705" s="55"/>
      <c r="H705" s="57"/>
      <c r="I705" s="58" t="s">
        <v>10</v>
      </c>
      <c r="J705" s="59">
        <v>26.22</v>
      </c>
      <c r="K705" s="59">
        <f t="shared" si="404"/>
        <v>0</v>
      </c>
      <c r="L705" s="60">
        <f t="shared" si="408"/>
        <v>6.8459657701711585</v>
      </c>
      <c r="M705" s="60">
        <f t="shared" si="412"/>
        <v>6.8459657701711585</v>
      </c>
      <c r="N705" s="55"/>
      <c r="O705" s="57"/>
      <c r="P705" s="58" t="s">
        <v>10</v>
      </c>
      <c r="Q705" s="59">
        <v>36.79</v>
      </c>
      <c r="R705" s="59">
        <f t="shared" si="406"/>
        <v>-7.5395828097511881</v>
      </c>
      <c r="S705" s="60">
        <f t="shared" si="409"/>
        <v>2.6793190064192007</v>
      </c>
      <c r="T705" s="60">
        <f t="shared" si="413"/>
        <v>2.6793190064192007</v>
      </c>
    </row>
    <row r="706" spans="1:20" x14ac:dyDescent="0.2">
      <c r="A706" s="57"/>
      <c r="B706" s="58" t="s">
        <v>11</v>
      </c>
      <c r="C706" s="59">
        <v>16.940000000000001</v>
      </c>
      <c r="D706" s="59">
        <f t="shared" si="401"/>
        <v>0</v>
      </c>
      <c r="E706" s="60">
        <f t="shared" si="410"/>
        <v>10.000000000000009</v>
      </c>
      <c r="F706" s="60">
        <f t="shared" si="411"/>
        <v>8.5201793721973118</v>
      </c>
      <c r="G706" s="55"/>
      <c r="H706" s="57"/>
      <c r="I706" s="58" t="s">
        <v>11</v>
      </c>
      <c r="J706" s="59">
        <v>26.22</v>
      </c>
      <c r="K706" s="59">
        <f t="shared" si="404"/>
        <v>0</v>
      </c>
      <c r="L706" s="60">
        <f t="shared" si="408"/>
        <v>6.8459657701711585</v>
      </c>
      <c r="M706" s="60">
        <f t="shared" si="412"/>
        <v>6.8459657701711585</v>
      </c>
      <c r="N706" s="55"/>
      <c r="O706" s="57"/>
      <c r="P706" s="58" t="s">
        <v>11</v>
      </c>
      <c r="Q706" s="59">
        <v>36.79</v>
      </c>
      <c r="R706" s="59">
        <f t="shared" si="406"/>
        <v>0</v>
      </c>
      <c r="S706" s="60">
        <f t="shared" si="409"/>
        <v>2.6793190064192007</v>
      </c>
      <c r="T706" s="60">
        <f t="shared" si="413"/>
        <v>2.6793190064192007</v>
      </c>
    </row>
    <row r="707" spans="1:20" x14ac:dyDescent="0.2">
      <c r="A707" s="57"/>
      <c r="B707" s="58" t="s">
        <v>12</v>
      </c>
      <c r="C707" s="59">
        <v>16.940000000000001</v>
      </c>
      <c r="D707" s="59">
        <f t="shared" si="401"/>
        <v>0</v>
      </c>
      <c r="E707" s="60">
        <f t="shared" si="410"/>
        <v>10.000000000000009</v>
      </c>
      <c r="F707" s="60">
        <f t="shared" si="411"/>
        <v>3.5452322738386499</v>
      </c>
      <c r="G707" s="55"/>
      <c r="H707" s="57"/>
      <c r="I707" s="58" t="s">
        <v>12</v>
      </c>
      <c r="J707" s="59">
        <v>30.85</v>
      </c>
      <c r="K707" s="59">
        <f t="shared" si="404"/>
        <v>17.658276125095362</v>
      </c>
      <c r="L707" s="60">
        <f t="shared" si="408"/>
        <v>25.713121434392839</v>
      </c>
      <c r="M707" s="60">
        <f t="shared" si="412"/>
        <v>25.713121434392839</v>
      </c>
      <c r="N707" s="55"/>
      <c r="O707" s="57"/>
      <c r="P707" s="58" t="s">
        <v>12</v>
      </c>
      <c r="Q707" s="59">
        <v>36.79</v>
      </c>
      <c r="R707" s="59">
        <f t="shared" si="406"/>
        <v>0</v>
      </c>
      <c r="S707" s="60">
        <f t="shared" si="409"/>
        <v>2.6793190064192007</v>
      </c>
      <c r="T707" s="60">
        <f t="shared" si="413"/>
        <v>2.6793190064192007</v>
      </c>
    </row>
    <row r="708" spans="1:20" x14ac:dyDescent="0.2">
      <c r="A708" s="57"/>
      <c r="B708" s="58" t="s">
        <v>13</v>
      </c>
      <c r="C708" s="59">
        <v>16.940000000000001</v>
      </c>
      <c r="D708" s="59">
        <f t="shared" si="401"/>
        <v>0</v>
      </c>
      <c r="E708" s="60">
        <f t="shared" si="410"/>
        <v>10.000000000000009</v>
      </c>
      <c r="F708" s="60">
        <f t="shared" si="411"/>
        <v>8.5201793721973118</v>
      </c>
      <c r="G708" s="55"/>
      <c r="H708" s="57"/>
      <c r="I708" s="58" t="s">
        <v>13</v>
      </c>
      <c r="J708" s="59">
        <v>30.85</v>
      </c>
      <c r="K708" s="59">
        <f t="shared" si="404"/>
        <v>0</v>
      </c>
      <c r="L708" s="60">
        <f t="shared" si="408"/>
        <v>25.713121434392839</v>
      </c>
      <c r="M708" s="60">
        <f t="shared" si="412"/>
        <v>25.713121434392839</v>
      </c>
      <c r="N708" s="55"/>
      <c r="O708" s="57"/>
      <c r="P708" s="58" t="s">
        <v>13</v>
      </c>
      <c r="Q708" s="59">
        <v>37.93</v>
      </c>
      <c r="R708" s="59">
        <f t="shared" si="406"/>
        <v>3.0986681163359675</v>
      </c>
      <c r="S708" s="60">
        <f t="shared" si="409"/>
        <v>5.8610103265420044</v>
      </c>
      <c r="T708" s="60">
        <f t="shared" si="413"/>
        <v>5.5076495132127867</v>
      </c>
    </row>
    <row r="709" spans="1:20" x14ac:dyDescent="0.2">
      <c r="A709" s="57"/>
      <c r="B709" s="58" t="s">
        <v>14</v>
      </c>
      <c r="C709" s="59">
        <v>16.940000000000001</v>
      </c>
      <c r="D709" s="59">
        <f t="shared" si="401"/>
        <v>0</v>
      </c>
      <c r="E709" s="60">
        <f t="shared" si="410"/>
        <v>10.000000000000009</v>
      </c>
      <c r="F709" s="60">
        <f t="shared" si="411"/>
        <v>10.000000000000009</v>
      </c>
      <c r="G709" s="55"/>
      <c r="H709" s="57"/>
      <c r="I709" s="58" t="s">
        <v>14</v>
      </c>
      <c r="J709" s="59">
        <v>30.85</v>
      </c>
      <c r="K709" s="59">
        <f t="shared" si="404"/>
        <v>0</v>
      </c>
      <c r="L709" s="60">
        <f t="shared" si="408"/>
        <v>25.713121434392839</v>
      </c>
      <c r="M709" s="60">
        <f t="shared" si="412"/>
        <v>25.713121434392839</v>
      </c>
      <c r="N709" s="55"/>
      <c r="O709" s="57"/>
      <c r="P709" s="58" t="s">
        <v>14</v>
      </c>
      <c r="Q709" s="59">
        <v>34.93</v>
      </c>
      <c r="R709" s="59">
        <f t="shared" si="406"/>
        <v>-7.9093066174532041</v>
      </c>
      <c r="S709" s="60">
        <f t="shared" si="409"/>
        <v>-2.5118615685179924</v>
      </c>
      <c r="T709" s="60">
        <f t="shared" si="413"/>
        <v>-2.5118615685179924</v>
      </c>
    </row>
    <row r="710" spans="1:20" x14ac:dyDescent="0.2">
      <c r="A710" s="51">
        <v>2012</v>
      </c>
      <c r="B710" s="52" t="s">
        <v>37</v>
      </c>
      <c r="C710" s="53">
        <v>18.16</v>
      </c>
      <c r="D710" s="53">
        <f>((C710/C709)-1)*100</f>
        <v>7.2018890200708396</v>
      </c>
      <c r="E710" s="54">
        <f>((C710/C$709)-1)*100</f>
        <v>7.2018890200708396</v>
      </c>
      <c r="F710" s="54">
        <f>((C710/C698)-1)*100</f>
        <v>16.559691912708608</v>
      </c>
      <c r="G710" s="55"/>
      <c r="H710" s="51">
        <v>2012</v>
      </c>
      <c r="I710" s="52" t="s">
        <v>37</v>
      </c>
      <c r="J710" s="53">
        <v>35.21</v>
      </c>
      <c r="K710" s="53">
        <f t="shared" si="404"/>
        <v>14.13290113452188</v>
      </c>
      <c r="L710" s="54">
        <f>((J710/J$709)-1)*100</f>
        <v>14.13290113452188</v>
      </c>
      <c r="M710" s="54">
        <f>((J710/J698)-1)*100</f>
        <v>35.527328714395701</v>
      </c>
      <c r="N710" s="55"/>
      <c r="O710" s="51">
        <v>2012</v>
      </c>
      <c r="P710" s="52" t="s">
        <v>37</v>
      </c>
      <c r="Q710" s="53">
        <v>38.65</v>
      </c>
      <c r="R710" s="53">
        <f t="shared" si="406"/>
        <v>10.649871170913251</v>
      </c>
      <c r="S710" s="54">
        <f>((Q710/Q$709)-1)*100</f>
        <v>10.649871170913251</v>
      </c>
      <c r="T710" s="54">
        <f>((Q710/Q698)-1)*100</f>
        <v>7.870499581356416</v>
      </c>
    </row>
    <row r="711" spans="1:20" x14ac:dyDescent="0.2">
      <c r="A711" s="57"/>
      <c r="B711" s="58" t="s">
        <v>4</v>
      </c>
      <c r="C711" s="59">
        <v>18.16</v>
      </c>
      <c r="D711" s="59">
        <f t="shared" ref="D711:D721" si="414">((C711/C710)-1)*100</f>
        <v>0</v>
      </c>
      <c r="E711" s="60">
        <f t="shared" ref="E711:E721" si="415">((C711/C$709)-1)*100</f>
        <v>7.2018890200708396</v>
      </c>
      <c r="F711" s="60">
        <f t="shared" ref="F711:F721" si="416">((C711/C699)-1)*100</f>
        <v>14.142049025769964</v>
      </c>
      <c r="G711" s="55"/>
      <c r="H711" s="57"/>
      <c r="I711" s="58" t="s">
        <v>4</v>
      </c>
      <c r="J711" s="59">
        <v>35.21</v>
      </c>
      <c r="K711" s="59">
        <f t="shared" si="404"/>
        <v>0</v>
      </c>
      <c r="L711" s="60">
        <f t="shared" ref="L711:L721" si="417">((J711/J$709)-1)*100</f>
        <v>14.13290113452188</v>
      </c>
      <c r="M711" s="60">
        <f t="shared" ref="M711:M721" si="418">((J711/J699)-1)*100</f>
        <v>35.527328714395701</v>
      </c>
      <c r="N711" s="55"/>
      <c r="O711" s="57"/>
      <c r="P711" s="58" t="s">
        <v>4</v>
      </c>
      <c r="Q711" s="59">
        <v>38.06</v>
      </c>
      <c r="R711" s="59">
        <f t="shared" si="406"/>
        <v>-1.5265200517464383</v>
      </c>
      <c r="S711" s="60">
        <f t="shared" ref="S711:S721" si="419">((Q711/Q$709)-1)*100</f>
        <v>8.9607787002576664</v>
      </c>
      <c r="T711" s="60">
        <f t="shared" ref="T711:T721" si="420">((Q711/Q699)-1)*100</f>
        <v>6.2238347753279522</v>
      </c>
    </row>
    <row r="712" spans="1:20" x14ac:dyDescent="0.2">
      <c r="A712" s="57"/>
      <c r="B712" s="58" t="s">
        <v>5</v>
      </c>
      <c r="C712" s="59">
        <v>18.260000000000002</v>
      </c>
      <c r="D712" s="59">
        <f t="shared" si="414"/>
        <v>0.55066079295154058</v>
      </c>
      <c r="E712" s="60">
        <f t="shared" si="415"/>
        <v>7.7922077922077948</v>
      </c>
      <c r="F712" s="60">
        <f t="shared" si="416"/>
        <v>15.642811906269817</v>
      </c>
      <c r="G712" s="55"/>
      <c r="H712" s="57"/>
      <c r="I712" s="58" t="s">
        <v>5</v>
      </c>
      <c r="J712" s="59">
        <v>35.21</v>
      </c>
      <c r="K712" s="59">
        <f t="shared" si="404"/>
        <v>0</v>
      </c>
      <c r="L712" s="60">
        <f t="shared" si="417"/>
        <v>14.13290113452188</v>
      </c>
      <c r="M712" s="60">
        <f t="shared" si="418"/>
        <v>34.286803966437837</v>
      </c>
      <c r="N712" s="55"/>
      <c r="O712" s="57"/>
      <c r="P712" s="58" t="s">
        <v>5</v>
      </c>
      <c r="Q712" s="59">
        <v>39.26</v>
      </c>
      <c r="R712" s="59">
        <f t="shared" si="406"/>
        <v>3.1529164477141158</v>
      </c>
      <c r="S712" s="60">
        <f t="shared" si="419"/>
        <v>12.396221013455477</v>
      </c>
      <c r="T712" s="60">
        <f t="shared" si="420"/>
        <v>9.207232267037547</v>
      </c>
    </row>
    <row r="713" spans="1:20" x14ac:dyDescent="0.2">
      <c r="A713" s="57"/>
      <c r="B713" s="58" t="s">
        <v>6</v>
      </c>
      <c r="C713" s="59">
        <v>18.260000000000002</v>
      </c>
      <c r="D713" s="59">
        <f t="shared" si="414"/>
        <v>0</v>
      </c>
      <c r="E713" s="60">
        <f t="shared" si="415"/>
        <v>7.7922077922077948</v>
      </c>
      <c r="F713" s="60">
        <f t="shared" si="416"/>
        <v>14.626490897677357</v>
      </c>
      <c r="G713" s="55"/>
      <c r="H713" s="57"/>
      <c r="I713" s="58" t="s">
        <v>6</v>
      </c>
      <c r="J713" s="59">
        <v>35.21</v>
      </c>
      <c r="K713" s="59">
        <f t="shared" si="404"/>
        <v>0</v>
      </c>
      <c r="L713" s="60">
        <f t="shared" si="417"/>
        <v>14.13290113452188</v>
      </c>
      <c r="M713" s="60">
        <f t="shared" si="418"/>
        <v>34.286803966437837</v>
      </c>
      <c r="N713" s="55"/>
      <c r="O713" s="57"/>
      <c r="P713" s="58" t="s">
        <v>6</v>
      </c>
      <c r="Q713" s="59">
        <v>39.86</v>
      </c>
      <c r="R713" s="59">
        <f t="shared" si="406"/>
        <v>1.5282730514518672</v>
      </c>
      <c r="S713" s="60">
        <f t="shared" si="419"/>
        <v>14.113942170054393</v>
      </c>
      <c r="T713" s="60">
        <f t="shared" si="420"/>
        <v>9.746696035242298</v>
      </c>
    </row>
    <row r="714" spans="1:20" x14ac:dyDescent="0.2">
      <c r="A714" s="57"/>
      <c r="B714" s="58" t="s">
        <v>7</v>
      </c>
      <c r="C714" s="59">
        <v>18.3</v>
      </c>
      <c r="D714" s="59">
        <f t="shared" si="414"/>
        <v>0.21905805038333614</v>
      </c>
      <c r="E714" s="60">
        <f t="shared" si="415"/>
        <v>8.0283353010625724</v>
      </c>
      <c r="F714" s="60">
        <f t="shared" si="416"/>
        <v>10.774818401937058</v>
      </c>
      <c r="G714" s="55"/>
      <c r="H714" s="57"/>
      <c r="I714" s="58" t="s">
        <v>7</v>
      </c>
      <c r="J714" s="59">
        <v>35.21</v>
      </c>
      <c r="K714" s="59">
        <f t="shared" si="404"/>
        <v>0</v>
      </c>
      <c r="L714" s="60">
        <f t="shared" si="417"/>
        <v>14.13290113452188</v>
      </c>
      <c r="M714" s="60">
        <f t="shared" si="418"/>
        <v>34.286803966437837</v>
      </c>
      <c r="N714" s="55"/>
      <c r="O714" s="57"/>
      <c r="P714" s="58" t="s">
        <v>7</v>
      </c>
      <c r="Q714" s="59">
        <v>39.86</v>
      </c>
      <c r="R714" s="59">
        <f t="shared" si="406"/>
        <v>0</v>
      </c>
      <c r="S714" s="60">
        <f t="shared" si="419"/>
        <v>14.113942170054393</v>
      </c>
      <c r="T714" s="60">
        <f t="shared" si="420"/>
        <v>9.746696035242298</v>
      </c>
    </row>
    <row r="715" spans="1:20" x14ac:dyDescent="0.2">
      <c r="A715" s="57"/>
      <c r="B715" s="58" t="s">
        <v>8</v>
      </c>
      <c r="C715" s="59">
        <v>18.3</v>
      </c>
      <c r="D715" s="59">
        <f t="shared" si="414"/>
        <v>0</v>
      </c>
      <c r="E715" s="60">
        <f t="shared" si="415"/>
        <v>8.0283353010625724</v>
      </c>
      <c r="F715" s="60">
        <f t="shared" si="416"/>
        <v>8.1560283687943205</v>
      </c>
      <c r="G715" s="55"/>
      <c r="H715" s="57"/>
      <c r="I715" s="58" t="s">
        <v>8</v>
      </c>
      <c r="J715" s="59">
        <v>35.21</v>
      </c>
      <c r="K715" s="59">
        <f t="shared" si="404"/>
        <v>0</v>
      </c>
      <c r="L715" s="60">
        <f t="shared" si="417"/>
        <v>14.13290113452188</v>
      </c>
      <c r="M715" s="60">
        <f t="shared" si="418"/>
        <v>34.286803966437837</v>
      </c>
      <c r="N715" s="55"/>
      <c r="O715" s="57"/>
      <c r="P715" s="58" t="s">
        <v>8</v>
      </c>
      <c r="Q715" s="59">
        <v>39.26</v>
      </c>
      <c r="R715" s="59">
        <f t="shared" si="406"/>
        <v>-1.5052684395383875</v>
      </c>
      <c r="S715" s="60">
        <f t="shared" si="419"/>
        <v>12.396221013455477</v>
      </c>
      <c r="T715" s="60">
        <f t="shared" si="420"/>
        <v>8.0947136563876541</v>
      </c>
    </row>
    <row r="716" spans="1:20" x14ac:dyDescent="0.2">
      <c r="A716" s="57"/>
      <c r="B716" s="58" t="s">
        <v>9</v>
      </c>
      <c r="C716" s="59">
        <v>18.3</v>
      </c>
      <c r="D716" s="59">
        <f t="shared" si="414"/>
        <v>0</v>
      </c>
      <c r="E716" s="60">
        <f t="shared" si="415"/>
        <v>8.0283353010625724</v>
      </c>
      <c r="F716" s="60">
        <f t="shared" si="416"/>
        <v>8.2199881726788817</v>
      </c>
      <c r="G716" s="55"/>
      <c r="H716" s="57"/>
      <c r="I716" s="58" t="s">
        <v>9</v>
      </c>
      <c r="J716" s="59">
        <v>35.21</v>
      </c>
      <c r="K716" s="59">
        <f t="shared" si="404"/>
        <v>0</v>
      </c>
      <c r="L716" s="60">
        <f t="shared" si="417"/>
        <v>14.13290113452188</v>
      </c>
      <c r="M716" s="60">
        <f t="shared" si="418"/>
        <v>34.286803966437837</v>
      </c>
      <c r="N716" s="55"/>
      <c r="O716" s="57"/>
      <c r="P716" s="58" t="s">
        <v>9</v>
      </c>
      <c r="Q716" s="59">
        <v>40.51</v>
      </c>
      <c r="R716" s="59">
        <f t="shared" si="406"/>
        <v>3.1839021905247122</v>
      </c>
      <c r="S716" s="60">
        <f t="shared" si="419"/>
        <v>15.974806756369887</v>
      </c>
      <c r="T716" s="60">
        <f t="shared" si="420"/>
        <v>1.8094998743402924</v>
      </c>
    </row>
    <row r="717" spans="1:20" x14ac:dyDescent="0.2">
      <c r="A717" s="57"/>
      <c r="B717" s="58" t="s">
        <v>10</v>
      </c>
      <c r="C717" s="59">
        <v>18.3</v>
      </c>
      <c r="D717" s="59">
        <f t="shared" si="414"/>
        <v>0</v>
      </c>
      <c r="E717" s="60">
        <f t="shared" si="415"/>
        <v>8.0283353010625724</v>
      </c>
      <c r="F717" s="60">
        <f t="shared" si="416"/>
        <v>8.0283353010625724</v>
      </c>
      <c r="G717" s="55"/>
      <c r="H717" s="57"/>
      <c r="I717" s="58" t="s">
        <v>10</v>
      </c>
      <c r="J717" s="59">
        <v>35.21</v>
      </c>
      <c r="K717" s="59">
        <f t="shared" si="404"/>
        <v>0</v>
      </c>
      <c r="L717" s="60">
        <f t="shared" si="417"/>
        <v>14.13290113452188</v>
      </c>
      <c r="M717" s="60">
        <f t="shared" si="418"/>
        <v>34.286803966437837</v>
      </c>
      <c r="N717" s="55"/>
      <c r="O717" s="57"/>
      <c r="P717" s="58" t="s">
        <v>10</v>
      </c>
      <c r="Q717" s="59">
        <v>40.51</v>
      </c>
      <c r="R717" s="59">
        <f t="shared" si="406"/>
        <v>0</v>
      </c>
      <c r="S717" s="60">
        <f t="shared" si="419"/>
        <v>15.974806756369887</v>
      </c>
      <c r="T717" s="60">
        <f t="shared" si="420"/>
        <v>10.111443326991033</v>
      </c>
    </row>
    <row r="718" spans="1:20" x14ac:dyDescent="0.2">
      <c r="A718" s="57"/>
      <c r="B718" s="58" t="s">
        <v>11</v>
      </c>
      <c r="C718" s="59">
        <v>18.23</v>
      </c>
      <c r="D718" s="59">
        <f t="shared" si="414"/>
        <v>-0.38251366120218844</v>
      </c>
      <c r="E718" s="60">
        <f t="shared" si="415"/>
        <v>7.6151121605666949</v>
      </c>
      <c r="F718" s="60">
        <f t="shared" si="416"/>
        <v>7.6151121605666949</v>
      </c>
      <c r="G718" s="55"/>
      <c r="H718" s="57"/>
      <c r="I718" s="58" t="s">
        <v>11</v>
      </c>
      <c r="J718" s="59">
        <v>35.21</v>
      </c>
      <c r="K718" s="59">
        <f t="shared" si="404"/>
        <v>0</v>
      </c>
      <c r="L718" s="60">
        <f t="shared" si="417"/>
        <v>14.13290113452188</v>
      </c>
      <c r="M718" s="60">
        <f t="shared" si="418"/>
        <v>34.286803966437837</v>
      </c>
      <c r="N718" s="55"/>
      <c r="O718" s="57"/>
      <c r="P718" s="58" t="s">
        <v>11</v>
      </c>
      <c r="Q718" s="59">
        <v>41.15</v>
      </c>
      <c r="R718" s="59">
        <f t="shared" si="406"/>
        <v>1.5798568254751899</v>
      </c>
      <c r="S718" s="60">
        <f t="shared" si="419"/>
        <v>17.807042656742045</v>
      </c>
      <c r="T718" s="60">
        <f t="shared" si="420"/>
        <v>11.851046480021754</v>
      </c>
    </row>
    <row r="719" spans="1:20" x14ac:dyDescent="0.2">
      <c r="A719" s="57"/>
      <c r="B719" s="58" t="s">
        <v>12</v>
      </c>
      <c r="C719" s="59">
        <v>18.23</v>
      </c>
      <c r="D719" s="59">
        <f t="shared" si="414"/>
        <v>0</v>
      </c>
      <c r="E719" s="60">
        <f t="shared" si="415"/>
        <v>7.6151121605666949</v>
      </c>
      <c r="F719" s="60">
        <f t="shared" si="416"/>
        <v>7.6151121605666949</v>
      </c>
      <c r="G719" s="55"/>
      <c r="H719" s="57"/>
      <c r="I719" s="58" t="s">
        <v>12</v>
      </c>
      <c r="J719" s="59">
        <v>42.25</v>
      </c>
      <c r="K719" s="59">
        <f t="shared" si="404"/>
        <v>19.994319795512627</v>
      </c>
      <c r="L719" s="60">
        <f t="shared" si="417"/>
        <v>36.952998379254453</v>
      </c>
      <c r="M719" s="60">
        <f t="shared" si="418"/>
        <v>36.952998379254453</v>
      </c>
      <c r="N719" s="55"/>
      <c r="O719" s="57"/>
      <c r="P719" s="58" t="s">
        <v>12</v>
      </c>
      <c r="Q719" s="59">
        <v>41.15</v>
      </c>
      <c r="R719" s="59">
        <f t="shared" si="406"/>
        <v>0</v>
      </c>
      <c r="S719" s="60">
        <f t="shared" si="419"/>
        <v>17.807042656742045</v>
      </c>
      <c r="T719" s="60">
        <f t="shared" si="420"/>
        <v>11.851046480021754</v>
      </c>
    </row>
    <row r="720" spans="1:20" x14ac:dyDescent="0.2">
      <c r="A720" s="57"/>
      <c r="B720" s="58" t="s">
        <v>13</v>
      </c>
      <c r="C720" s="59">
        <v>17.82</v>
      </c>
      <c r="D720" s="59">
        <f t="shared" si="414"/>
        <v>-2.2490400438837099</v>
      </c>
      <c r="E720" s="60">
        <f t="shared" si="415"/>
        <v>5.1948051948051965</v>
      </c>
      <c r="F720" s="60">
        <f t="shared" si="416"/>
        <v>5.1948051948051965</v>
      </c>
      <c r="G720" s="55"/>
      <c r="H720" s="57"/>
      <c r="I720" s="58" t="s">
        <v>13</v>
      </c>
      <c r="J720" s="59">
        <v>42.25</v>
      </c>
      <c r="K720" s="59">
        <f t="shared" si="404"/>
        <v>0</v>
      </c>
      <c r="L720" s="60">
        <f t="shared" si="417"/>
        <v>36.952998379254453</v>
      </c>
      <c r="M720" s="60">
        <f t="shared" si="418"/>
        <v>36.952998379254453</v>
      </c>
      <c r="N720" s="55"/>
      <c r="O720" s="57"/>
      <c r="P720" s="58" t="s">
        <v>13</v>
      </c>
      <c r="Q720" s="59">
        <v>41.15</v>
      </c>
      <c r="R720" s="59">
        <f t="shared" si="406"/>
        <v>0</v>
      </c>
      <c r="S720" s="60">
        <f t="shared" si="419"/>
        <v>17.807042656742045</v>
      </c>
      <c r="T720" s="60">
        <f t="shared" si="420"/>
        <v>8.4893224360664377</v>
      </c>
    </row>
    <row r="721" spans="1:20" x14ac:dyDescent="0.2">
      <c r="A721" s="57"/>
      <c r="B721" s="58" t="s">
        <v>14</v>
      </c>
      <c r="C721" s="59">
        <v>17.809999999999999</v>
      </c>
      <c r="D721" s="59">
        <f t="shared" si="414"/>
        <v>-5.6116722783394746E-2</v>
      </c>
      <c r="E721" s="60">
        <f t="shared" si="415"/>
        <v>5.1357733175914744</v>
      </c>
      <c r="F721" s="60">
        <f t="shared" si="416"/>
        <v>5.1357733175914744</v>
      </c>
      <c r="G721" s="55"/>
      <c r="H721" s="57"/>
      <c r="I721" s="58" t="s">
        <v>14</v>
      </c>
      <c r="J721" s="59">
        <v>42.25</v>
      </c>
      <c r="K721" s="59">
        <f t="shared" si="404"/>
        <v>0</v>
      </c>
      <c r="L721" s="60">
        <f t="shared" si="417"/>
        <v>36.952998379254453</v>
      </c>
      <c r="M721" s="60">
        <f t="shared" si="418"/>
        <v>36.952998379254453</v>
      </c>
      <c r="N721" s="55"/>
      <c r="O721" s="57"/>
      <c r="P721" s="58" t="s">
        <v>14</v>
      </c>
      <c r="Q721" s="59">
        <v>41.15</v>
      </c>
      <c r="R721" s="59">
        <f t="shared" si="406"/>
        <v>0</v>
      </c>
      <c r="S721" s="60">
        <f t="shared" si="419"/>
        <v>17.807042656742045</v>
      </c>
      <c r="T721" s="60">
        <f t="shared" si="420"/>
        <v>17.807042656742045</v>
      </c>
    </row>
    <row r="722" spans="1:20" x14ac:dyDescent="0.2">
      <c r="A722" s="51">
        <v>2013</v>
      </c>
      <c r="B722" s="52" t="s">
        <v>37</v>
      </c>
      <c r="C722" s="53">
        <v>19.809999999999999</v>
      </c>
      <c r="D722" s="53">
        <f>((C722/C721)-1)*100</f>
        <v>11.229646266142623</v>
      </c>
      <c r="E722" s="54">
        <f>((C722/C$721)-1)*100</f>
        <v>11.229646266142623</v>
      </c>
      <c r="F722" s="54">
        <f>((C722/C710)-1)*100</f>
        <v>9.0859030837004298</v>
      </c>
      <c r="G722" s="55"/>
      <c r="H722" s="51">
        <v>2013</v>
      </c>
      <c r="I722" s="52" t="s">
        <v>37</v>
      </c>
      <c r="J722" s="53">
        <v>46.05</v>
      </c>
      <c r="K722" s="53">
        <f t="shared" ref="K722:K733" si="421">((J722/J721)-1)*100</f>
        <v>8.9940828402366826</v>
      </c>
      <c r="L722" s="54">
        <f>((J722/J$721)-1)*100</f>
        <v>8.9940828402366826</v>
      </c>
      <c r="M722" s="54">
        <f>((J722/J710)-1)*100</f>
        <v>30.786708321499567</v>
      </c>
      <c r="N722" s="55"/>
      <c r="O722" s="51">
        <v>2013</v>
      </c>
      <c r="P722" s="52" t="s">
        <v>37</v>
      </c>
      <c r="Q722" s="53">
        <v>41.15</v>
      </c>
      <c r="R722" s="53">
        <f t="shared" ref="R722:R733" si="422">((Q722/Q721)-1)*100</f>
        <v>0</v>
      </c>
      <c r="S722" s="54">
        <f>((Q722/Q$721)-1)*100</f>
        <v>0</v>
      </c>
      <c r="T722" s="54">
        <f>((Q722/Q710)-1)*100</f>
        <v>6.4683053040103466</v>
      </c>
    </row>
    <row r="723" spans="1:20" x14ac:dyDescent="0.2">
      <c r="A723" s="57"/>
      <c r="B723" s="58" t="s">
        <v>4</v>
      </c>
      <c r="C723" s="59">
        <v>19.96</v>
      </c>
      <c r="D723" s="59">
        <f t="shared" ref="D723:D733" si="423">((C723/C722)-1)*100</f>
        <v>0.75719333669865829</v>
      </c>
      <c r="E723" s="60">
        <f t="shared" ref="E723:E733" si="424">((C723/C$721)-1)*100</f>
        <v>12.071869736103324</v>
      </c>
      <c r="F723" s="60">
        <f t="shared" ref="F723:F733" si="425">((C723/C711)-1)*100</f>
        <v>9.9118942731277535</v>
      </c>
      <c r="G723" s="55"/>
      <c r="H723" s="57"/>
      <c r="I723" s="58" t="s">
        <v>4</v>
      </c>
      <c r="J723" s="59">
        <v>46.05</v>
      </c>
      <c r="K723" s="59">
        <f t="shared" si="421"/>
        <v>0</v>
      </c>
      <c r="L723" s="60">
        <f t="shared" ref="L723:L733" si="426">((J723/J$721)-1)*100</f>
        <v>8.9940828402366826</v>
      </c>
      <c r="M723" s="60">
        <f t="shared" ref="M723:M733" si="427">((J723/J711)-1)*100</f>
        <v>30.786708321499567</v>
      </c>
      <c r="N723" s="55"/>
      <c r="O723" s="57"/>
      <c r="P723" s="58" t="s">
        <v>4</v>
      </c>
      <c r="Q723" s="59">
        <v>42.95</v>
      </c>
      <c r="R723" s="59">
        <f t="shared" si="422"/>
        <v>4.3742405832320808</v>
      </c>
      <c r="S723" s="60">
        <f t="shared" ref="S723:S733" si="428">((Q723/Q$721)-1)*100</f>
        <v>4.3742405832320808</v>
      </c>
      <c r="T723" s="60">
        <f t="shared" ref="T723:T733" si="429">((Q723/Q711)-1)*100</f>
        <v>12.848134524435096</v>
      </c>
    </row>
    <row r="724" spans="1:20" x14ac:dyDescent="0.2">
      <c r="A724" s="57"/>
      <c r="B724" s="58" t="s">
        <v>5</v>
      </c>
      <c r="C724" s="59">
        <v>19.579999999999998</v>
      </c>
      <c r="D724" s="59">
        <f t="shared" si="423"/>
        <v>-1.9038076152304684</v>
      </c>
      <c r="E724" s="60">
        <f t="shared" si="424"/>
        <v>9.9382369455362163</v>
      </c>
      <c r="F724" s="60">
        <f t="shared" si="425"/>
        <v>7.2289156626505813</v>
      </c>
      <c r="G724" s="55"/>
      <c r="H724" s="57"/>
      <c r="I724" s="58" t="s">
        <v>5</v>
      </c>
      <c r="J724" s="59">
        <v>46.05</v>
      </c>
      <c r="K724" s="59">
        <f t="shared" si="421"/>
        <v>0</v>
      </c>
      <c r="L724" s="60">
        <f t="shared" si="426"/>
        <v>8.9940828402366826</v>
      </c>
      <c r="M724" s="60">
        <f t="shared" si="427"/>
        <v>30.786708321499567</v>
      </c>
      <c r="N724" s="55"/>
      <c r="O724" s="57"/>
      <c r="P724" s="58" t="s">
        <v>5</v>
      </c>
      <c r="Q724" s="59">
        <v>43.57</v>
      </c>
      <c r="R724" s="59">
        <f t="shared" si="422"/>
        <v>1.4435389988358471</v>
      </c>
      <c r="S724" s="60">
        <f t="shared" si="428"/>
        <v>5.8809234507897878</v>
      </c>
      <c r="T724" s="60">
        <f t="shared" si="429"/>
        <v>10.978094752929191</v>
      </c>
    </row>
    <row r="725" spans="1:20" x14ac:dyDescent="0.2">
      <c r="A725" s="57"/>
      <c r="B725" s="58" t="s">
        <v>6</v>
      </c>
      <c r="C725" s="59">
        <v>19.399999999999999</v>
      </c>
      <c r="D725" s="59">
        <f t="shared" si="423"/>
        <v>-0.91930541368743235</v>
      </c>
      <c r="E725" s="60">
        <f t="shared" si="424"/>
        <v>8.9275687815833837</v>
      </c>
      <c r="F725" s="60">
        <f t="shared" si="425"/>
        <v>6.2431544359255131</v>
      </c>
      <c r="G725" s="55"/>
      <c r="H725" s="57"/>
      <c r="I725" s="58" t="s">
        <v>6</v>
      </c>
      <c r="J725" s="59">
        <v>46.05</v>
      </c>
      <c r="K725" s="59">
        <f t="shared" si="421"/>
        <v>0</v>
      </c>
      <c r="L725" s="60">
        <f t="shared" si="426"/>
        <v>8.9940828402366826</v>
      </c>
      <c r="M725" s="60">
        <f t="shared" si="427"/>
        <v>30.786708321499567</v>
      </c>
      <c r="N725" s="55"/>
      <c r="O725" s="57"/>
      <c r="P725" s="58" t="s">
        <v>6</v>
      </c>
      <c r="Q725" s="59">
        <v>42.95</v>
      </c>
      <c r="R725" s="59">
        <f t="shared" si="422"/>
        <v>-1.4229974753270591</v>
      </c>
      <c r="S725" s="60">
        <f t="shared" si="428"/>
        <v>4.3742405832320808</v>
      </c>
      <c r="T725" s="60">
        <f t="shared" si="429"/>
        <v>7.7521324636226963</v>
      </c>
    </row>
    <row r="726" spans="1:20" x14ac:dyDescent="0.2">
      <c r="A726" s="57"/>
      <c r="B726" s="58" t="s">
        <v>7</v>
      </c>
      <c r="C726" s="59">
        <v>19.41</v>
      </c>
      <c r="D726" s="59">
        <f t="shared" si="423"/>
        <v>5.1546391752577136E-2</v>
      </c>
      <c r="E726" s="60">
        <f t="shared" si="424"/>
        <v>8.9837170129140951</v>
      </c>
      <c r="F726" s="60">
        <f t="shared" si="425"/>
        <v>6.0655737704917945</v>
      </c>
      <c r="G726" s="55"/>
      <c r="H726" s="57"/>
      <c r="I726" s="58" t="s">
        <v>7</v>
      </c>
      <c r="J726" s="59">
        <v>46.05</v>
      </c>
      <c r="K726" s="59">
        <f t="shared" si="421"/>
        <v>0</v>
      </c>
      <c r="L726" s="60">
        <f t="shared" si="426"/>
        <v>8.9940828402366826</v>
      </c>
      <c r="M726" s="60">
        <f t="shared" si="427"/>
        <v>30.786708321499567</v>
      </c>
      <c r="N726" s="55"/>
      <c r="O726" s="57"/>
      <c r="P726" s="58" t="s">
        <v>7</v>
      </c>
      <c r="Q726" s="59">
        <v>42.95</v>
      </c>
      <c r="R726" s="59">
        <f t="shared" si="422"/>
        <v>0</v>
      </c>
      <c r="S726" s="60">
        <f t="shared" si="428"/>
        <v>4.3742405832320808</v>
      </c>
      <c r="T726" s="60">
        <f t="shared" si="429"/>
        <v>7.7521324636226963</v>
      </c>
    </row>
    <row r="727" spans="1:20" x14ac:dyDescent="0.2">
      <c r="A727" s="57"/>
      <c r="B727" s="58" t="s">
        <v>8</v>
      </c>
      <c r="C727" s="59">
        <v>19.41</v>
      </c>
      <c r="D727" s="59">
        <f t="shared" si="423"/>
        <v>0</v>
      </c>
      <c r="E727" s="60">
        <f t="shared" si="424"/>
        <v>8.9837170129140951</v>
      </c>
      <c r="F727" s="60">
        <f t="shared" si="425"/>
        <v>6.0655737704917945</v>
      </c>
      <c r="G727" s="55"/>
      <c r="H727" s="57"/>
      <c r="I727" s="58" t="s">
        <v>8</v>
      </c>
      <c r="J727" s="59">
        <v>46.05</v>
      </c>
      <c r="K727" s="59">
        <f t="shared" si="421"/>
        <v>0</v>
      </c>
      <c r="L727" s="60">
        <f t="shared" si="426"/>
        <v>8.9940828402366826</v>
      </c>
      <c r="M727" s="60">
        <f t="shared" si="427"/>
        <v>30.786708321499567</v>
      </c>
      <c r="N727" s="55"/>
      <c r="O727" s="57"/>
      <c r="P727" s="58" t="s">
        <v>8</v>
      </c>
      <c r="Q727" s="59">
        <v>42.05</v>
      </c>
      <c r="R727" s="59">
        <f t="shared" si="422"/>
        <v>-2.0954598370198085</v>
      </c>
      <c r="S727" s="60">
        <f t="shared" si="428"/>
        <v>2.1871202916160293</v>
      </c>
      <c r="T727" s="60">
        <f t="shared" si="429"/>
        <v>7.1064696892511492</v>
      </c>
    </row>
    <row r="728" spans="1:20" x14ac:dyDescent="0.2">
      <c r="A728" s="57"/>
      <c r="B728" s="58" t="s">
        <v>9</v>
      </c>
      <c r="C728" s="59">
        <v>19.86</v>
      </c>
      <c r="D728" s="59">
        <f t="shared" si="423"/>
        <v>2.3183925811437467</v>
      </c>
      <c r="E728" s="60">
        <f t="shared" si="424"/>
        <v>11.510387422796198</v>
      </c>
      <c r="F728" s="60">
        <f t="shared" si="425"/>
        <v>8.524590163934409</v>
      </c>
      <c r="G728" s="55"/>
      <c r="H728" s="57"/>
      <c r="I728" s="58" t="s">
        <v>9</v>
      </c>
      <c r="J728" s="59">
        <v>46.05</v>
      </c>
      <c r="K728" s="59">
        <f t="shared" si="421"/>
        <v>0</v>
      </c>
      <c r="L728" s="60">
        <f t="shared" si="426"/>
        <v>8.9940828402366826</v>
      </c>
      <c r="M728" s="60">
        <f t="shared" si="427"/>
        <v>30.786708321499567</v>
      </c>
      <c r="N728" s="55"/>
      <c r="O728" s="57"/>
      <c r="P728" s="58" t="s">
        <v>9</v>
      </c>
      <c r="Q728" s="59">
        <v>45.3</v>
      </c>
      <c r="R728" s="59">
        <f t="shared" si="422"/>
        <v>7.7288941736028516</v>
      </c>
      <c r="S728" s="60">
        <f t="shared" si="428"/>
        <v>10.085054678007289</v>
      </c>
      <c r="T728" s="60">
        <f t="shared" si="429"/>
        <v>11.824240928165874</v>
      </c>
    </row>
    <row r="729" spans="1:20" x14ac:dyDescent="0.2">
      <c r="A729" s="57"/>
      <c r="B729" s="58" t="s">
        <v>10</v>
      </c>
      <c r="C729" s="59">
        <v>20.190000000000001</v>
      </c>
      <c r="D729" s="59">
        <f t="shared" si="423"/>
        <v>1.6616314199395799</v>
      </c>
      <c r="E729" s="60">
        <f t="shared" si="424"/>
        <v>13.363279056709732</v>
      </c>
      <c r="F729" s="60">
        <f t="shared" si="425"/>
        <v>10.327868852459021</v>
      </c>
      <c r="G729" s="55"/>
      <c r="H729" s="57"/>
      <c r="I729" s="58" t="s">
        <v>10</v>
      </c>
      <c r="J729" s="59">
        <v>46.05</v>
      </c>
      <c r="K729" s="59">
        <f t="shared" si="421"/>
        <v>0</v>
      </c>
      <c r="L729" s="60">
        <f t="shared" si="426"/>
        <v>8.9940828402366826</v>
      </c>
      <c r="M729" s="60">
        <f t="shared" si="427"/>
        <v>30.786708321499567</v>
      </c>
      <c r="N729" s="55"/>
      <c r="O729" s="57"/>
      <c r="P729" s="58" t="s">
        <v>10</v>
      </c>
      <c r="Q729" s="59">
        <v>47.8</v>
      </c>
      <c r="R729" s="59">
        <f t="shared" si="422"/>
        <v>5.5187637969094983</v>
      </c>
      <c r="S729" s="60">
        <f t="shared" si="428"/>
        <v>16.160388821385176</v>
      </c>
      <c r="T729" s="60">
        <f t="shared" si="429"/>
        <v>17.995556652678356</v>
      </c>
    </row>
    <row r="730" spans="1:20" x14ac:dyDescent="0.2">
      <c r="A730" s="57"/>
      <c r="B730" s="58" t="s">
        <v>11</v>
      </c>
      <c r="C730" s="59">
        <v>19.760000000000002</v>
      </c>
      <c r="D730" s="59">
        <f t="shared" si="423"/>
        <v>-2.1297672114908406</v>
      </c>
      <c r="E730" s="60">
        <f t="shared" si="424"/>
        <v>10.948905109489072</v>
      </c>
      <c r="F730" s="60">
        <f t="shared" si="425"/>
        <v>8.3927591881514108</v>
      </c>
      <c r="G730" s="55"/>
      <c r="H730" s="57"/>
      <c r="I730" s="58" t="s">
        <v>11</v>
      </c>
      <c r="J730" s="59">
        <v>46.05</v>
      </c>
      <c r="K730" s="59">
        <f t="shared" si="421"/>
        <v>0</v>
      </c>
      <c r="L730" s="60">
        <f t="shared" si="426"/>
        <v>8.9940828402366826</v>
      </c>
      <c r="M730" s="60">
        <f t="shared" si="427"/>
        <v>30.786708321499567</v>
      </c>
      <c r="N730" s="55"/>
      <c r="O730" s="57"/>
      <c r="P730" s="58" t="s">
        <v>11</v>
      </c>
      <c r="Q730" s="59">
        <v>47.8</v>
      </c>
      <c r="R730" s="59">
        <f t="shared" si="422"/>
        <v>0</v>
      </c>
      <c r="S730" s="60">
        <f t="shared" si="428"/>
        <v>16.160388821385176</v>
      </c>
      <c r="T730" s="60">
        <f t="shared" si="429"/>
        <v>16.160388821385176</v>
      </c>
    </row>
    <row r="731" spans="1:20" x14ac:dyDescent="0.2">
      <c r="A731" s="57"/>
      <c r="B731" s="58" t="s">
        <v>12</v>
      </c>
      <c r="C731" s="59">
        <v>19.760000000000002</v>
      </c>
      <c r="D731" s="59">
        <f t="shared" si="423"/>
        <v>0</v>
      </c>
      <c r="E731" s="60">
        <f t="shared" si="424"/>
        <v>10.948905109489072</v>
      </c>
      <c r="F731" s="60">
        <f t="shared" si="425"/>
        <v>8.3927591881514108</v>
      </c>
      <c r="G731" s="55"/>
      <c r="H731" s="57"/>
      <c r="I731" s="58" t="s">
        <v>12</v>
      </c>
      <c r="J731" s="59">
        <v>46.05</v>
      </c>
      <c r="K731" s="59">
        <f t="shared" si="421"/>
        <v>0</v>
      </c>
      <c r="L731" s="60">
        <f t="shared" si="426"/>
        <v>8.9940828402366826</v>
      </c>
      <c r="M731" s="60">
        <f t="shared" si="427"/>
        <v>8.9940828402366826</v>
      </c>
      <c r="N731" s="55"/>
      <c r="O731" s="57"/>
      <c r="P731" s="58" t="s">
        <v>12</v>
      </c>
      <c r="Q731" s="59">
        <v>50.6</v>
      </c>
      <c r="R731" s="59">
        <f t="shared" si="422"/>
        <v>5.8577405857740628</v>
      </c>
      <c r="S731" s="60">
        <f t="shared" si="428"/>
        <v>22.964763061968419</v>
      </c>
      <c r="T731" s="60">
        <f t="shared" si="429"/>
        <v>22.964763061968419</v>
      </c>
    </row>
    <row r="732" spans="1:20" x14ac:dyDescent="0.2">
      <c r="A732" s="57"/>
      <c r="B732" s="58" t="s">
        <v>13</v>
      </c>
      <c r="C732" s="59">
        <v>19.760000000000002</v>
      </c>
      <c r="D732" s="59">
        <f t="shared" si="423"/>
        <v>0</v>
      </c>
      <c r="E732" s="60">
        <f t="shared" si="424"/>
        <v>10.948905109489072</v>
      </c>
      <c r="F732" s="60">
        <f t="shared" si="425"/>
        <v>10.886644219977558</v>
      </c>
      <c r="G732" s="55"/>
      <c r="H732" s="57"/>
      <c r="I732" s="58" t="s">
        <v>13</v>
      </c>
      <c r="J732" s="59">
        <v>46.05</v>
      </c>
      <c r="K732" s="59">
        <f t="shared" si="421"/>
        <v>0</v>
      </c>
      <c r="L732" s="60">
        <f t="shared" si="426"/>
        <v>8.9940828402366826</v>
      </c>
      <c r="M732" s="60">
        <f t="shared" si="427"/>
        <v>8.9940828402366826</v>
      </c>
      <c r="N732" s="55"/>
      <c r="O732" s="57"/>
      <c r="P732" s="58" t="s">
        <v>13</v>
      </c>
      <c r="Q732" s="59">
        <v>50.6</v>
      </c>
      <c r="R732" s="59">
        <f t="shared" si="422"/>
        <v>0</v>
      </c>
      <c r="S732" s="60">
        <f t="shared" si="428"/>
        <v>22.964763061968419</v>
      </c>
      <c r="T732" s="60">
        <f t="shared" si="429"/>
        <v>22.964763061968419</v>
      </c>
    </row>
    <row r="733" spans="1:20" x14ac:dyDescent="0.2">
      <c r="A733" s="57"/>
      <c r="B733" s="58" t="s">
        <v>14</v>
      </c>
      <c r="C733" s="59">
        <v>19.760000000000002</v>
      </c>
      <c r="D733" s="59">
        <f t="shared" si="423"/>
        <v>0</v>
      </c>
      <c r="E733" s="60">
        <f t="shared" si="424"/>
        <v>10.948905109489072</v>
      </c>
      <c r="F733" s="60">
        <f t="shared" si="425"/>
        <v>10.948905109489072</v>
      </c>
      <c r="G733" s="55"/>
      <c r="H733" s="57"/>
      <c r="I733" s="58" t="s">
        <v>14</v>
      </c>
      <c r="J733" s="59">
        <v>46.05</v>
      </c>
      <c r="K733" s="59">
        <f t="shared" si="421"/>
        <v>0</v>
      </c>
      <c r="L733" s="60">
        <f t="shared" si="426"/>
        <v>8.9940828402366826</v>
      </c>
      <c r="M733" s="60">
        <f t="shared" si="427"/>
        <v>8.9940828402366826</v>
      </c>
      <c r="N733" s="55"/>
      <c r="O733" s="57"/>
      <c r="P733" s="58" t="s">
        <v>14</v>
      </c>
      <c r="Q733" s="59">
        <v>50.6</v>
      </c>
      <c r="R733" s="59">
        <f t="shared" si="422"/>
        <v>0</v>
      </c>
      <c r="S733" s="60">
        <f t="shared" si="428"/>
        <v>22.964763061968419</v>
      </c>
      <c r="T733" s="60">
        <f t="shared" si="429"/>
        <v>22.964763061968419</v>
      </c>
    </row>
    <row r="734" spans="1:20" x14ac:dyDescent="0.2">
      <c r="A734" s="51">
        <v>2014</v>
      </c>
      <c r="B734" s="52" t="s">
        <v>37</v>
      </c>
      <c r="C734" s="53">
        <v>19.760000000000002</v>
      </c>
      <c r="D734" s="53">
        <f>((C734/C733)-1)*100</f>
        <v>0</v>
      </c>
      <c r="E734" s="54">
        <f t="shared" ref="E734:E745" si="430">((C734/C$733)-1)*100</f>
        <v>0</v>
      </c>
      <c r="F734" s="54">
        <f>((C734/C722)-1)*100</f>
        <v>-0.25239777889952686</v>
      </c>
      <c r="G734" s="55"/>
      <c r="H734" s="51">
        <f>A734</f>
        <v>2014</v>
      </c>
      <c r="I734" s="52" t="s">
        <v>37</v>
      </c>
      <c r="J734" s="53">
        <v>49.18</v>
      </c>
      <c r="K734" s="53">
        <f t="shared" ref="K734:K745" si="431">((J734/J733)-1)*100</f>
        <v>6.7969598262757946</v>
      </c>
      <c r="L734" s="54">
        <f t="shared" ref="L734:L745" si="432">((J734/J$733)-1)*100</f>
        <v>6.7969598262757946</v>
      </c>
      <c r="M734" s="54">
        <f>((J734/J722)-1)*100</f>
        <v>6.7969598262757946</v>
      </c>
      <c r="N734" s="55"/>
      <c r="O734" s="51">
        <f>A734</f>
        <v>2014</v>
      </c>
      <c r="P734" s="52" t="s">
        <v>37</v>
      </c>
      <c r="Q734" s="53">
        <v>50.6</v>
      </c>
      <c r="R734" s="53">
        <f t="shared" ref="R734:R745" si="433">((Q734/Q733)-1)*100</f>
        <v>0</v>
      </c>
      <c r="S734" s="54">
        <f t="shared" ref="S734:S745" si="434">((Q734/Q$733)-1)*100</f>
        <v>0</v>
      </c>
      <c r="T734" s="54">
        <f>((Q734/Q722)-1)*100</f>
        <v>22.964763061968419</v>
      </c>
    </row>
    <row r="735" spans="1:20" x14ac:dyDescent="0.2">
      <c r="A735" s="57"/>
      <c r="B735" s="58" t="s">
        <v>4</v>
      </c>
      <c r="C735" s="59">
        <v>19.760000000000002</v>
      </c>
      <c r="D735" s="59">
        <f t="shared" ref="D735:D745" si="435">((C735/C734)-1)*100</f>
        <v>0</v>
      </c>
      <c r="E735" s="60">
        <f t="shared" si="430"/>
        <v>0</v>
      </c>
      <c r="F735" s="60">
        <f t="shared" ref="F735:F745" si="436">((C735/C723)-1)*100</f>
        <v>-1.0020040080160331</v>
      </c>
      <c r="G735" s="55"/>
      <c r="H735" s="57"/>
      <c r="I735" s="58" t="s">
        <v>4</v>
      </c>
      <c r="J735" s="59">
        <v>49.18</v>
      </c>
      <c r="K735" s="59">
        <f t="shared" si="431"/>
        <v>0</v>
      </c>
      <c r="L735" s="60">
        <f t="shared" si="432"/>
        <v>6.7969598262757946</v>
      </c>
      <c r="M735" s="60">
        <f t="shared" ref="M735:M745" si="437">((J735/J723)-1)*100</f>
        <v>6.7969598262757946</v>
      </c>
      <c r="N735" s="55"/>
      <c r="O735" s="57"/>
      <c r="P735" s="58" t="s">
        <v>4</v>
      </c>
      <c r="Q735" s="59">
        <v>50.6</v>
      </c>
      <c r="R735" s="59">
        <f t="shared" si="433"/>
        <v>0</v>
      </c>
      <c r="S735" s="60">
        <f t="shared" si="434"/>
        <v>0</v>
      </c>
      <c r="T735" s="60">
        <f t="shared" ref="T735:T745" si="438">((Q735/Q723)-1)*100</f>
        <v>17.81140861466821</v>
      </c>
    </row>
    <row r="736" spans="1:20" x14ac:dyDescent="0.2">
      <c r="A736" s="57"/>
      <c r="B736" s="58" t="s">
        <v>5</v>
      </c>
      <c r="C736" s="59">
        <v>19.84</v>
      </c>
      <c r="D736" s="59">
        <f t="shared" si="435"/>
        <v>0.40485829959513442</v>
      </c>
      <c r="E736" s="60">
        <f t="shared" si="430"/>
        <v>0.40485829959513442</v>
      </c>
      <c r="F736" s="60">
        <f t="shared" si="436"/>
        <v>1.3278855975485282</v>
      </c>
      <c r="G736" s="55"/>
      <c r="H736" s="57"/>
      <c r="I736" s="58" t="s">
        <v>5</v>
      </c>
      <c r="J736" s="59">
        <v>49.18</v>
      </c>
      <c r="K736" s="59">
        <f t="shared" si="431"/>
        <v>0</v>
      </c>
      <c r="L736" s="60">
        <f t="shared" si="432"/>
        <v>6.7969598262757946</v>
      </c>
      <c r="M736" s="60">
        <f t="shared" si="437"/>
        <v>6.7969598262757946</v>
      </c>
      <c r="N736" s="55"/>
      <c r="O736" s="57"/>
      <c r="P736" s="58" t="s">
        <v>5</v>
      </c>
      <c r="Q736" s="59">
        <v>50.6</v>
      </c>
      <c r="R736" s="59">
        <f t="shared" si="433"/>
        <v>0</v>
      </c>
      <c r="S736" s="60">
        <f t="shared" si="434"/>
        <v>0</v>
      </c>
      <c r="T736" s="60">
        <f t="shared" si="438"/>
        <v>16.134955244434245</v>
      </c>
    </row>
    <row r="737" spans="1:20" x14ac:dyDescent="0.2">
      <c r="A737" s="57"/>
      <c r="B737" s="58" t="s">
        <v>6</v>
      </c>
      <c r="C737" s="59">
        <v>19.91</v>
      </c>
      <c r="D737" s="59">
        <f t="shared" si="435"/>
        <v>0.35282258064517347</v>
      </c>
      <c r="E737" s="60">
        <f t="shared" si="430"/>
        <v>0.75910931174087981</v>
      </c>
      <c r="F737" s="60">
        <f t="shared" si="436"/>
        <v>2.6288659793814562</v>
      </c>
      <c r="G737" s="55"/>
      <c r="H737" s="57"/>
      <c r="I737" s="58" t="s">
        <v>6</v>
      </c>
      <c r="J737" s="59">
        <v>49.18</v>
      </c>
      <c r="K737" s="59">
        <f t="shared" si="431"/>
        <v>0</v>
      </c>
      <c r="L737" s="60">
        <f t="shared" si="432"/>
        <v>6.7969598262757946</v>
      </c>
      <c r="M737" s="60">
        <f t="shared" si="437"/>
        <v>6.7969598262757946</v>
      </c>
      <c r="N737" s="55"/>
      <c r="O737" s="57"/>
      <c r="P737" s="58" t="s">
        <v>6</v>
      </c>
      <c r="Q737" s="59">
        <v>50.6</v>
      </c>
      <c r="R737" s="59">
        <f t="shared" si="433"/>
        <v>0</v>
      </c>
      <c r="S737" s="60">
        <f t="shared" si="434"/>
        <v>0</v>
      </c>
      <c r="T737" s="60">
        <f t="shared" si="438"/>
        <v>17.81140861466821</v>
      </c>
    </row>
    <row r="738" spans="1:20" s="56" customFormat="1" x14ac:dyDescent="0.2">
      <c r="A738" s="57"/>
      <c r="B738" s="58" t="s">
        <v>7</v>
      </c>
      <c r="C738" s="59">
        <v>19.91</v>
      </c>
      <c r="D738" s="59">
        <f t="shared" si="435"/>
        <v>0</v>
      </c>
      <c r="E738" s="60">
        <f t="shared" si="430"/>
        <v>0.75910931174087981</v>
      </c>
      <c r="F738" s="60">
        <f t="shared" si="436"/>
        <v>2.5759917568263679</v>
      </c>
      <c r="G738" s="55"/>
      <c r="H738" s="57"/>
      <c r="I738" s="58" t="s">
        <v>7</v>
      </c>
      <c r="J738" s="59">
        <v>49.18</v>
      </c>
      <c r="K738" s="59">
        <f t="shared" si="431"/>
        <v>0</v>
      </c>
      <c r="L738" s="60">
        <f t="shared" si="432"/>
        <v>6.7969598262757946</v>
      </c>
      <c r="M738" s="60">
        <f t="shared" si="437"/>
        <v>6.7969598262757946</v>
      </c>
      <c r="N738" s="55"/>
      <c r="O738" s="57"/>
      <c r="P738" s="58" t="s">
        <v>7</v>
      </c>
      <c r="Q738" s="59">
        <v>50.6</v>
      </c>
      <c r="R738" s="59">
        <f t="shared" si="433"/>
        <v>0</v>
      </c>
      <c r="S738" s="60">
        <f t="shared" si="434"/>
        <v>0</v>
      </c>
      <c r="T738" s="60">
        <f t="shared" si="438"/>
        <v>17.81140861466821</v>
      </c>
    </row>
    <row r="739" spans="1:20" s="56" customFormat="1" x14ac:dyDescent="0.2">
      <c r="A739" s="57"/>
      <c r="B739" s="58" t="s">
        <v>8</v>
      </c>
      <c r="C739" s="59">
        <v>19.91</v>
      </c>
      <c r="D739" s="59">
        <f t="shared" si="435"/>
        <v>0</v>
      </c>
      <c r="E739" s="60">
        <f t="shared" si="430"/>
        <v>0.75910931174087981</v>
      </c>
      <c r="F739" s="60">
        <f t="shared" si="436"/>
        <v>2.5759917568263679</v>
      </c>
      <c r="G739" s="55"/>
      <c r="H739" s="57"/>
      <c r="I739" s="58" t="s">
        <v>8</v>
      </c>
      <c r="J739" s="59">
        <v>49.18</v>
      </c>
      <c r="K739" s="59">
        <f t="shared" si="431"/>
        <v>0</v>
      </c>
      <c r="L739" s="60">
        <f t="shared" si="432"/>
        <v>6.7969598262757946</v>
      </c>
      <c r="M739" s="60">
        <f t="shared" si="437"/>
        <v>6.7969598262757946</v>
      </c>
      <c r="N739" s="55"/>
      <c r="O739" s="57"/>
      <c r="P739" s="58" t="s">
        <v>8</v>
      </c>
      <c r="Q739" s="59">
        <v>50.6</v>
      </c>
      <c r="R739" s="59">
        <f t="shared" si="433"/>
        <v>0</v>
      </c>
      <c r="S739" s="60">
        <f t="shared" si="434"/>
        <v>0</v>
      </c>
      <c r="T739" s="60">
        <f t="shared" si="438"/>
        <v>20.332936979785977</v>
      </c>
    </row>
    <row r="740" spans="1:20" s="56" customFormat="1" x14ac:dyDescent="0.2">
      <c r="A740" s="57"/>
      <c r="B740" s="58" t="s">
        <v>9</v>
      </c>
      <c r="C740" s="59">
        <v>19.91</v>
      </c>
      <c r="D740" s="59">
        <f t="shared" si="435"/>
        <v>0</v>
      </c>
      <c r="E740" s="60">
        <f t="shared" si="430"/>
        <v>0.75910931174087981</v>
      </c>
      <c r="F740" s="60">
        <f t="shared" si="436"/>
        <v>0.25176233635448853</v>
      </c>
      <c r="G740" s="55"/>
      <c r="H740" s="57"/>
      <c r="I740" s="58" t="s">
        <v>9</v>
      </c>
      <c r="J740" s="59">
        <v>49.18</v>
      </c>
      <c r="K740" s="59">
        <f t="shared" si="431"/>
        <v>0</v>
      </c>
      <c r="L740" s="60">
        <f t="shared" si="432"/>
        <v>6.7969598262757946</v>
      </c>
      <c r="M740" s="60">
        <f t="shared" si="437"/>
        <v>6.7969598262757946</v>
      </c>
      <c r="N740" s="55"/>
      <c r="O740" s="57"/>
      <c r="P740" s="58" t="s">
        <v>9</v>
      </c>
      <c r="Q740" s="59">
        <v>50.71</v>
      </c>
      <c r="R740" s="59">
        <f t="shared" si="433"/>
        <v>0.21739130434783593</v>
      </c>
      <c r="S740" s="60">
        <f t="shared" si="434"/>
        <v>0.21739130434783593</v>
      </c>
      <c r="T740" s="60">
        <f t="shared" si="438"/>
        <v>11.942604856512151</v>
      </c>
    </row>
    <row r="741" spans="1:20" s="56" customFormat="1" x14ac:dyDescent="0.2">
      <c r="A741" s="57"/>
      <c r="B741" s="58" t="s">
        <v>10</v>
      </c>
      <c r="C741" s="59">
        <v>19.91</v>
      </c>
      <c r="D741" s="59">
        <f t="shared" si="435"/>
        <v>0</v>
      </c>
      <c r="E741" s="60">
        <f t="shared" si="430"/>
        <v>0.75910931174087981</v>
      </c>
      <c r="F741" s="60">
        <f t="shared" si="436"/>
        <v>-1.3868251609707838</v>
      </c>
      <c r="G741" s="55"/>
      <c r="H741" s="57"/>
      <c r="I741" s="58" t="s">
        <v>10</v>
      </c>
      <c r="J741" s="59">
        <v>49.18</v>
      </c>
      <c r="K741" s="59">
        <f t="shared" si="431"/>
        <v>0</v>
      </c>
      <c r="L741" s="60">
        <f t="shared" si="432"/>
        <v>6.7969598262757946</v>
      </c>
      <c r="M741" s="60">
        <f t="shared" si="437"/>
        <v>6.7969598262757946</v>
      </c>
      <c r="N741" s="55"/>
      <c r="O741" s="57"/>
      <c r="P741" s="58" t="s">
        <v>10</v>
      </c>
      <c r="Q741" s="59">
        <v>54.18</v>
      </c>
      <c r="R741" s="59">
        <f t="shared" si="433"/>
        <v>6.8428317886018553</v>
      </c>
      <c r="S741" s="60">
        <f t="shared" si="434"/>
        <v>7.0750988142292526</v>
      </c>
      <c r="T741" s="60">
        <f t="shared" si="438"/>
        <v>13.34728033472803</v>
      </c>
    </row>
    <row r="742" spans="1:20" s="56" customFormat="1" x14ac:dyDescent="0.2">
      <c r="A742" s="57"/>
      <c r="B742" s="58" t="s">
        <v>11</v>
      </c>
      <c r="C742" s="59">
        <v>19.91</v>
      </c>
      <c r="D742" s="59">
        <f t="shared" si="435"/>
        <v>0</v>
      </c>
      <c r="E742" s="60">
        <f t="shared" si="430"/>
        <v>0.75910931174087981</v>
      </c>
      <c r="F742" s="60">
        <f t="shared" si="436"/>
        <v>0.75910931174087981</v>
      </c>
      <c r="G742" s="55"/>
      <c r="H742" s="57"/>
      <c r="I742" s="58" t="s">
        <v>11</v>
      </c>
      <c r="J742" s="59">
        <v>49.18</v>
      </c>
      <c r="K742" s="59">
        <f t="shared" si="431"/>
        <v>0</v>
      </c>
      <c r="L742" s="60">
        <f t="shared" si="432"/>
        <v>6.7969598262757946</v>
      </c>
      <c r="M742" s="60">
        <f t="shared" si="437"/>
        <v>6.7969598262757946</v>
      </c>
      <c r="N742" s="55"/>
      <c r="O742" s="57"/>
      <c r="P742" s="58" t="s">
        <v>11</v>
      </c>
      <c r="Q742" s="59">
        <v>54.18</v>
      </c>
      <c r="R742" s="59">
        <f t="shared" si="433"/>
        <v>0</v>
      </c>
      <c r="S742" s="60">
        <f t="shared" si="434"/>
        <v>7.0750988142292526</v>
      </c>
      <c r="T742" s="60">
        <f t="shared" si="438"/>
        <v>13.34728033472803</v>
      </c>
    </row>
    <row r="743" spans="1:20" s="56" customFormat="1" x14ac:dyDescent="0.2">
      <c r="A743" s="57"/>
      <c r="B743" s="58" t="s">
        <v>12</v>
      </c>
      <c r="C743" s="59">
        <v>19.91</v>
      </c>
      <c r="D743" s="59">
        <f t="shared" si="435"/>
        <v>0</v>
      </c>
      <c r="E743" s="60">
        <f t="shared" si="430"/>
        <v>0.75910931174087981</v>
      </c>
      <c r="F743" s="60">
        <f t="shared" si="436"/>
        <v>0.75910931174087981</v>
      </c>
      <c r="G743" s="55"/>
      <c r="H743" s="57"/>
      <c r="I743" s="58" t="s">
        <v>12</v>
      </c>
      <c r="J743" s="59">
        <v>49.18</v>
      </c>
      <c r="K743" s="59">
        <f t="shared" si="431"/>
        <v>0</v>
      </c>
      <c r="L743" s="60">
        <f t="shared" si="432"/>
        <v>6.7969598262757946</v>
      </c>
      <c r="M743" s="60">
        <f t="shared" si="437"/>
        <v>6.7969598262757946</v>
      </c>
      <c r="N743" s="55"/>
      <c r="O743" s="57"/>
      <c r="P743" s="58" t="s">
        <v>12</v>
      </c>
      <c r="Q743" s="59">
        <v>54.18</v>
      </c>
      <c r="R743" s="59">
        <f t="shared" si="433"/>
        <v>0</v>
      </c>
      <c r="S743" s="60">
        <f t="shared" si="434"/>
        <v>7.0750988142292526</v>
      </c>
      <c r="T743" s="60">
        <f t="shared" si="438"/>
        <v>7.0750988142292526</v>
      </c>
    </row>
    <row r="744" spans="1:20" s="56" customFormat="1" x14ac:dyDescent="0.2">
      <c r="A744" s="57"/>
      <c r="B744" s="58" t="s">
        <v>13</v>
      </c>
      <c r="C744" s="59">
        <v>19.7</v>
      </c>
      <c r="D744" s="59">
        <f t="shared" si="435"/>
        <v>-1.0547463586137673</v>
      </c>
      <c r="E744" s="60">
        <f t="shared" si="430"/>
        <v>-0.30364372469636747</v>
      </c>
      <c r="F744" s="60">
        <f t="shared" si="436"/>
        <v>-0.30364372469636747</v>
      </c>
      <c r="G744" s="55"/>
      <c r="H744" s="57"/>
      <c r="I744" s="58" t="s">
        <v>13</v>
      </c>
      <c r="J744" s="59">
        <v>49.18</v>
      </c>
      <c r="K744" s="59">
        <f t="shared" si="431"/>
        <v>0</v>
      </c>
      <c r="L744" s="60">
        <f t="shared" si="432"/>
        <v>6.7969598262757946</v>
      </c>
      <c r="M744" s="60">
        <f t="shared" si="437"/>
        <v>6.7969598262757946</v>
      </c>
      <c r="N744" s="55"/>
      <c r="O744" s="57"/>
      <c r="P744" s="58" t="s">
        <v>13</v>
      </c>
      <c r="Q744" s="59">
        <v>54.18</v>
      </c>
      <c r="R744" s="59">
        <f t="shared" si="433"/>
        <v>0</v>
      </c>
      <c r="S744" s="60">
        <f t="shared" si="434"/>
        <v>7.0750988142292526</v>
      </c>
      <c r="T744" s="60">
        <f t="shared" si="438"/>
        <v>7.0750988142292526</v>
      </c>
    </row>
    <row r="745" spans="1:20" s="56" customFormat="1" x14ac:dyDescent="0.2">
      <c r="A745" s="57"/>
      <c r="B745" s="58" t="s">
        <v>14</v>
      </c>
      <c r="C745" s="59">
        <v>19.93</v>
      </c>
      <c r="D745" s="59">
        <f t="shared" si="435"/>
        <v>1.1675126903553323</v>
      </c>
      <c r="E745" s="60">
        <f t="shared" si="430"/>
        <v>0.86032388663965786</v>
      </c>
      <c r="F745" s="60">
        <f t="shared" si="436"/>
        <v>0.86032388663965786</v>
      </c>
      <c r="G745" s="55"/>
      <c r="H745" s="57"/>
      <c r="I745" s="58" t="s">
        <v>14</v>
      </c>
      <c r="J745" s="59">
        <v>49.18</v>
      </c>
      <c r="K745" s="59">
        <f t="shared" si="431"/>
        <v>0</v>
      </c>
      <c r="L745" s="60">
        <f t="shared" si="432"/>
        <v>6.7969598262757946</v>
      </c>
      <c r="M745" s="60">
        <f t="shared" si="437"/>
        <v>6.7969598262757946</v>
      </c>
      <c r="N745" s="55"/>
      <c r="O745" s="57"/>
      <c r="P745" s="58" t="s">
        <v>14</v>
      </c>
      <c r="Q745" s="59">
        <v>54.18</v>
      </c>
      <c r="R745" s="59">
        <f t="shared" si="433"/>
        <v>0</v>
      </c>
      <c r="S745" s="60">
        <f t="shared" si="434"/>
        <v>7.0750988142292526</v>
      </c>
      <c r="T745" s="60">
        <f t="shared" si="438"/>
        <v>7.0750988142292526</v>
      </c>
    </row>
    <row r="746" spans="1:20" s="56" customFormat="1" x14ac:dyDescent="0.2">
      <c r="A746" s="51">
        <v>2015</v>
      </c>
      <c r="B746" s="52" t="s">
        <v>37</v>
      </c>
      <c r="C746" s="53">
        <v>19.940000000000001</v>
      </c>
      <c r="D746" s="53">
        <f t="shared" ref="D746:D751" si="439">((C746/C745)-1)*100</f>
        <v>5.0175614651282174E-2</v>
      </c>
      <c r="E746" s="54">
        <f t="shared" ref="E746:E751" si="440">((C746/C$745)-1)*100</f>
        <v>5.0175614651282174E-2</v>
      </c>
      <c r="F746" s="54">
        <f t="shared" ref="F746:F751" si="441">((C746/C734)-1)*100</f>
        <v>0.9109311740890691</v>
      </c>
      <c r="G746" s="55"/>
      <c r="H746" s="51">
        <v>2015</v>
      </c>
      <c r="I746" s="52" t="s">
        <v>37</v>
      </c>
      <c r="J746" s="53">
        <v>53.53</v>
      </c>
      <c r="K746" s="53">
        <f t="shared" ref="K746:K757" si="442">((J746/J745)-1)*100</f>
        <v>8.8450589670597815</v>
      </c>
      <c r="L746" s="54">
        <f t="shared" ref="L746:L751" si="443">((J746/J$745)-1)*100</f>
        <v>8.8450589670597815</v>
      </c>
      <c r="M746" s="54">
        <f>((J746/J734)-1)*100</f>
        <v>8.8450589670597815</v>
      </c>
      <c r="N746" s="55"/>
      <c r="O746" s="51">
        <v>2015</v>
      </c>
      <c r="P746" s="52" t="s">
        <v>37</v>
      </c>
      <c r="Q746" s="53">
        <v>54.18</v>
      </c>
      <c r="R746" s="53">
        <f t="shared" ref="R746:R757" si="444">((Q746/Q745)-1)*100</f>
        <v>0</v>
      </c>
      <c r="S746" s="54">
        <f t="shared" ref="S746:S751" si="445">((Q746/Q$745)-1)*100</f>
        <v>0</v>
      </c>
      <c r="T746" s="54">
        <f>((Q746/Q734)-1)*100</f>
        <v>7.0750988142292526</v>
      </c>
    </row>
    <row r="747" spans="1:20" s="56" customFormat="1" x14ac:dyDescent="0.2">
      <c r="A747" s="57"/>
      <c r="B747" s="58" t="s">
        <v>4</v>
      </c>
      <c r="C747" s="59">
        <v>19.84</v>
      </c>
      <c r="D747" s="59">
        <f t="shared" si="439"/>
        <v>-0.5015045135406293</v>
      </c>
      <c r="E747" s="60">
        <f t="shared" si="440"/>
        <v>-0.45158053186151736</v>
      </c>
      <c r="F747" s="60">
        <f t="shared" si="441"/>
        <v>0.40485829959513442</v>
      </c>
      <c r="G747" s="55"/>
      <c r="H747" s="57"/>
      <c r="I747" s="58" t="s">
        <v>4</v>
      </c>
      <c r="J747" s="59">
        <v>53.53</v>
      </c>
      <c r="K747" s="59">
        <f t="shared" si="442"/>
        <v>0</v>
      </c>
      <c r="L747" s="60">
        <f t="shared" si="443"/>
        <v>8.8450589670597815</v>
      </c>
      <c r="M747" s="60">
        <f t="shared" ref="M747:M757" si="446">((J747/J735)-1)*100</f>
        <v>8.8450589670597815</v>
      </c>
      <c r="N747" s="55"/>
      <c r="O747" s="57"/>
      <c r="P747" s="58" t="s">
        <v>4</v>
      </c>
      <c r="Q747" s="59">
        <v>54.18</v>
      </c>
      <c r="R747" s="59">
        <f t="shared" si="444"/>
        <v>0</v>
      </c>
      <c r="S747" s="60">
        <f t="shared" si="445"/>
        <v>0</v>
      </c>
      <c r="T747" s="60">
        <f t="shared" ref="T747:T757" si="447">((Q747/Q735)-1)*100</f>
        <v>7.0750988142292526</v>
      </c>
    </row>
    <row r="748" spans="1:20" s="56" customFormat="1" x14ac:dyDescent="0.2">
      <c r="A748" s="57"/>
      <c r="B748" s="58" t="s">
        <v>5</v>
      </c>
      <c r="C748" s="59">
        <v>19.84</v>
      </c>
      <c r="D748" s="59">
        <f t="shared" si="439"/>
        <v>0</v>
      </c>
      <c r="E748" s="60">
        <f t="shared" si="440"/>
        <v>-0.45158053186151736</v>
      </c>
      <c r="F748" s="60">
        <f t="shared" si="441"/>
        <v>0</v>
      </c>
      <c r="G748" s="55"/>
      <c r="H748" s="57"/>
      <c r="I748" s="58" t="s">
        <v>5</v>
      </c>
      <c r="J748" s="59">
        <v>53.53</v>
      </c>
      <c r="K748" s="59">
        <f t="shared" ref="K748:K753" si="448">((J748/J747)-1)*100</f>
        <v>0</v>
      </c>
      <c r="L748" s="60">
        <f t="shared" si="443"/>
        <v>8.8450589670597815</v>
      </c>
      <c r="M748" s="60">
        <f t="shared" ref="M748:M753" si="449">((J748/J736)-1)*100</f>
        <v>8.8450589670597815</v>
      </c>
      <c r="N748" s="55"/>
      <c r="O748" s="57"/>
      <c r="P748" s="58" t="s">
        <v>5</v>
      </c>
      <c r="Q748" s="59">
        <v>54.18</v>
      </c>
      <c r="R748" s="59">
        <f t="shared" ref="R748:R753" si="450">((Q748/Q747)-1)*100</f>
        <v>0</v>
      </c>
      <c r="S748" s="60">
        <f t="shared" si="445"/>
        <v>0</v>
      </c>
      <c r="T748" s="60">
        <f t="shared" ref="T748:T753" si="451">((Q748/Q736)-1)*100</f>
        <v>7.0750988142292526</v>
      </c>
    </row>
    <row r="749" spans="1:20" s="56" customFormat="1" x14ac:dyDescent="0.2">
      <c r="A749" s="57"/>
      <c r="B749" s="58" t="s">
        <v>6</v>
      </c>
      <c r="C749" s="59">
        <v>19.940000000000001</v>
      </c>
      <c r="D749" s="59">
        <f t="shared" si="439"/>
        <v>0.50403225806452401</v>
      </c>
      <c r="E749" s="60">
        <f t="shared" si="440"/>
        <v>5.0175614651282174E-2</v>
      </c>
      <c r="F749" s="60">
        <f t="shared" si="441"/>
        <v>0.15067805123054612</v>
      </c>
      <c r="G749" s="55"/>
      <c r="H749" s="57"/>
      <c r="I749" s="58" t="s">
        <v>6</v>
      </c>
      <c r="J749" s="59">
        <v>53.53</v>
      </c>
      <c r="K749" s="59">
        <f t="shared" si="448"/>
        <v>0</v>
      </c>
      <c r="L749" s="60">
        <f t="shared" si="443"/>
        <v>8.8450589670597815</v>
      </c>
      <c r="M749" s="60">
        <f t="shared" si="449"/>
        <v>8.8450589670597815</v>
      </c>
      <c r="N749" s="55"/>
      <c r="O749" s="57"/>
      <c r="P749" s="58" t="s">
        <v>6</v>
      </c>
      <c r="Q749" s="59">
        <v>55.09</v>
      </c>
      <c r="R749" s="59">
        <f t="shared" si="450"/>
        <v>1.6795865633075113</v>
      </c>
      <c r="S749" s="60">
        <f t="shared" si="445"/>
        <v>1.6795865633075113</v>
      </c>
      <c r="T749" s="60">
        <f t="shared" si="451"/>
        <v>8.8735177865612691</v>
      </c>
    </row>
    <row r="750" spans="1:20" s="56" customFormat="1" x14ac:dyDescent="0.2">
      <c r="A750" s="57"/>
      <c r="B750" s="58" t="s">
        <v>7</v>
      </c>
      <c r="C750" s="59">
        <v>20.02</v>
      </c>
      <c r="D750" s="59">
        <f t="shared" si="439"/>
        <v>0.40120361083249012</v>
      </c>
      <c r="E750" s="60">
        <f t="shared" si="440"/>
        <v>0.45158053186151736</v>
      </c>
      <c r="F750" s="60">
        <f t="shared" si="441"/>
        <v>0.55248618784529135</v>
      </c>
      <c r="G750" s="55"/>
      <c r="H750" s="57"/>
      <c r="I750" s="58" t="s">
        <v>7</v>
      </c>
      <c r="J750" s="59">
        <v>53.53</v>
      </c>
      <c r="K750" s="59">
        <f t="shared" si="448"/>
        <v>0</v>
      </c>
      <c r="L750" s="60">
        <f t="shared" si="443"/>
        <v>8.8450589670597815</v>
      </c>
      <c r="M750" s="60">
        <f t="shared" si="449"/>
        <v>8.8450589670597815</v>
      </c>
      <c r="N750" s="55"/>
      <c r="O750" s="57"/>
      <c r="P750" s="58" t="s">
        <v>7</v>
      </c>
      <c r="Q750" s="59">
        <v>57.41</v>
      </c>
      <c r="R750" s="59">
        <f t="shared" si="450"/>
        <v>4.2112906153566776</v>
      </c>
      <c r="S750" s="60">
        <f t="shared" si="445"/>
        <v>5.961609449981542</v>
      </c>
      <c r="T750" s="60">
        <f t="shared" si="451"/>
        <v>13.458498023715414</v>
      </c>
    </row>
    <row r="751" spans="1:20" s="56" customFormat="1" x14ac:dyDescent="0.2">
      <c r="A751" s="57"/>
      <c r="B751" s="58" t="s">
        <v>8</v>
      </c>
      <c r="C751" s="59">
        <v>20.27</v>
      </c>
      <c r="D751" s="59">
        <f t="shared" si="439"/>
        <v>1.2487512487512564</v>
      </c>
      <c r="E751" s="60">
        <f t="shared" si="440"/>
        <v>1.7059708981435051</v>
      </c>
      <c r="F751" s="60">
        <f t="shared" si="441"/>
        <v>1.8081366147664424</v>
      </c>
      <c r="G751" s="55"/>
      <c r="H751" s="57"/>
      <c r="I751" s="58" t="s">
        <v>8</v>
      </c>
      <c r="J751" s="59">
        <v>53.53</v>
      </c>
      <c r="K751" s="59">
        <f t="shared" si="448"/>
        <v>0</v>
      </c>
      <c r="L751" s="60">
        <f t="shared" si="443"/>
        <v>8.8450589670597815</v>
      </c>
      <c r="M751" s="60">
        <f t="shared" si="449"/>
        <v>8.8450589670597815</v>
      </c>
      <c r="N751" s="55"/>
      <c r="O751" s="57"/>
      <c r="P751" s="58" t="s">
        <v>8</v>
      </c>
      <c r="Q751" s="59">
        <v>57.41</v>
      </c>
      <c r="R751" s="59">
        <f t="shared" si="450"/>
        <v>0</v>
      </c>
      <c r="S751" s="60">
        <f t="shared" si="445"/>
        <v>5.961609449981542</v>
      </c>
      <c r="T751" s="60">
        <f t="shared" si="451"/>
        <v>13.458498023715414</v>
      </c>
    </row>
    <row r="752" spans="1:20" s="56" customFormat="1" x14ac:dyDescent="0.2">
      <c r="A752" s="57"/>
      <c r="B752" s="58" t="s">
        <v>9</v>
      </c>
      <c r="C752" s="59">
        <v>20.29</v>
      </c>
      <c r="D752" s="59">
        <f>((C752/C751)-1)*100</f>
        <v>9.8667982239764029E-2</v>
      </c>
      <c r="E752" s="60">
        <f t="shared" ref="E752:E757" si="452">((C752/C$745)-1)*100</f>
        <v>1.8063221274460695</v>
      </c>
      <c r="F752" s="60">
        <f>((C752/C740)-1)*100</f>
        <v>1.9085886489201398</v>
      </c>
      <c r="G752" s="55"/>
      <c r="H752" s="57"/>
      <c r="I752" s="58" t="s">
        <v>9</v>
      </c>
      <c r="J752" s="59">
        <v>53.53</v>
      </c>
      <c r="K752" s="59">
        <f t="shared" si="448"/>
        <v>0</v>
      </c>
      <c r="L752" s="60">
        <f t="shared" ref="L752:L757" si="453">((J752/J$745)-1)*100</f>
        <v>8.8450589670597815</v>
      </c>
      <c r="M752" s="60">
        <f t="shared" si="449"/>
        <v>8.8450589670597815</v>
      </c>
      <c r="N752" s="55"/>
      <c r="O752" s="57"/>
      <c r="P752" s="58" t="s">
        <v>9</v>
      </c>
      <c r="Q752" s="59">
        <v>57.41</v>
      </c>
      <c r="R752" s="59">
        <f t="shared" si="450"/>
        <v>0</v>
      </c>
      <c r="S752" s="60">
        <f t="shared" ref="S752:S757" si="454">((Q752/Q$745)-1)*100</f>
        <v>5.961609449981542</v>
      </c>
      <c r="T752" s="60">
        <f t="shared" si="451"/>
        <v>13.212384145139012</v>
      </c>
    </row>
    <row r="753" spans="1:20" s="56" customFormat="1" x14ac:dyDescent="0.2">
      <c r="A753" s="57"/>
      <c r="B753" s="58" t="s">
        <v>10</v>
      </c>
      <c r="C753" s="59">
        <v>20.68</v>
      </c>
      <c r="D753" s="59">
        <f>((C753/C752)-1)*100</f>
        <v>1.9221291276490859</v>
      </c>
      <c r="E753" s="60">
        <f t="shared" si="452"/>
        <v>3.7631710988459632</v>
      </c>
      <c r="F753" s="60">
        <f>((C753/C741)-1)*100</f>
        <v>3.8674033149171283</v>
      </c>
      <c r="G753" s="55"/>
      <c r="H753" s="57"/>
      <c r="I753" s="58" t="s">
        <v>10</v>
      </c>
      <c r="J753" s="59">
        <v>53.53</v>
      </c>
      <c r="K753" s="59">
        <f t="shared" si="448"/>
        <v>0</v>
      </c>
      <c r="L753" s="60">
        <f t="shared" si="453"/>
        <v>8.8450589670597815</v>
      </c>
      <c r="M753" s="60">
        <f t="shared" si="449"/>
        <v>8.8450589670597815</v>
      </c>
      <c r="N753" s="55"/>
      <c r="O753" s="57"/>
      <c r="P753" s="58" t="s">
        <v>10</v>
      </c>
      <c r="Q753" s="59">
        <v>55.34</v>
      </c>
      <c r="R753" s="59">
        <f t="shared" si="450"/>
        <v>-3.6056436160947447</v>
      </c>
      <c r="S753" s="60">
        <f t="shared" si="454"/>
        <v>2.1410114433370264</v>
      </c>
      <c r="T753" s="60">
        <f t="shared" si="451"/>
        <v>2.1410114433370264</v>
      </c>
    </row>
    <row r="754" spans="1:20" s="56" customFormat="1" x14ac:dyDescent="0.2">
      <c r="A754" s="57"/>
      <c r="B754" s="58" t="s">
        <v>11</v>
      </c>
      <c r="C754" s="59">
        <v>20.7</v>
      </c>
      <c r="D754" s="59">
        <f t="shared" ref="D754:D761" si="455">((C754/C753)-1)*100</f>
        <v>9.6711798839455021E-2</v>
      </c>
      <c r="E754" s="60">
        <f t="shared" si="452"/>
        <v>3.8635223281485276</v>
      </c>
      <c r="F754" s="60">
        <f>((C754/C742)-1)*100</f>
        <v>3.9678553490708035</v>
      </c>
      <c r="G754" s="55"/>
      <c r="H754" s="57"/>
      <c r="I754" s="58" t="s">
        <v>11</v>
      </c>
      <c r="J754" s="59">
        <v>53.53</v>
      </c>
      <c r="K754" s="59">
        <f t="shared" si="442"/>
        <v>0</v>
      </c>
      <c r="L754" s="60">
        <f t="shared" si="453"/>
        <v>8.8450589670597815</v>
      </c>
      <c r="M754" s="60">
        <f>((J754/J742)-1)*100</f>
        <v>8.8450589670597815</v>
      </c>
      <c r="N754" s="55"/>
      <c r="O754" s="57"/>
      <c r="P754" s="58" t="s">
        <v>11</v>
      </c>
      <c r="Q754" s="59">
        <v>57.41</v>
      </c>
      <c r="R754" s="59">
        <f t="shared" si="444"/>
        <v>3.7405131911817824</v>
      </c>
      <c r="S754" s="60">
        <f t="shared" si="454"/>
        <v>5.961609449981542</v>
      </c>
      <c r="T754" s="60">
        <f>((Q754/Q742)-1)*100</f>
        <v>5.961609449981542</v>
      </c>
    </row>
    <row r="755" spans="1:20" s="56" customFormat="1" x14ac:dyDescent="0.2">
      <c r="A755" s="57"/>
      <c r="B755" s="58" t="s">
        <v>12</v>
      </c>
      <c r="C755" s="59">
        <v>20.74</v>
      </c>
      <c r="D755" s="59">
        <f>((C755/C754)-1)*100</f>
        <v>0.19323671497584183</v>
      </c>
      <c r="E755" s="60">
        <f t="shared" si="452"/>
        <v>4.0642247867536341</v>
      </c>
      <c r="F755" s="60">
        <f>((C755/C743)-1)*100</f>
        <v>4.1687594173781983</v>
      </c>
      <c r="G755" s="55"/>
      <c r="H755" s="57"/>
      <c r="I755" s="58" t="s">
        <v>12</v>
      </c>
      <c r="J755" s="59">
        <v>53.53</v>
      </c>
      <c r="K755" s="59">
        <f t="shared" si="442"/>
        <v>0</v>
      </c>
      <c r="L755" s="60">
        <f t="shared" si="453"/>
        <v>8.8450589670597815</v>
      </c>
      <c r="M755" s="60">
        <f>((J755/J743)-1)*100</f>
        <v>8.8450589670597815</v>
      </c>
      <c r="N755" s="55"/>
      <c r="O755" s="57"/>
      <c r="P755" s="58" t="s">
        <v>12</v>
      </c>
      <c r="Q755" s="59">
        <v>57.41</v>
      </c>
      <c r="R755" s="59">
        <f t="shared" si="444"/>
        <v>0</v>
      </c>
      <c r="S755" s="60">
        <f t="shared" si="454"/>
        <v>5.961609449981542</v>
      </c>
      <c r="T755" s="60">
        <f>((Q755/Q743)-1)*100</f>
        <v>5.961609449981542</v>
      </c>
    </row>
    <row r="756" spans="1:20" s="56" customFormat="1" x14ac:dyDescent="0.2">
      <c r="A756" s="57"/>
      <c r="B756" s="58" t="s">
        <v>13</v>
      </c>
      <c r="C756" s="59">
        <v>20.74</v>
      </c>
      <c r="D756" s="59">
        <f t="shared" si="455"/>
        <v>0</v>
      </c>
      <c r="E756" s="60">
        <f t="shared" si="452"/>
        <v>4.0642247867536341</v>
      </c>
      <c r="F756" s="60">
        <f>((C756/C744)-1)*100</f>
        <v>5.2791878172588902</v>
      </c>
      <c r="G756" s="55"/>
      <c r="H756" s="57"/>
      <c r="I756" s="58" t="s">
        <v>13</v>
      </c>
      <c r="J756" s="59">
        <v>53.53</v>
      </c>
      <c r="K756" s="59">
        <f t="shared" si="442"/>
        <v>0</v>
      </c>
      <c r="L756" s="60">
        <f t="shared" si="453"/>
        <v>8.8450589670597815</v>
      </c>
      <c r="M756" s="60">
        <f>((J756/J744)-1)*100</f>
        <v>8.8450589670597815</v>
      </c>
      <c r="N756" s="55"/>
      <c r="O756" s="57"/>
      <c r="P756" s="58" t="s">
        <v>13</v>
      </c>
      <c r="Q756" s="59">
        <v>57.41</v>
      </c>
      <c r="R756" s="59">
        <f t="shared" si="444"/>
        <v>0</v>
      </c>
      <c r="S756" s="60">
        <f t="shared" si="454"/>
        <v>5.961609449981542</v>
      </c>
      <c r="T756" s="60">
        <f>((Q756/Q744)-1)*100</f>
        <v>5.961609449981542</v>
      </c>
    </row>
    <row r="757" spans="1:20" s="56" customFormat="1" x14ac:dyDescent="0.2">
      <c r="A757" s="57"/>
      <c r="B757" s="58" t="s">
        <v>14</v>
      </c>
      <c r="C757" s="59">
        <v>20.77</v>
      </c>
      <c r="D757" s="59">
        <f t="shared" si="455"/>
        <v>0.14464802314368974</v>
      </c>
      <c r="E757" s="60">
        <f t="shared" si="452"/>
        <v>4.2147516307074806</v>
      </c>
      <c r="F757" s="60">
        <f t="shared" ref="F757" si="456">((C757/C745)-1)*100</f>
        <v>4.2147516307074806</v>
      </c>
      <c r="G757" s="55"/>
      <c r="H757" s="57"/>
      <c r="I757" s="58" t="s">
        <v>14</v>
      </c>
      <c r="J757" s="59">
        <v>53.53</v>
      </c>
      <c r="K757" s="59">
        <f t="shared" si="442"/>
        <v>0</v>
      </c>
      <c r="L757" s="60">
        <f t="shared" si="453"/>
        <v>8.8450589670597815</v>
      </c>
      <c r="M757" s="60">
        <f t="shared" si="446"/>
        <v>8.8450589670597815</v>
      </c>
      <c r="N757" s="55"/>
      <c r="O757" s="57"/>
      <c r="P757" s="58" t="s">
        <v>14</v>
      </c>
      <c r="Q757" s="59">
        <v>57.41</v>
      </c>
      <c r="R757" s="59">
        <f t="shared" si="444"/>
        <v>0</v>
      </c>
      <c r="S757" s="60">
        <f t="shared" si="454"/>
        <v>5.961609449981542</v>
      </c>
      <c r="T757" s="60">
        <f t="shared" si="447"/>
        <v>5.961609449981542</v>
      </c>
    </row>
    <row r="758" spans="1:20" s="56" customFormat="1" x14ac:dyDescent="0.2">
      <c r="A758" s="51">
        <v>2016</v>
      </c>
      <c r="B758" s="52" t="s">
        <v>37</v>
      </c>
      <c r="C758" s="53">
        <v>20.78</v>
      </c>
      <c r="D758" s="53">
        <f>((C758/C757)-1)*100</f>
        <v>4.8146364949452902E-2</v>
      </c>
      <c r="E758" s="54">
        <f t="shared" ref="E758:E769" si="457">((C758/C$757)-1)*100</f>
        <v>4.8146364949452902E-2</v>
      </c>
      <c r="F758" s="54">
        <f t="shared" ref="F758:F769" si="458">((C758/C746)-1)*100</f>
        <v>4.212637913741224</v>
      </c>
      <c r="G758" s="55"/>
      <c r="H758" s="51">
        <v>2016</v>
      </c>
      <c r="I758" s="52" t="s">
        <v>37</v>
      </c>
      <c r="J758" s="53">
        <v>59.77</v>
      </c>
      <c r="K758" s="53">
        <f>((J758/J757)-1)*100</f>
        <v>11.657014758079587</v>
      </c>
      <c r="L758" s="54">
        <f t="shared" ref="L758:L769" si="459">((J758/J$757)-1)*100</f>
        <v>11.657014758079587</v>
      </c>
      <c r="M758" s="54">
        <f t="shared" ref="M758:M769" si="460">((J758/J746)-1)*100</f>
        <v>11.657014758079587</v>
      </c>
      <c r="N758" s="55"/>
      <c r="O758" s="51">
        <v>2016</v>
      </c>
      <c r="P758" s="52" t="s">
        <v>37</v>
      </c>
      <c r="Q758" s="53">
        <v>57.41</v>
      </c>
      <c r="R758" s="53">
        <f>((Q758/Q757)-1)*100</f>
        <v>0</v>
      </c>
      <c r="S758" s="54">
        <f t="shared" ref="S758:S769" si="461">((Q758/Q$757)-1)*100</f>
        <v>0</v>
      </c>
      <c r="T758" s="54">
        <f t="shared" ref="T758:T769" si="462">((Q758/Q746)-1)*100</f>
        <v>5.961609449981542</v>
      </c>
    </row>
    <row r="759" spans="1:20" s="56" customFormat="1" x14ac:dyDescent="0.2">
      <c r="A759" s="57"/>
      <c r="B759" s="58" t="s">
        <v>4</v>
      </c>
      <c r="C759" s="59">
        <v>20.84</v>
      </c>
      <c r="D759" s="59">
        <f>((C759/C758)-1)*100</f>
        <v>0.2887391722810273</v>
      </c>
      <c r="E759" s="60">
        <f t="shared" si="457"/>
        <v>0.33702455464612591</v>
      </c>
      <c r="F759" s="60">
        <f t="shared" si="458"/>
        <v>5.0403225806451513</v>
      </c>
      <c r="G759" s="55"/>
      <c r="H759" s="57"/>
      <c r="I759" s="58" t="s">
        <v>4</v>
      </c>
      <c r="J759" s="59">
        <v>59.77</v>
      </c>
      <c r="K759" s="59">
        <f>((J759/J758)-1)*100</f>
        <v>0</v>
      </c>
      <c r="L759" s="60">
        <f t="shared" si="459"/>
        <v>11.657014758079587</v>
      </c>
      <c r="M759" s="60">
        <f t="shared" si="460"/>
        <v>11.657014758079587</v>
      </c>
      <c r="N759" s="55"/>
      <c r="O759" s="57"/>
      <c r="P759" s="58" t="s">
        <v>4</v>
      </c>
      <c r="Q759" s="59">
        <v>57.41</v>
      </c>
      <c r="R759" s="59">
        <f>((Q759/Q758)-1)*100</f>
        <v>0</v>
      </c>
      <c r="S759" s="60">
        <f t="shared" si="461"/>
        <v>0</v>
      </c>
      <c r="T759" s="60">
        <f t="shared" si="462"/>
        <v>5.961609449981542</v>
      </c>
    </row>
    <row r="760" spans="1:20" s="56" customFormat="1" x14ac:dyDescent="0.2">
      <c r="A760" s="57"/>
      <c r="B760" s="58" t="s">
        <v>5</v>
      </c>
      <c r="C760" s="59">
        <v>21.08</v>
      </c>
      <c r="D760" s="59">
        <f>((C760/C759)-1)*100</f>
        <v>1.1516314779270509</v>
      </c>
      <c r="E760" s="60">
        <f t="shared" si="457"/>
        <v>1.4925373134328401</v>
      </c>
      <c r="F760" s="60">
        <f t="shared" si="458"/>
        <v>6.25</v>
      </c>
      <c r="G760" s="55"/>
      <c r="H760" s="57"/>
      <c r="I760" s="58" t="s">
        <v>5</v>
      </c>
      <c r="J760" s="59">
        <v>59.77</v>
      </c>
      <c r="K760" s="59">
        <f>((J760/J759)-1)*100</f>
        <v>0</v>
      </c>
      <c r="L760" s="60">
        <f t="shared" si="459"/>
        <v>11.657014758079587</v>
      </c>
      <c r="M760" s="60">
        <f t="shared" si="460"/>
        <v>11.657014758079587</v>
      </c>
      <c r="N760" s="55"/>
      <c r="O760" s="57"/>
      <c r="P760" s="58" t="s">
        <v>5</v>
      </c>
      <c r="Q760" s="59">
        <v>57.41</v>
      </c>
      <c r="R760" s="59">
        <f>((Q760/Q759)-1)*100</f>
        <v>0</v>
      </c>
      <c r="S760" s="60">
        <f t="shared" si="461"/>
        <v>0</v>
      </c>
      <c r="T760" s="60">
        <f t="shared" si="462"/>
        <v>5.961609449981542</v>
      </c>
    </row>
    <row r="761" spans="1:20" s="56" customFormat="1" x14ac:dyDescent="0.2">
      <c r="A761" s="57"/>
      <c r="B761" s="58" t="s">
        <v>6</v>
      </c>
      <c r="C761" s="59">
        <v>21.08</v>
      </c>
      <c r="D761" s="59">
        <f t="shared" si="455"/>
        <v>0</v>
      </c>
      <c r="E761" s="60">
        <f t="shared" si="457"/>
        <v>1.4925373134328401</v>
      </c>
      <c r="F761" s="60">
        <f t="shared" si="458"/>
        <v>5.7171514543630675</v>
      </c>
      <c r="G761" s="55"/>
      <c r="H761" s="57"/>
      <c r="I761" s="58" t="s">
        <v>6</v>
      </c>
      <c r="J761" s="59">
        <v>59.77</v>
      </c>
      <c r="K761" s="59">
        <f t="shared" ref="K761" si="463">((J761/J760)-1)*100</f>
        <v>0</v>
      </c>
      <c r="L761" s="60">
        <f t="shared" si="459"/>
        <v>11.657014758079587</v>
      </c>
      <c r="M761" s="60">
        <f t="shared" si="460"/>
        <v>11.657014758079587</v>
      </c>
      <c r="N761" s="55"/>
      <c r="O761" s="57"/>
      <c r="P761" s="58" t="s">
        <v>6</v>
      </c>
      <c r="Q761" s="59">
        <v>57.41</v>
      </c>
      <c r="R761" s="59">
        <f t="shared" ref="R761" si="464">((Q761/Q760)-1)*100</f>
        <v>0</v>
      </c>
      <c r="S761" s="60">
        <f t="shared" si="461"/>
        <v>0</v>
      </c>
      <c r="T761" s="60">
        <f t="shared" si="462"/>
        <v>4.2112906153566776</v>
      </c>
    </row>
    <row r="762" spans="1:20" s="56" customFormat="1" x14ac:dyDescent="0.2">
      <c r="A762" s="57"/>
      <c r="B762" s="58" t="s">
        <v>7</v>
      </c>
      <c r="C762" s="59">
        <v>21.19</v>
      </c>
      <c r="D762" s="59">
        <f t="shared" ref="D762:D769" si="465">((C762/C761)-1)*100</f>
        <v>0.52182163187857178</v>
      </c>
      <c r="E762" s="60">
        <f t="shared" si="457"/>
        <v>2.0221473278767554</v>
      </c>
      <c r="F762" s="60">
        <f t="shared" si="458"/>
        <v>5.8441558441558517</v>
      </c>
      <c r="G762" s="55"/>
      <c r="H762" s="57"/>
      <c r="I762" s="58" t="s">
        <v>7</v>
      </c>
      <c r="J762" s="59">
        <v>59.77</v>
      </c>
      <c r="K762" s="59">
        <f t="shared" ref="K762:K769" si="466">((J762/J761)-1)*100</f>
        <v>0</v>
      </c>
      <c r="L762" s="60">
        <f t="shared" si="459"/>
        <v>11.657014758079587</v>
      </c>
      <c r="M762" s="60">
        <f t="shared" si="460"/>
        <v>11.657014758079587</v>
      </c>
      <c r="N762" s="55"/>
      <c r="O762" s="57"/>
      <c r="P762" s="58" t="s">
        <v>7</v>
      </c>
      <c r="Q762" s="59">
        <v>57.41</v>
      </c>
      <c r="R762" s="59">
        <f t="shared" ref="R762:R769" si="467">((Q762/Q761)-1)*100</f>
        <v>0</v>
      </c>
      <c r="S762" s="60">
        <f t="shared" si="461"/>
        <v>0</v>
      </c>
      <c r="T762" s="60">
        <f t="shared" si="462"/>
        <v>0</v>
      </c>
    </row>
    <row r="763" spans="1:20" s="56" customFormat="1" x14ac:dyDescent="0.2">
      <c r="A763" s="57"/>
      <c r="B763" s="58" t="s">
        <v>8</v>
      </c>
      <c r="C763" s="59">
        <v>21.2</v>
      </c>
      <c r="D763" s="59">
        <f t="shared" si="465"/>
        <v>4.7192071731938512E-2</v>
      </c>
      <c r="E763" s="60">
        <f t="shared" si="457"/>
        <v>2.0702936928261861</v>
      </c>
      <c r="F763" s="60">
        <f t="shared" si="458"/>
        <v>4.588061174148983</v>
      </c>
      <c r="G763" s="55"/>
      <c r="H763" s="57"/>
      <c r="I763" s="58" t="s">
        <v>8</v>
      </c>
      <c r="J763" s="59">
        <v>59.77</v>
      </c>
      <c r="K763" s="59">
        <f t="shared" si="466"/>
        <v>0</v>
      </c>
      <c r="L763" s="60">
        <f t="shared" si="459"/>
        <v>11.657014758079587</v>
      </c>
      <c r="M763" s="60">
        <f t="shared" si="460"/>
        <v>11.657014758079587</v>
      </c>
      <c r="N763" s="55"/>
      <c r="O763" s="57"/>
      <c r="P763" s="58" t="s">
        <v>8</v>
      </c>
      <c r="Q763" s="59">
        <v>57.41</v>
      </c>
      <c r="R763" s="59">
        <f t="shared" si="467"/>
        <v>0</v>
      </c>
      <c r="S763" s="60">
        <f t="shared" si="461"/>
        <v>0</v>
      </c>
      <c r="T763" s="60">
        <f t="shared" si="462"/>
        <v>0</v>
      </c>
    </row>
    <row r="764" spans="1:20" s="56" customFormat="1" x14ac:dyDescent="0.2">
      <c r="A764" s="57"/>
      <c r="B764" s="58" t="s">
        <v>9</v>
      </c>
      <c r="C764" s="59">
        <v>21.39</v>
      </c>
      <c r="D764" s="59">
        <f t="shared" si="465"/>
        <v>0.89622641509434775</v>
      </c>
      <c r="E764" s="60">
        <f t="shared" si="457"/>
        <v>2.9850746268656803</v>
      </c>
      <c r="F764" s="60">
        <f t="shared" si="458"/>
        <v>5.4213898472153854</v>
      </c>
      <c r="G764" s="55"/>
      <c r="H764" s="57"/>
      <c r="I764" s="58" t="s">
        <v>9</v>
      </c>
      <c r="J764" s="59">
        <v>59.77</v>
      </c>
      <c r="K764" s="59">
        <f t="shared" si="466"/>
        <v>0</v>
      </c>
      <c r="L764" s="60">
        <f t="shared" si="459"/>
        <v>11.657014758079587</v>
      </c>
      <c r="M764" s="60">
        <f t="shared" si="460"/>
        <v>11.657014758079587</v>
      </c>
      <c r="N764" s="55"/>
      <c r="O764" s="57"/>
      <c r="P764" s="58" t="s">
        <v>9</v>
      </c>
      <c r="Q764" s="59">
        <v>56.94</v>
      </c>
      <c r="R764" s="59">
        <f t="shared" si="467"/>
        <v>-0.81867270510364021</v>
      </c>
      <c r="S764" s="60">
        <f t="shared" si="461"/>
        <v>-0.81867270510364021</v>
      </c>
      <c r="T764" s="60">
        <f t="shared" si="462"/>
        <v>-0.81867270510364021</v>
      </c>
    </row>
    <row r="765" spans="1:20" s="56" customFormat="1" x14ac:dyDescent="0.2">
      <c r="A765" s="57"/>
      <c r="B765" s="58" t="s">
        <v>10</v>
      </c>
      <c r="C765" s="59">
        <v>21.55</v>
      </c>
      <c r="D765" s="59">
        <f t="shared" si="465"/>
        <v>0.74801309022907159</v>
      </c>
      <c r="E765" s="60">
        <f t="shared" si="457"/>
        <v>3.7554164660568157</v>
      </c>
      <c r="F765" s="60">
        <f t="shared" si="458"/>
        <v>4.2069632495164377</v>
      </c>
      <c r="G765" s="55"/>
      <c r="H765" s="57"/>
      <c r="I765" s="58" t="s">
        <v>10</v>
      </c>
      <c r="J765" s="59">
        <v>59.77</v>
      </c>
      <c r="K765" s="59">
        <f t="shared" si="466"/>
        <v>0</v>
      </c>
      <c r="L765" s="60">
        <f t="shared" si="459"/>
        <v>11.657014758079587</v>
      </c>
      <c r="M765" s="60">
        <f t="shared" si="460"/>
        <v>11.657014758079587</v>
      </c>
      <c r="N765" s="55"/>
      <c r="O765" s="57"/>
      <c r="P765" s="58" t="s">
        <v>10</v>
      </c>
      <c r="Q765" s="59">
        <v>58.56</v>
      </c>
      <c r="R765" s="59">
        <f t="shared" si="467"/>
        <v>2.8451001053740876</v>
      </c>
      <c r="S765" s="60">
        <f t="shared" si="461"/>
        <v>2.0031353422748754</v>
      </c>
      <c r="T765" s="60">
        <f t="shared" si="462"/>
        <v>5.8185760751716664</v>
      </c>
    </row>
    <row r="766" spans="1:20" s="56" customFormat="1" x14ac:dyDescent="0.2">
      <c r="A766" s="57"/>
      <c r="B766" s="58" t="s">
        <v>11</v>
      </c>
      <c r="C766" s="59">
        <v>21.56</v>
      </c>
      <c r="D766" s="59">
        <f t="shared" si="465"/>
        <v>4.6403712296982924E-2</v>
      </c>
      <c r="E766" s="60">
        <f t="shared" si="457"/>
        <v>3.8035628310062464</v>
      </c>
      <c r="F766" s="60">
        <f t="shared" si="458"/>
        <v>4.154589371980677</v>
      </c>
      <c r="G766" s="55"/>
      <c r="H766" s="57"/>
      <c r="I766" s="58" t="s">
        <v>11</v>
      </c>
      <c r="J766" s="59">
        <v>59.77</v>
      </c>
      <c r="K766" s="59">
        <f t="shared" si="466"/>
        <v>0</v>
      </c>
      <c r="L766" s="60">
        <f t="shared" si="459"/>
        <v>11.657014758079587</v>
      </c>
      <c r="M766" s="60">
        <f t="shared" si="460"/>
        <v>11.657014758079587</v>
      </c>
      <c r="N766" s="55"/>
      <c r="O766" s="57"/>
      <c r="P766" s="58" t="s">
        <v>11</v>
      </c>
      <c r="Q766" s="59">
        <v>58.56</v>
      </c>
      <c r="R766" s="59">
        <f t="shared" si="467"/>
        <v>0</v>
      </c>
      <c r="S766" s="60">
        <f t="shared" si="461"/>
        <v>2.0031353422748754</v>
      </c>
      <c r="T766" s="60">
        <f t="shared" si="462"/>
        <v>2.0031353422748754</v>
      </c>
    </row>
    <row r="767" spans="1:20" s="56" customFormat="1" x14ac:dyDescent="0.2">
      <c r="A767" s="57"/>
      <c r="B767" s="58" t="s">
        <v>12</v>
      </c>
      <c r="C767" s="59">
        <v>21.78</v>
      </c>
      <c r="D767" s="59">
        <f t="shared" si="465"/>
        <v>1.0204081632653184</v>
      </c>
      <c r="E767" s="60">
        <f t="shared" si="457"/>
        <v>4.862782859894077</v>
      </c>
      <c r="F767" s="60">
        <f t="shared" si="458"/>
        <v>5.0144648023143779</v>
      </c>
      <c r="G767" s="55"/>
      <c r="H767" s="57"/>
      <c r="I767" s="58" t="s">
        <v>12</v>
      </c>
      <c r="J767" s="59">
        <v>59.77</v>
      </c>
      <c r="K767" s="59">
        <f t="shared" si="466"/>
        <v>0</v>
      </c>
      <c r="L767" s="60">
        <f t="shared" si="459"/>
        <v>11.657014758079587</v>
      </c>
      <c r="M767" s="60">
        <f t="shared" si="460"/>
        <v>11.657014758079587</v>
      </c>
      <c r="N767" s="55"/>
      <c r="O767" s="57"/>
      <c r="P767" s="58" t="s">
        <v>12</v>
      </c>
      <c r="Q767" s="59">
        <v>58.56</v>
      </c>
      <c r="R767" s="59">
        <f t="shared" si="467"/>
        <v>0</v>
      </c>
      <c r="S767" s="60">
        <f t="shared" si="461"/>
        <v>2.0031353422748754</v>
      </c>
      <c r="T767" s="60">
        <f t="shared" si="462"/>
        <v>2.0031353422748754</v>
      </c>
    </row>
    <row r="768" spans="1:20" s="56" customFormat="1" x14ac:dyDescent="0.2">
      <c r="A768" s="57"/>
      <c r="B768" s="58" t="s">
        <v>13</v>
      </c>
      <c r="C768" s="59">
        <v>21.82</v>
      </c>
      <c r="D768" s="59">
        <f t="shared" si="465"/>
        <v>0.18365472910926162</v>
      </c>
      <c r="E768" s="60">
        <f t="shared" si="457"/>
        <v>5.0553683196918664</v>
      </c>
      <c r="F768" s="60">
        <f t="shared" si="458"/>
        <v>5.2073288331726308</v>
      </c>
      <c r="G768" s="55"/>
      <c r="H768" s="57"/>
      <c r="I768" s="58" t="s">
        <v>13</v>
      </c>
      <c r="J768" s="59">
        <v>59.77</v>
      </c>
      <c r="K768" s="59">
        <f t="shared" si="466"/>
        <v>0</v>
      </c>
      <c r="L768" s="60">
        <f t="shared" si="459"/>
        <v>11.657014758079587</v>
      </c>
      <c r="M768" s="60">
        <f t="shared" si="460"/>
        <v>11.657014758079587</v>
      </c>
      <c r="N768" s="55"/>
      <c r="O768" s="57"/>
      <c r="P768" s="58" t="s">
        <v>13</v>
      </c>
      <c r="Q768" s="59">
        <v>58.56</v>
      </c>
      <c r="R768" s="59">
        <f t="shared" si="467"/>
        <v>0</v>
      </c>
      <c r="S768" s="60">
        <f t="shared" si="461"/>
        <v>2.0031353422748754</v>
      </c>
      <c r="T768" s="60">
        <f t="shared" si="462"/>
        <v>2.0031353422748754</v>
      </c>
    </row>
    <row r="769" spans="1:20" s="56" customFormat="1" x14ac:dyDescent="0.2">
      <c r="A769" s="57"/>
      <c r="B769" s="58" t="s">
        <v>14</v>
      </c>
      <c r="C769" s="59">
        <v>21.83</v>
      </c>
      <c r="D769" s="59">
        <f t="shared" si="465"/>
        <v>4.5829514207129662E-2</v>
      </c>
      <c r="E769" s="60">
        <f t="shared" si="457"/>
        <v>5.1035146846412971</v>
      </c>
      <c r="F769" s="60">
        <f t="shared" si="458"/>
        <v>5.1035146846412971</v>
      </c>
      <c r="G769" s="55"/>
      <c r="H769" s="57"/>
      <c r="I769" s="58" t="s">
        <v>14</v>
      </c>
      <c r="J769" s="59">
        <v>59.77</v>
      </c>
      <c r="K769" s="59">
        <f t="shared" si="466"/>
        <v>0</v>
      </c>
      <c r="L769" s="60">
        <f t="shared" si="459"/>
        <v>11.657014758079587</v>
      </c>
      <c r="M769" s="60">
        <f t="shared" si="460"/>
        <v>11.657014758079587</v>
      </c>
      <c r="N769" s="55"/>
      <c r="O769" s="57"/>
      <c r="P769" s="58" t="s">
        <v>14</v>
      </c>
      <c r="Q769" s="59">
        <v>58.56</v>
      </c>
      <c r="R769" s="59">
        <f t="shared" si="467"/>
        <v>0</v>
      </c>
      <c r="S769" s="60">
        <f t="shared" si="461"/>
        <v>2.0031353422748754</v>
      </c>
      <c r="T769" s="60">
        <f t="shared" si="462"/>
        <v>2.0031353422748754</v>
      </c>
    </row>
    <row r="770" spans="1:20" s="56" customFormat="1" x14ac:dyDescent="0.2">
      <c r="A770" s="51">
        <v>2017</v>
      </c>
      <c r="B770" s="52" t="s">
        <v>37</v>
      </c>
      <c r="C770" s="53">
        <v>21.75</v>
      </c>
      <c r="D770" s="53">
        <f t="shared" ref="D770:D781" si="468">((C770/C769)-1)*100</f>
        <v>-0.36646816307832619</v>
      </c>
      <c r="E770" s="54">
        <f t="shared" ref="E770:E781" si="469">((C770/C$769)-1)*100</f>
        <v>-0.36646816307832619</v>
      </c>
      <c r="F770" s="54">
        <f t="shared" ref="F770:F781" si="470">((C770/C758)-1)*100</f>
        <v>4.6679499518768042</v>
      </c>
      <c r="G770" s="55"/>
      <c r="H770" s="51">
        <v>2017</v>
      </c>
      <c r="I770" s="52" t="s">
        <v>37</v>
      </c>
      <c r="J770" s="53">
        <v>63.64</v>
      </c>
      <c r="K770" s="53">
        <f t="shared" ref="K770:K781" si="471">((J770/J769)-1)*100</f>
        <v>6.4748201438848962</v>
      </c>
      <c r="L770" s="54">
        <f t="shared" ref="L770:L781" si="472">((J770/J$769)-1)*100</f>
        <v>6.4748201438848962</v>
      </c>
      <c r="M770" s="54">
        <f t="shared" ref="M770:M781" si="473">((J770/J758)-1)*100</f>
        <v>6.4748201438848962</v>
      </c>
      <c r="N770" s="55"/>
      <c r="O770" s="51">
        <v>2017</v>
      </c>
      <c r="P770" s="52" t="s">
        <v>37</v>
      </c>
      <c r="Q770" s="53">
        <v>59.27</v>
      </c>
      <c r="R770" s="53">
        <f t="shared" ref="R770:R781" si="474">((Q770/Q769)-1)*100</f>
        <v>1.21243169398908</v>
      </c>
      <c r="S770" s="54">
        <f t="shared" ref="S770:S781" si="475">((Q770/Q$769)-1)*100</f>
        <v>1.21243169398908</v>
      </c>
      <c r="T770" s="54">
        <f t="shared" ref="T770:T781" si="476">((Q770/Q758)-1)*100</f>
        <v>3.2398536840271941</v>
      </c>
    </row>
    <row r="771" spans="1:20" s="56" customFormat="1" x14ac:dyDescent="0.2">
      <c r="A771" s="57"/>
      <c r="B771" s="58" t="s">
        <v>4</v>
      </c>
      <c r="C771" s="59">
        <v>21.65</v>
      </c>
      <c r="D771" s="59">
        <f t="shared" si="468"/>
        <v>-0.45977011494253706</v>
      </c>
      <c r="E771" s="60">
        <f t="shared" si="469"/>
        <v>-0.82455336692625059</v>
      </c>
      <c r="F771" s="60">
        <f t="shared" si="470"/>
        <v>3.8867562380038301</v>
      </c>
      <c r="G771" s="55"/>
      <c r="H771" s="57"/>
      <c r="I771" s="58" t="s">
        <v>4</v>
      </c>
      <c r="J771" s="59">
        <v>63.64</v>
      </c>
      <c r="K771" s="59">
        <f t="shared" si="471"/>
        <v>0</v>
      </c>
      <c r="L771" s="60">
        <f t="shared" si="472"/>
        <v>6.4748201438848962</v>
      </c>
      <c r="M771" s="60">
        <f t="shared" si="473"/>
        <v>6.4748201438848962</v>
      </c>
      <c r="N771" s="55"/>
      <c r="O771" s="57"/>
      <c r="P771" s="58" t="s">
        <v>4</v>
      </c>
      <c r="Q771" s="59">
        <v>59.66</v>
      </c>
      <c r="R771" s="59">
        <f t="shared" si="474"/>
        <v>0.65800573646026539</v>
      </c>
      <c r="S771" s="60">
        <f t="shared" si="475"/>
        <v>1.8784153005464432</v>
      </c>
      <c r="T771" s="60">
        <f t="shared" si="476"/>
        <v>3.9191778435812674</v>
      </c>
    </row>
    <row r="772" spans="1:20" s="56" customFormat="1" x14ac:dyDescent="0.2">
      <c r="A772" s="57"/>
      <c r="B772" s="58" t="s">
        <v>5</v>
      </c>
      <c r="C772" s="59">
        <v>21.59</v>
      </c>
      <c r="D772" s="59">
        <f t="shared" si="468"/>
        <v>-0.27713625866050418</v>
      </c>
      <c r="E772" s="60">
        <f t="shared" si="469"/>
        <v>-1.0994044892349897</v>
      </c>
      <c r="F772" s="60">
        <f t="shared" si="470"/>
        <v>2.4193548387096753</v>
      </c>
      <c r="G772" s="55"/>
      <c r="H772" s="57"/>
      <c r="I772" s="58" t="s">
        <v>5</v>
      </c>
      <c r="J772" s="59">
        <v>63.64</v>
      </c>
      <c r="K772" s="59">
        <f t="shared" si="471"/>
        <v>0</v>
      </c>
      <c r="L772" s="60">
        <f t="shared" si="472"/>
        <v>6.4748201438848962</v>
      </c>
      <c r="M772" s="60">
        <f t="shared" si="473"/>
        <v>6.4748201438848962</v>
      </c>
      <c r="N772" s="55"/>
      <c r="O772" s="57"/>
      <c r="P772" s="58" t="s">
        <v>5</v>
      </c>
      <c r="Q772" s="59">
        <v>59.81</v>
      </c>
      <c r="R772" s="59">
        <f t="shared" si="474"/>
        <v>0.25142474019443917</v>
      </c>
      <c r="S772" s="60">
        <f t="shared" si="475"/>
        <v>2.1345628415300633</v>
      </c>
      <c r="T772" s="60">
        <f t="shared" si="476"/>
        <v>4.1804563664866956</v>
      </c>
    </row>
    <row r="773" spans="1:20" s="56" customFormat="1" x14ac:dyDescent="0.2">
      <c r="A773" s="57"/>
      <c r="B773" s="58" t="s">
        <v>6</v>
      </c>
      <c r="C773" s="59">
        <v>21.58</v>
      </c>
      <c r="D773" s="59">
        <f t="shared" si="468"/>
        <v>-4.6317739694312632E-2</v>
      </c>
      <c r="E773" s="60">
        <f t="shared" si="469"/>
        <v>-1.1452130096197943</v>
      </c>
      <c r="F773" s="60">
        <f t="shared" si="470"/>
        <v>2.371916508538896</v>
      </c>
      <c r="G773" s="55"/>
      <c r="H773" s="57"/>
      <c r="I773" s="58" t="s">
        <v>6</v>
      </c>
      <c r="J773" s="59">
        <v>63.64</v>
      </c>
      <c r="K773" s="59">
        <f t="shared" si="471"/>
        <v>0</v>
      </c>
      <c r="L773" s="60">
        <f t="shared" si="472"/>
        <v>6.4748201438848962</v>
      </c>
      <c r="M773" s="60">
        <f t="shared" si="473"/>
        <v>6.4748201438848962</v>
      </c>
      <c r="N773" s="55"/>
      <c r="O773" s="57"/>
      <c r="P773" s="58" t="s">
        <v>6</v>
      </c>
      <c r="Q773" s="59">
        <v>59.81</v>
      </c>
      <c r="R773" s="59">
        <f t="shared" si="474"/>
        <v>0</v>
      </c>
      <c r="S773" s="60">
        <f t="shared" si="475"/>
        <v>2.1345628415300633</v>
      </c>
      <c r="T773" s="60">
        <f t="shared" si="476"/>
        <v>4.1804563664866956</v>
      </c>
    </row>
    <row r="774" spans="1:20" s="56" customFormat="1" x14ac:dyDescent="0.2">
      <c r="A774" s="57"/>
      <c r="B774" s="58" t="s">
        <v>7</v>
      </c>
      <c r="C774" s="59">
        <v>21.63</v>
      </c>
      <c r="D774" s="59">
        <f t="shared" si="468"/>
        <v>0.23169601482855295</v>
      </c>
      <c r="E774" s="60">
        <f t="shared" si="469"/>
        <v>-0.91617040769582658</v>
      </c>
      <c r="F774" s="60">
        <f t="shared" si="470"/>
        <v>2.0764511562057386</v>
      </c>
      <c r="G774" s="55"/>
      <c r="H774" s="57"/>
      <c r="I774" s="58" t="s">
        <v>7</v>
      </c>
      <c r="J774" s="59">
        <v>63.64</v>
      </c>
      <c r="K774" s="59">
        <f t="shared" si="471"/>
        <v>0</v>
      </c>
      <c r="L774" s="60">
        <f t="shared" si="472"/>
        <v>6.4748201438848962</v>
      </c>
      <c r="M774" s="60">
        <f t="shared" si="473"/>
        <v>6.4748201438848962</v>
      </c>
      <c r="N774" s="55"/>
      <c r="O774" s="57"/>
      <c r="P774" s="58" t="s">
        <v>7</v>
      </c>
      <c r="Q774" s="59">
        <v>59.27</v>
      </c>
      <c r="R774" s="59">
        <f t="shared" si="474"/>
        <v>-0.90285905366995767</v>
      </c>
      <c r="S774" s="60">
        <f t="shared" si="475"/>
        <v>1.21243169398908</v>
      </c>
      <c r="T774" s="60">
        <f t="shared" si="476"/>
        <v>3.2398536840271941</v>
      </c>
    </row>
    <row r="775" spans="1:20" s="56" customFormat="1" x14ac:dyDescent="0.2">
      <c r="A775" s="57"/>
      <c r="B775" s="58" t="s">
        <v>8</v>
      </c>
      <c r="C775" s="59">
        <v>21.82</v>
      </c>
      <c r="D775" s="59">
        <f t="shared" si="468"/>
        <v>0.87840961627370095</v>
      </c>
      <c r="E775" s="60">
        <f t="shared" si="469"/>
        <v>-4.5808520384782447E-2</v>
      </c>
      <c r="F775" s="60">
        <f t="shared" si="470"/>
        <v>2.9245283018867863</v>
      </c>
      <c r="G775" s="55"/>
      <c r="H775" s="57"/>
      <c r="I775" s="58" t="s">
        <v>8</v>
      </c>
      <c r="J775" s="59">
        <v>63.64</v>
      </c>
      <c r="K775" s="59">
        <f t="shared" si="471"/>
        <v>0</v>
      </c>
      <c r="L775" s="60">
        <f t="shared" si="472"/>
        <v>6.4748201438848962</v>
      </c>
      <c r="M775" s="60">
        <f t="shared" si="473"/>
        <v>6.4748201438848962</v>
      </c>
      <c r="N775" s="55"/>
      <c r="O775" s="57"/>
      <c r="P775" s="58" t="s">
        <v>8</v>
      </c>
      <c r="Q775" s="59">
        <v>59.42</v>
      </c>
      <c r="R775" s="59">
        <f t="shared" si="474"/>
        <v>0.25307912940779609</v>
      </c>
      <c r="S775" s="60">
        <f t="shared" si="475"/>
        <v>1.4685792349726778</v>
      </c>
      <c r="T775" s="60">
        <f t="shared" si="476"/>
        <v>3.5011322069326001</v>
      </c>
    </row>
    <row r="776" spans="1:20" s="56" customFormat="1" x14ac:dyDescent="0.2">
      <c r="A776" s="57"/>
      <c r="B776" s="58" t="s">
        <v>9</v>
      </c>
      <c r="C776" s="59">
        <v>22.06</v>
      </c>
      <c r="D776" s="59">
        <f t="shared" si="468"/>
        <v>1.0999083409715782</v>
      </c>
      <c r="E776" s="60">
        <f t="shared" si="469"/>
        <v>1.0535959688502183</v>
      </c>
      <c r="F776" s="60">
        <f t="shared" si="470"/>
        <v>3.1323048153342636</v>
      </c>
      <c r="G776" s="55"/>
      <c r="H776" s="57"/>
      <c r="I776" s="58" t="s">
        <v>9</v>
      </c>
      <c r="J776" s="59">
        <v>63.64</v>
      </c>
      <c r="K776" s="59">
        <f t="shared" si="471"/>
        <v>0</v>
      </c>
      <c r="L776" s="60">
        <f t="shared" si="472"/>
        <v>6.4748201438848962</v>
      </c>
      <c r="M776" s="60">
        <f t="shared" si="473"/>
        <v>6.4748201438848962</v>
      </c>
      <c r="N776" s="55"/>
      <c r="O776" s="57"/>
      <c r="P776" s="58" t="s">
        <v>9</v>
      </c>
      <c r="Q776" s="59">
        <v>60.06</v>
      </c>
      <c r="R776" s="59">
        <f t="shared" si="474"/>
        <v>1.0770784247728038</v>
      </c>
      <c r="S776" s="60">
        <f t="shared" si="475"/>
        <v>2.561475409836067</v>
      </c>
      <c r="T776" s="60">
        <f t="shared" si="476"/>
        <v>5.4794520547945202</v>
      </c>
    </row>
    <row r="777" spans="1:20" s="56" customFormat="1" x14ac:dyDescent="0.2">
      <c r="A777" s="57"/>
      <c r="B777" s="58" t="s">
        <v>10</v>
      </c>
      <c r="C777" s="59">
        <v>22.33</v>
      </c>
      <c r="D777" s="59">
        <f t="shared" si="468"/>
        <v>1.2239347234814124</v>
      </c>
      <c r="E777" s="60">
        <f t="shared" si="469"/>
        <v>2.2904260192395887</v>
      </c>
      <c r="F777" s="60">
        <f t="shared" si="470"/>
        <v>3.6194895591647125</v>
      </c>
      <c r="G777" s="55"/>
      <c r="H777" s="57"/>
      <c r="I777" s="58" t="s">
        <v>10</v>
      </c>
      <c r="J777" s="59">
        <v>63.64</v>
      </c>
      <c r="K777" s="59">
        <f t="shared" si="471"/>
        <v>0</v>
      </c>
      <c r="L777" s="60">
        <f t="shared" si="472"/>
        <v>6.4748201438848962</v>
      </c>
      <c r="M777" s="60">
        <f t="shared" si="473"/>
        <v>6.4748201438848962</v>
      </c>
      <c r="N777" s="55"/>
      <c r="O777" s="57"/>
      <c r="P777" s="58" t="s">
        <v>10</v>
      </c>
      <c r="Q777" s="59">
        <v>60.06</v>
      </c>
      <c r="R777" s="59">
        <f t="shared" si="474"/>
        <v>0</v>
      </c>
      <c r="S777" s="60">
        <f t="shared" si="475"/>
        <v>2.561475409836067</v>
      </c>
      <c r="T777" s="60">
        <f t="shared" si="476"/>
        <v>2.561475409836067</v>
      </c>
    </row>
    <row r="778" spans="1:20" s="56" customFormat="1" x14ac:dyDescent="0.2">
      <c r="A778" s="57"/>
      <c r="B778" s="58" t="s">
        <v>11</v>
      </c>
      <c r="C778" s="59">
        <v>22.24</v>
      </c>
      <c r="D778" s="59">
        <f>((C778/C777)-1)*100</f>
        <v>-0.40304523063143805</v>
      </c>
      <c r="E778" s="60">
        <f>((C778/C$769)-1)*100</f>
        <v>1.8781493357764578</v>
      </c>
      <c r="F778" s="60">
        <f>((C778/C766)-1)*100</f>
        <v>3.153988868274582</v>
      </c>
      <c r="G778" s="55"/>
      <c r="H778" s="57"/>
      <c r="I778" s="58" t="s">
        <v>11</v>
      </c>
      <c r="J778" s="59">
        <v>63.64</v>
      </c>
      <c r="K778" s="59">
        <f>((J778/J777)-1)*100</f>
        <v>0</v>
      </c>
      <c r="L778" s="60">
        <f>((J778/J$769)-1)*100</f>
        <v>6.4748201438848962</v>
      </c>
      <c r="M778" s="60">
        <f>((J778/J766)-1)*100</f>
        <v>6.4748201438848962</v>
      </c>
      <c r="N778" s="55"/>
      <c r="O778" s="57"/>
      <c r="P778" s="58" t="s">
        <v>11</v>
      </c>
      <c r="Q778" s="59">
        <v>58.56</v>
      </c>
      <c r="R778" s="59">
        <f>((Q778/Q777)-1)*100</f>
        <v>-2.4975024975025018</v>
      </c>
      <c r="S778" s="60">
        <f>((Q778/Q$769)-1)*100</f>
        <v>0</v>
      </c>
      <c r="T778" s="60">
        <f>((Q778/Q766)-1)*100</f>
        <v>0</v>
      </c>
    </row>
    <row r="779" spans="1:20" s="56" customFormat="1" x14ac:dyDescent="0.2">
      <c r="A779" s="57"/>
      <c r="B779" s="58" t="s">
        <v>12</v>
      </c>
      <c r="C779" s="59">
        <v>22.25</v>
      </c>
      <c r="D779" s="59">
        <f t="shared" si="468"/>
        <v>4.4964028776983689E-2</v>
      </c>
      <c r="E779" s="60">
        <f t="shared" si="469"/>
        <v>1.9239578561612625</v>
      </c>
      <c r="F779" s="60">
        <f t="shared" si="470"/>
        <v>2.1579430670339628</v>
      </c>
      <c r="G779" s="55"/>
      <c r="H779" s="57"/>
      <c r="I779" s="58" t="s">
        <v>12</v>
      </c>
      <c r="J779" s="59">
        <v>63.64</v>
      </c>
      <c r="K779" s="59">
        <f t="shared" si="471"/>
        <v>0</v>
      </c>
      <c r="L779" s="60">
        <f t="shared" si="472"/>
        <v>6.4748201438848962</v>
      </c>
      <c r="M779" s="60">
        <f t="shared" si="473"/>
        <v>6.4748201438848962</v>
      </c>
      <c r="N779" s="55"/>
      <c r="O779" s="57"/>
      <c r="P779" s="58" t="s">
        <v>12</v>
      </c>
      <c r="Q779" s="59">
        <v>60.09</v>
      </c>
      <c r="R779" s="59">
        <f t="shared" si="474"/>
        <v>2.6127049180327822</v>
      </c>
      <c r="S779" s="60">
        <f t="shared" si="475"/>
        <v>2.6127049180327822</v>
      </c>
      <c r="T779" s="60">
        <f t="shared" si="476"/>
        <v>2.6127049180327822</v>
      </c>
    </row>
    <row r="780" spans="1:20" s="56" customFormat="1" x14ac:dyDescent="0.2">
      <c r="A780" s="57"/>
      <c r="B780" s="58" t="s">
        <v>13</v>
      </c>
      <c r="C780" s="59">
        <v>22.23</v>
      </c>
      <c r="D780" s="59">
        <f>((C780/C779)-1)*100</f>
        <v>-8.9887640449437534E-2</v>
      </c>
      <c r="E780" s="60">
        <f>((C780/C$769)-1)*100</f>
        <v>1.8323408153916754</v>
      </c>
      <c r="F780" s="60">
        <f>((C780/C768)-1)*100</f>
        <v>1.8790100824931155</v>
      </c>
      <c r="G780" s="55"/>
      <c r="H780" s="57"/>
      <c r="I780" s="58" t="s">
        <v>13</v>
      </c>
      <c r="J780" s="59">
        <v>63.64</v>
      </c>
      <c r="K780" s="59">
        <f>((J780/J779)-1)*100</f>
        <v>0</v>
      </c>
      <c r="L780" s="60">
        <f>((J780/J$769)-1)*100</f>
        <v>6.4748201438848962</v>
      </c>
      <c r="M780" s="60">
        <f>((J780/J768)-1)*100</f>
        <v>6.4748201438848962</v>
      </c>
      <c r="N780" s="55"/>
      <c r="O780" s="57"/>
      <c r="P780" s="58" t="s">
        <v>13</v>
      </c>
      <c r="Q780" s="59">
        <v>59.31</v>
      </c>
      <c r="R780" s="59">
        <f>((Q780/Q779)-1)*100</f>
        <v>-1.298052920619075</v>
      </c>
      <c r="S780" s="60">
        <f>((Q780/Q$769)-1)*100</f>
        <v>1.2807377049180335</v>
      </c>
      <c r="T780" s="60">
        <f>((Q780/Q768)-1)*100</f>
        <v>1.2807377049180335</v>
      </c>
    </row>
    <row r="781" spans="1:20" s="56" customFormat="1" x14ac:dyDescent="0.2">
      <c r="A781" s="57"/>
      <c r="B781" s="58" t="s">
        <v>14</v>
      </c>
      <c r="C781" s="59">
        <v>22.3</v>
      </c>
      <c r="D781" s="59">
        <f t="shared" si="468"/>
        <v>0.31488978857399097</v>
      </c>
      <c r="E781" s="60">
        <f t="shared" si="469"/>
        <v>2.1530004580852191</v>
      </c>
      <c r="F781" s="60">
        <f t="shared" si="470"/>
        <v>2.1530004580852191</v>
      </c>
      <c r="G781" s="55"/>
      <c r="H781" s="57"/>
      <c r="I781" s="58" t="s">
        <v>14</v>
      </c>
      <c r="J781" s="59">
        <v>63.64</v>
      </c>
      <c r="K781" s="59">
        <f t="shared" si="471"/>
        <v>0</v>
      </c>
      <c r="L781" s="60">
        <f t="shared" si="472"/>
        <v>6.4748201438848962</v>
      </c>
      <c r="M781" s="60">
        <f t="shared" si="473"/>
        <v>6.4748201438848962</v>
      </c>
      <c r="N781" s="55"/>
      <c r="O781" s="57"/>
      <c r="P781" s="58" t="s">
        <v>14</v>
      </c>
      <c r="Q781" s="59">
        <v>59.31</v>
      </c>
      <c r="R781" s="59">
        <f t="shared" si="474"/>
        <v>0</v>
      </c>
      <c r="S781" s="60">
        <f t="shared" si="475"/>
        <v>1.2807377049180335</v>
      </c>
      <c r="T781" s="60">
        <f t="shared" si="476"/>
        <v>1.2807377049180335</v>
      </c>
    </row>
    <row r="782" spans="1:20" s="56" customFormat="1" x14ac:dyDescent="0.2">
      <c r="A782" s="51">
        <v>2018</v>
      </c>
      <c r="B782" s="52" t="s">
        <v>37</v>
      </c>
      <c r="C782" s="53">
        <v>22.27</v>
      </c>
      <c r="D782" s="53">
        <f t="shared" ref="D782:D793" si="477">((C782/C781)-1)*100</f>
        <v>-0.13452914798206539</v>
      </c>
      <c r="E782" s="54">
        <f t="shared" ref="E782:E793" si="478">((C782/C$781)-1)*100</f>
        <v>-0.13452914798206539</v>
      </c>
      <c r="F782" s="54">
        <f t="shared" ref="F782:F793" si="479">((C782/C770)-1)*100</f>
        <v>2.3908045977011572</v>
      </c>
      <c r="G782" s="55"/>
      <c r="H782" s="51">
        <v>2018</v>
      </c>
      <c r="I782" s="52" t="s">
        <v>37</v>
      </c>
      <c r="J782" s="53">
        <v>64.8</v>
      </c>
      <c r="K782" s="53">
        <f t="shared" ref="K782:K793" si="480">((J782/J781)-1)*100</f>
        <v>1.8227529855436853</v>
      </c>
      <c r="L782" s="54">
        <f t="shared" ref="L782:L793" si="481">((J782/J$781)-1)*100</f>
        <v>1.8227529855436853</v>
      </c>
      <c r="M782" s="54">
        <f t="shared" ref="M782:M793" si="482">((J782/J770)-1)*100</f>
        <v>1.8227529855436853</v>
      </c>
      <c r="N782" s="55"/>
      <c r="O782" s="51">
        <v>2018</v>
      </c>
      <c r="P782" s="52" t="s">
        <v>37</v>
      </c>
      <c r="Q782" s="53">
        <v>60.21</v>
      </c>
      <c r="R782" s="53">
        <f t="shared" ref="R782:R793" si="483">((Q782/Q781)-1)*100</f>
        <v>1.5174506828528056</v>
      </c>
      <c r="S782" s="54">
        <f t="shared" ref="S782:S793" si="484">((Q782/Q$781)-1)*100</f>
        <v>1.5174506828528056</v>
      </c>
      <c r="T782" s="54">
        <f t="shared" ref="T782:T793" si="485">((Q782/Q770)-1)*100</f>
        <v>1.5859625442888436</v>
      </c>
    </row>
    <row r="783" spans="1:20" s="56" customFormat="1" x14ac:dyDescent="0.2">
      <c r="A783" s="57"/>
      <c r="B783" s="58" t="s">
        <v>4</v>
      </c>
      <c r="C783" s="59">
        <v>22.23</v>
      </c>
      <c r="D783" s="59">
        <f t="shared" si="477"/>
        <v>-0.17961383026492417</v>
      </c>
      <c r="E783" s="60">
        <f t="shared" si="478"/>
        <v>-0.31390134529147851</v>
      </c>
      <c r="F783" s="60">
        <f t="shared" si="479"/>
        <v>2.6789838337182514</v>
      </c>
      <c r="G783" s="55"/>
      <c r="H783" s="57"/>
      <c r="I783" s="58" t="s">
        <v>4</v>
      </c>
      <c r="J783" s="59">
        <v>64.8</v>
      </c>
      <c r="K783" s="59">
        <f t="shared" si="480"/>
        <v>0</v>
      </c>
      <c r="L783" s="60">
        <f t="shared" si="481"/>
        <v>1.8227529855436853</v>
      </c>
      <c r="M783" s="60">
        <f t="shared" si="482"/>
        <v>1.8227529855436853</v>
      </c>
      <c r="N783" s="55"/>
      <c r="O783" s="57"/>
      <c r="P783" s="58" t="s">
        <v>4</v>
      </c>
      <c r="Q783" s="59">
        <v>61.15</v>
      </c>
      <c r="R783" s="59">
        <f t="shared" si="483"/>
        <v>1.5612024580634376</v>
      </c>
      <c r="S783" s="60">
        <f t="shared" si="484"/>
        <v>3.1023436182768371</v>
      </c>
      <c r="T783" s="60">
        <f t="shared" si="485"/>
        <v>2.4974857525980498</v>
      </c>
    </row>
    <row r="784" spans="1:20" s="56" customFormat="1" x14ac:dyDescent="0.2">
      <c r="A784" s="57"/>
      <c r="B784" s="58" t="s">
        <v>5</v>
      </c>
      <c r="C784" s="59">
        <v>22.3</v>
      </c>
      <c r="D784" s="59">
        <f t="shared" si="477"/>
        <v>0.31488978857399097</v>
      </c>
      <c r="E784" s="60">
        <f t="shared" si="478"/>
        <v>0</v>
      </c>
      <c r="F784" s="60">
        <f t="shared" si="479"/>
        <v>3.2885595182955196</v>
      </c>
      <c r="G784" s="55"/>
      <c r="H784" s="57"/>
      <c r="I784" s="58" t="s">
        <v>5</v>
      </c>
      <c r="J784" s="59">
        <v>64.8</v>
      </c>
      <c r="K784" s="59">
        <f t="shared" si="480"/>
        <v>0</v>
      </c>
      <c r="L784" s="60">
        <f t="shared" si="481"/>
        <v>1.8227529855436853</v>
      </c>
      <c r="M784" s="60">
        <f t="shared" si="482"/>
        <v>1.8227529855436853</v>
      </c>
      <c r="N784" s="55"/>
      <c r="O784" s="57"/>
      <c r="P784" s="58" t="s">
        <v>5</v>
      </c>
      <c r="Q784" s="59">
        <v>61.03</v>
      </c>
      <c r="R784" s="59">
        <f t="shared" si="483"/>
        <v>-0.1962387571545321</v>
      </c>
      <c r="S784" s="60">
        <f t="shared" si="484"/>
        <v>2.9000168605631371</v>
      </c>
      <c r="T784" s="60">
        <f t="shared" si="485"/>
        <v>2.0397926768098928</v>
      </c>
    </row>
    <row r="785" spans="1:20" s="56" customFormat="1" x14ac:dyDescent="0.2">
      <c r="A785" s="57"/>
      <c r="B785" s="58" t="s">
        <v>6</v>
      </c>
      <c r="C785" s="59">
        <v>22.34</v>
      </c>
      <c r="D785" s="59">
        <f t="shared" si="477"/>
        <v>0.17937219730941312</v>
      </c>
      <c r="E785" s="60">
        <f t="shared" si="478"/>
        <v>0.17937219730941312</v>
      </c>
      <c r="F785" s="60">
        <f t="shared" si="479"/>
        <v>3.5217794253938894</v>
      </c>
      <c r="G785" s="55"/>
      <c r="H785" s="57"/>
      <c r="I785" s="58" t="s">
        <v>6</v>
      </c>
      <c r="J785" s="59">
        <v>64.8</v>
      </c>
      <c r="K785" s="59">
        <f t="shared" si="480"/>
        <v>0</v>
      </c>
      <c r="L785" s="60">
        <f t="shared" si="481"/>
        <v>1.8227529855436853</v>
      </c>
      <c r="M785" s="60">
        <f t="shared" si="482"/>
        <v>1.8227529855436853</v>
      </c>
      <c r="N785" s="55"/>
      <c r="O785" s="57"/>
      <c r="P785" s="58" t="s">
        <v>6</v>
      </c>
      <c r="Q785" s="59">
        <v>61.35</v>
      </c>
      <c r="R785" s="59">
        <v>0.53</v>
      </c>
      <c r="S785" s="60">
        <f t="shared" si="484"/>
        <v>3.4395548811330334</v>
      </c>
      <c r="T785" s="60">
        <f t="shared" si="485"/>
        <v>2.5748202641698636</v>
      </c>
    </row>
    <row r="786" spans="1:20" s="56" customFormat="1" x14ac:dyDescent="0.2">
      <c r="A786" s="57"/>
      <c r="B786" s="58" t="s">
        <v>7</v>
      </c>
      <c r="C786" s="59">
        <v>22.46</v>
      </c>
      <c r="D786" s="59">
        <v>0.53</v>
      </c>
      <c r="E786" s="60">
        <f t="shared" si="478"/>
        <v>0.71748878923767467</v>
      </c>
      <c r="F786" s="60">
        <f t="shared" si="479"/>
        <v>3.8372630605640445</v>
      </c>
      <c r="G786" s="55"/>
      <c r="H786" s="57"/>
      <c r="I786" s="58" t="s">
        <v>7</v>
      </c>
      <c r="J786" s="59">
        <v>64.8</v>
      </c>
      <c r="K786" s="59">
        <f t="shared" si="480"/>
        <v>0</v>
      </c>
      <c r="L786" s="60">
        <f t="shared" si="481"/>
        <v>1.8227529855436853</v>
      </c>
      <c r="M786" s="60">
        <f t="shared" si="482"/>
        <v>1.8227529855436853</v>
      </c>
      <c r="N786" s="55"/>
      <c r="O786" s="57"/>
      <c r="P786" s="58" t="s">
        <v>7</v>
      </c>
      <c r="Q786" s="59">
        <v>61.56</v>
      </c>
      <c r="R786" s="59">
        <f t="shared" si="483"/>
        <v>0.34229828850855792</v>
      </c>
      <c r="S786" s="60">
        <f t="shared" si="484"/>
        <v>3.793626707132014</v>
      </c>
      <c r="T786" s="60">
        <f t="shared" si="485"/>
        <v>3.8636747089590084</v>
      </c>
    </row>
    <row r="787" spans="1:20" s="56" customFormat="1" x14ac:dyDescent="0.2">
      <c r="A787" s="57"/>
      <c r="B787" s="58" t="s">
        <v>8</v>
      </c>
      <c r="C787" s="59">
        <v>22.74</v>
      </c>
      <c r="D787" s="59">
        <f>((C787/C786)-1)*100</f>
        <v>1.2466607301869992</v>
      </c>
      <c r="E787" s="60">
        <f>((C787/C$781)-1)*100</f>
        <v>1.9730941704035665</v>
      </c>
      <c r="F787" s="60">
        <f>((C787/C775)-1)*100</f>
        <v>4.2163153070577275</v>
      </c>
      <c r="G787" s="55"/>
      <c r="H787" s="57"/>
      <c r="I787" s="58" t="s">
        <v>8</v>
      </c>
      <c r="J787" s="59">
        <v>64.8</v>
      </c>
      <c r="K787" s="59">
        <f>((J787/J786)-1)*100</f>
        <v>0</v>
      </c>
      <c r="L787" s="60">
        <f>((J787/J$781)-1)*100</f>
        <v>1.8227529855436853</v>
      </c>
      <c r="M787" s="60">
        <f>((J787/J775)-1)*100</f>
        <v>1.8227529855436853</v>
      </c>
      <c r="N787" s="55"/>
      <c r="O787" s="57"/>
      <c r="P787" s="58" t="s">
        <v>8</v>
      </c>
      <c r="Q787" s="59">
        <v>61.56</v>
      </c>
      <c r="R787" s="59">
        <f>((Q787/Q786)-1)*100</f>
        <v>0</v>
      </c>
      <c r="S787" s="60">
        <f>((Q787/Q$781)-1)*100</f>
        <v>3.793626707132014</v>
      </c>
      <c r="T787" s="60">
        <f>((Q787/Q775)-1)*100</f>
        <v>3.6014809828340599</v>
      </c>
    </row>
    <row r="788" spans="1:20" s="56" customFormat="1" x14ac:dyDescent="0.2">
      <c r="A788" s="57"/>
      <c r="B788" s="58" t="s">
        <v>9</v>
      </c>
      <c r="C788" s="59">
        <v>22.81</v>
      </c>
      <c r="D788" s="59">
        <f t="shared" si="477"/>
        <v>0.30782761653473933</v>
      </c>
      <c r="E788" s="60">
        <f t="shared" si="478"/>
        <v>2.2869955156950672</v>
      </c>
      <c r="F788" s="60">
        <f t="shared" si="479"/>
        <v>3.3998186763372518</v>
      </c>
      <c r="G788" s="55"/>
      <c r="H788" s="57"/>
      <c r="I788" s="58" t="s">
        <v>9</v>
      </c>
      <c r="J788" s="59">
        <v>64.8</v>
      </c>
      <c r="K788" s="59">
        <f t="shared" si="480"/>
        <v>0</v>
      </c>
      <c r="L788" s="60">
        <f t="shared" si="481"/>
        <v>1.8227529855436853</v>
      </c>
      <c r="M788" s="60">
        <f t="shared" si="482"/>
        <v>1.8227529855436853</v>
      </c>
      <c r="N788" s="55"/>
      <c r="O788" s="57"/>
      <c r="P788" s="58" t="s">
        <v>9</v>
      </c>
      <c r="Q788" s="59">
        <v>62.55</v>
      </c>
      <c r="R788" s="59">
        <f t="shared" si="483"/>
        <v>1.6081871345029253</v>
      </c>
      <c r="S788" s="60">
        <f t="shared" si="484"/>
        <v>5.4628224582701002</v>
      </c>
      <c r="T788" s="60">
        <f t="shared" si="485"/>
        <v>4.1458541458541331</v>
      </c>
    </row>
    <row r="789" spans="1:20" s="56" customFormat="1" x14ac:dyDescent="0.2">
      <c r="A789" s="57"/>
      <c r="B789" s="58" t="s">
        <v>10</v>
      </c>
      <c r="C789" s="59">
        <v>22.82</v>
      </c>
      <c r="D789" s="59">
        <f t="shared" si="477"/>
        <v>4.3840420868046515E-2</v>
      </c>
      <c r="E789" s="60">
        <f t="shared" si="478"/>
        <v>2.3318385650224149</v>
      </c>
      <c r="F789" s="60">
        <f t="shared" si="479"/>
        <v>2.1943573667711602</v>
      </c>
      <c r="G789" s="55"/>
      <c r="H789" s="57"/>
      <c r="I789" s="58" t="s">
        <v>10</v>
      </c>
      <c r="J789" s="59">
        <v>68.27</v>
      </c>
      <c r="K789" s="59">
        <f t="shared" si="480"/>
        <v>5.3549382716049365</v>
      </c>
      <c r="L789" s="60">
        <f t="shared" si="481"/>
        <v>7.2752985543683035</v>
      </c>
      <c r="M789" s="60">
        <f t="shared" si="482"/>
        <v>7.2752985543683035</v>
      </c>
      <c r="N789" s="55"/>
      <c r="O789" s="57"/>
      <c r="P789" s="58" t="s">
        <v>10</v>
      </c>
      <c r="Q789" s="59">
        <v>63.58</v>
      </c>
      <c r="R789" s="59">
        <f t="shared" si="483"/>
        <v>1.6466826538769075</v>
      </c>
      <c r="S789" s="60">
        <f t="shared" si="484"/>
        <v>7.1994604619794123</v>
      </c>
      <c r="T789" s="60">
        <f t="shared" si="485"/>
        <v>5.8608058608058622</v>
      </c>
    </row>
    <row r="790" spans="1:20" s="56" customFormat="1" x14ac:dyDescent="0.2">
      <c r="A790" s="57"/>
      <c r="B790" s="58" t="s">
        <v>11</v>
      </c>
      <c r="C790" s="59">
        <v>22.98</v>
      </c>
      <c r="D790" s="59">
        <f t="shared" si="477"/>
        <v>0.70113935144608952</v>
      </c>
      <c r="E790" s="60">
        <f t="shared" si="478"/>
        <v>3.0493273542600896</v>
      </c>
      <c r="F790" s="60">
        <f t="shared" si="479"/>
        <v>3.3273381294964155</v>
      </c>
      <c r="G790" s="55"/>
      <c r="H790" s="57"/>
      <c r="I790" s="58" t="s">
        <v>11</v>
      </c>
      <c r="J790" s="59">
        <v>71.64</v>
      </c>
      <c r="K790" s="59">
        <f t="shared" si="480"/>
        <v>4.9362824080855461</v>
      </c>
      <c r="L790" s="60">
        <f t="shared" si="481"/>
        <v>12.570710245128858</v>
      </c>
      <c r="M790" s="60">
        <f t="shared" si="482"/>
        <v>12.570710245128858</v>
      </c>
      <c r="N790" s="55"/>
      <c r="O790" s="57"/>
      <c r="P790" s="58" t="s">
        <v>11</v>
      </c>
      <c r="Q790" s="59">
        <v>63.58</v>
      </c>
      <c r="R790" s="59">
        <f t="shared" si="483"/>
        <v>0</v>
      </c>
      <c r="S790" s="60">
        <f t="shared" si="484"/>
        <v>7.1994604619794123</v>
      </c>
      <c r="T790" s="60">
        <f t="shared" si="485"/>
        <v>8.5724043715846854</v>
      </c>
    </row>
    <row r="791" spans="1:20" s="56" customFormat="1" x14ac:dyDescent="0.2">
      <c r="A791" s="57"/>
      <c r="B791" s="58" t="s">
        <v>12</v>
      </c>
      <c r="C791" s="59">
        <v>23.15</v>
      </c>
      <c r="D791" s="59">
        <f t="shared" si="477"/>
        <v>0.7397737162750051</v>
      </c>
      <c r="E791" s="60">
        <f t="shared" si="478"/>
        <v>3.811659192825112</v>
      </c>
      <c r="F791" s="60">
        <f t="shared" si="479"/>
        <v>4.0449438202247112</v>
      </c>
      <c r="G791" s="55"/>
      <c r="H791" s="57"/>
      <c r="I791" s="58" t="s">
        <v>12</v>
      </c>
      <c r="J791" s="59">
        <v>71.64</v>
      </c>
      <c r="K791" s="59">
        <f t="shared" si="480"/>
        <v>0</v>
      </c>
      <c r="L791" s="60">
        <f t="shared" si="481"/>
        <v>12.570710245128858</v>
      </c>
      <c r="M791" s="60">
        <f t="shared" si="482"/>
        <v>12.570710245128858</v>
      </c>
      <c r="N791" s="55"/>
      <c r="O791" s="57"/>
      <c r="P791" s="58" t="s">
        <v>12</v>
      </c>
      <c r="Q791" s="59">
        <v>64.42</v>
      </c>
      <c r="R791" s="59">
        <f t="shared" si="483"/>
        <v>1.3211701793016672</v>
      </c>
      <c r="S791" s="60">
        <f t="shared" si="484"/>
        <v>8.6157477659753781</v>
      </c>
      <c r="T791" s="60">
        <f t="shared" si="485"/>
        <v>7.2058578798468886</v>
      </c>
    </row>
    <row r="792" spans="1:20" s="56" customFormat="1" x14ac:dyDescent="0.2">
      <c r="A792" s="57"/>
      <c r="B792" s="58" t="s">
        <v>13</v>
      </c>
      <c r="C792" s="59">
        <v>23.19</v>
      </c>
      <c r="D792" s="59">
        <f t="shared" si="477"/>
        <v>0.17278617710583255</v>
      </c>
      <c r="E792" s="60">
        <f t="shared" si="478"/>
        <v>3.9910313901345251</v>
      </c>
      <c r="F792" s="60">
        <f t="shared" si="479"/>
        <v>4.3184885290148411</v>
      </c>
      <c r="G792" s="55"/>
      <c r="H792" s="57"/>
      <c r="I792" s="58" t="s">
        <v>13</v>
      </c>
      <c r="J792" s="59">
        <v>71.64</v>
      </c>
      <c r="K792" s="59">
        <f t="shared" si="480"/>
        <v>0</v>
      </c>
      <c r="L792" s="60">
        <f t="shared" si="481"/>
        <v>12.570710245128858</v>
      </c>
      <c r="M792" s="60">
        <f t="shared" si="482"/>
        <v>12.570710245128858</v>
      </c>
      <c r="N792" s="55"/>
      <c r="O792" s="57"/>
      <c r="P792" s="58" t="s">
        <v>13</v>
      </c>
      <c r="Q792" s="59">
        <v>64.42</v>
      </c>
      <c r="R792" s="59">
        <f t="shared" si="483"/>
        <v>0</v>
      </c>
      <c r="S792" s="60">
        <f t="shared" si="484"/>
        <v>8.6157477659753781</v>
      </c>
      <c r="T792" s="60">
        <f t="shared" si="485"/>
        <v>8.6157477659753781</v>
      </c>
    </row>
    <row r="793" spans="1:20" s="56" customFormat="1" x14ac:dyDescent="0.2">
      <c r="A793" s="57"/>
      <c r="B793" s="58" t="s">
        <v>14</v>
      </c>
      <c r="C793" s="59">
        <v>23.17</v>
      </c>
      <c r="D793" s="59">
        <f t="shared" si="477"/>
        <v>-8.6244070720131738E-2</v>
      </c>
      <c r="E793" s="60">
        <f t="shared" si="478"/>
        <v>3.9013452914798297</v>
      </c>
      <c r="F793" s="60">
        <f t="shared" si="479"/>
        <v>3.9013452914798297</v>
      </c>
      <c r="G793" s="55"/>
      <c r="H793" s="57"/>
      <c r="I793" s="58" t="s">
        <v>14</v>
      </c>
      <c r="J793" s="59">
        <v>71.64</v>
      </c>
      <c r="K793" s="59">
        <f t="shared" si="480"/>
        <v>0</v>
      </c>
      <c r="L793" s="60">
        <f t="shared" si="481"/>
        <v>12.570710245128858</v>
      </c>
      <c r="M793" s="60">
        <f t="shared" si="482"/>
        <v>12.570710245128858</v>
      </c>
      <c r="N793" s="55"/>
      <c r="O793" s="57"/>
      <c r="P793" s="58" t="s">
        <v>14</v>
      </c>
      <c r="Q793" s="59">
        <v>64.42</v>
      </c>
      <c r="R793" s="59">
        <f t="shared" si="483"/>
        <v>0</v>
      </c>
      <c r="S793" s="60">
        <f t="shared" si="484"/>
        <v>8.6157477659753781</v>
      </c>
      <c r="T793" s="60">
        <f t="shared" si="485"/>
        <v>8.6157477659753781</v>
      </c>
    </row>
    <row r="794" spans="1:20" s="56" customFormat="1" x14ac:dyDescent="0.2">
      <c r="A794" s="51">
        <v>2019</v>
      </c>
      <c r="B794" s="52" t="s">
        <v>37</v>
      </c>
      <c r="C794" s="53">
        <v>23.36</v>
      </c>
      <c r="D794" s="53">
        <f t="shared" ref="D794:D800" si="486">((C794/C793)-1)*100</f>
        <v>0.82002589555458805</v>
      </c>
      <c r="E794" s="54">
        <f>((C794/C$793)-1)*100</f>
        <v>0.82002589555458805</v>
      </c>
      <c r="F794" s="54">
        <f t="shared" ref="F794:F798" si="487">((C794/C782)-1)*100</f>
        <v>4.8944768747193557</v>
      </c>
      <c r="G794" s="55"/>
      <c r="H794" s="51">
        <v>2019</v>
      </c>
      <c r="I794" s="52" t="s">
        <v>37</v>
      </c>
      <c r="J794" s="53">
        <v>74.94</v>
      </c>
      <c r="K794" s="53">
        <f t="shared" ref="K794:K798" si="488">((J794/J793)-1)*100</f>
        <v>4.6063651591289778</v>
      </c>
      <c r="L794" s="54">
        <f>((J794/J$793)-1)*100</f>
        <v>4.6063651591289778</v>
      </c>
      <c r="M794" s="54">
        <f t="shared" ref="M794:M798" si="489">((J794/J782)-1)*100</f>
        <v>15.648148148148145</v>
      </c>
      <c r="N794" s="55"/>
      <c r="O794" s="51">
        <v>2019</v>
      </c>
      <c r="P794" s="52" t="s">
        <v>37</v>
      </c>
      <c r="Q794" s="53">
        <v>63.58</v>
      </c>
      <c r="R794" s="53">
        <f t="shared" ref="R794:R797" si="490">((Q794/Q793)-1)*100</f>
        <v>-1.3039428748835791</v>
      </c>
      <c r="S794" s="54">
        <f>((Q794/Q$793)-1)*100</f>
        <v>-1.3039428748835791</v>
      </c>
      <c r="T794" s="54">
        <f t="shared" ref="T794:T798" si="491">((Q794/Q782)-1)*100</f>
        <v>5.5970768975253327</v>
      </c>
    </row>
    <row r="795" spans="1:20" s="56" customFormat="1" x14ac:dyDescent="0.2">
      <c r="A795" s="57"/>
      <c r="B795" s="58" t="s">
        <v>4</v>
      </c>
      <c r="C795" s="59">
        <v>23.48</v>
      </c>
      <c r="D795" s="59">
        <f t="shared" si="486"/>
        <v>0.51369863013699391</v>
      </c>
      <c r="E795" s="60">
        <f>((C795/C$793)-1)*100</f>
        <v>1.3379369874838121</v>
      </c>
      <c r="F795" s="60">
        <f t="shared" si="487"/>
        <v>5.6230319388214101</v>
      </c>
      <c r="G795" s="55"/>
      <c r="H795" s="57"/>
      <c r="I795" s="58" t="s">
        <v>4</v>
      </c>
      <c r="J795" s="59">
        <v>74.94</v>
      </c>
      <c r="K795" s="59">
        <f t="shared" si="488"/>
        <v>0</v>
      </c>
      <c r="L795" s="60">
        <f>((J795/J$793)-1)*100</f>
        <v>4.6063651591289778</v>
      </c>
      <c r="M795" s="60">
        <f t="shared" si="489"/>
        <v>15.648148148148145</v>
      </c>
      <c r="N795" s="55"/>
      <c r="O795" s="57"/>
      <c r="P795" s="58" t="s">
        <v>4</v>
      </c>
      <c r="Q795" s="59">
        <v>63.58</v>
      </c>
      <c r="R795" s="59">
        <f t="shared" si="490"/>
        <v>0</v>
      </c>
      <c r="S795" s="60">
        <f>((Q795/Q$793)-1)*100</f>
        <v>-1.3039428748835791</v>
      </c>
      <c r="T795" s="60">
        <f t="shared" si="491"/>
        <v>3.973834832379386</v>
      </c>
    </row>
    <row r="796" spans="1:20" s="56" customFormat="1" x14ac:dyDescent="0.2">
      <c r="A796" s="57"/>
      <c r="B796" s="58" t="s">
        <v>5</v>
      </c>
      <c r="C796" s="59">
        <v>23.54</v>
      </c>
      <c r="D796" s="59">
        <f t="shared" si="486"/>
        <v>0.25553662691650825</v>
      </c>
      <c r="E796" s="60">
        <f t="shared" ref="E796:E805" si="492">((C796/C$793)-1)*100</f>
        <v>1.596892533448413</v>
      </c>
      <c r="F796" s="60">
        <f t="shared" si="487"/>
        <v>5.5605381165919177</v>
      </c>
      <c r="G796" s="55"/>
      <c r="H796" s="57"/>
      <c r="I796" s="58" t="s">
        <v>5</v>
      </c>
      <c r="J796" s="59">
        <v>74.94</v>
      </c>
      <c r="K796" s="59">
        <f t="shared" si="488"/>
        <v>0</v>
      </c>
      <c r="L796" s="60">
        <f t="shared" ref="L796:L805" si="493">((J796/J$793)-1)*100</f>
        <v>4.6063651591289778</v>
      </c>
      <c r="M796" s="60">
        <f t="shared" si="489"/>
        <v>15.648148148148145</v>
      </c>
      <c r="N796" s="55"/>
      <c r="O796" s="57"/>
      <c r="P796" s="58" t="s">
        <v>5</v>
      </c>
      <c r="Q796" s="59">
        <v>63.58</v>
      </c>
      <c r="R796" s="59">
        <f t="shared" si="490"/>
        <v>0</v>
      </c>
      <c r="S796" s="60">
        <f t="shared" ref="S796:S805" si="494">((Q796/Q$793)-1)*100</f>
        <v>-1.3039428748835791</v>
      </c>
      <c r="T796" s="60">
        <f t="shared" si="491"/>
        <v>4.1782729805013963</v>
      </c>
    </row>
    <row r="797" spans="1:20" s="56" customFormat="1" x14ac:dyDescent="0.2">
      <c r="A797" s="57"/>
      <c r="B797" s="58" t="s">
        <v>6</v>
      </c>
      <c r="C797" s="59">
        <v>23.63</v>
      </c>
      <c r="D797" s="59">
        <f t="shared" si="486"/>
        <v>0.38232795242141293</v>
      </c>
      <c r="E797" s="60">
        <f t="shared" si="492"/>
        <v>1.9853258523953254</v>
      </c>
      <c r="F797" s="60">
        <f t="shared" si="487"/>
        <v>5.7743957027752923</v>
      </c>
      <c r="G797" s="55"/>
      <c r="H797" s="57"/>
      <c r="I797" s="58" t="s">
        <v>6</v>
      </c>
      <c r="J797" s="59">
        <v>74.94</v>
      </c>
      <c r="K797" s="59">
        <f t="shared" si="488"/>
        <v>0</v>
      </c>
      <c r="L797" s="60">
        <f t="shared" si="493"/>
        <v>4.6063651591289778</v>
      </c>
      <c r="M797" s="60">
        <f t="shared" si="489"/>
        <v>15.648148148148145</v>
      </c>
      <c r="N797" s="55"/>
      <c r="O797" s="57"/>
      <c r="P797" s="58" t="s">
        <v>6</v>
      </c>
      <c r="Q797" s="59">
        <v>63.58</v>
      </c>
      <c r="R797" s="59">
        <f t="shared" si="490"/>
        <v>0</v>
      </c>
      <c r="S797" s="60">
        <f t="shared" si="494"/>
        <v>-1.3039428748835791</v>
      </c>
      <c r="T797" s="60">
        <f t="shared" si="491"/>
        <v>3.6348818255908633</v>
      </c>
    </row>
    <row r="798" spans="1:20" s="56" customFormat="1" x14ac:dyDescent="0.2">
      <c r="A798" s="57"/>
      <c r="B798" s="58" t="s">
        <v>7</v>
      </c>
      <c r="C798" s="59">
        <v>23.88</v>
      </c>
      <c r="D798" s="59">
        <f t="shared" si="486"/>
        <v>1.0579771476936006</v>
      </c>
      <c r="E798" s="60">
        <f t="shared" si="492"/>
        <v>3.0643072939145366</v>
      </c>
      <c r="F798" s="60">
        <f t="shared" si="487"/>
        <v>6.3223508459483435</v>
      </c>
      <c r="G798" s="55"/>
      <c r="H798" s="57"/>
      <c r="I798" s="58" t="s">
        <v>7</v>
      </c>
      <c r="J798" s="59">
        <v>74.94</v>
      </c>
      <c r="K798" s="59">
        <f t="shared" si="488"/>
        <v>0</v>
      </c>
      <c r="L798" s="60">
        <f t="shared" si="493"/>
        <v>4.6063651591289778</v>
      </c>
      <c r="M798" s="60">
        <f t="shared" si="489"/>
        <v>15.648148148148145</v>
      </c>
      <c r="N798" s="55"/>
      <c r="O798" s="57"/>
      <c r="P798" s="58" t="s">
        <v>7</v>
      </c>
      <c r="Q798" s="59">
        <v>63.58</v>
      </c>
      <c r="R798" s="59">
        <f t="shared" ref="R798" si="495">((Q798/Q797)-1)*100</f>
        <v>0</v>
      </c>
      <c r="S798" s="60">
        <f t="shared" si="494"/>
        <v>-1.3039428748835791</v>
      </c>
      <c r="T798" s="60">
        <f t="shared" si="491"/>
        <v>3.2813515269655591</v>
      </c>
    </row>
    <row r="799" spans="1:20" s="56" customFormat="1" x14ac:dyDescent="0.2">
      <c r="A799" s="57"/>
      <c r="B799" s="58" t="s">
        <v>8</v>
      </c>
      <c r="C799" s="59">
        <v>24.05</v>
      </c>
      <c r="D799" s="59">
        <f t="shared" si="486"/>
        <v>0.71189279731993516</v>
      </c>
      <c r="E799" s="60">
        <f t="shared" si="492"/>
        <v>3.7980146741475984</v>
      </c>
      <c r="F799" s="60">
        <f>((C799/C787)-1)*100</f>
        <v>5.760773966578725</v>
      </c>
      <c r="G799" s="55"/>
      <c r="H799" s="57"/>
      <c r="I799" s="58" t="s">
        <v>8</v>
      </c>
      <c r="J799" s="59">
        <v>74.94</v>
      </c>
      <c r="K799" s="59">
        <f>((J799/J798)-1)*100</f>
        <v>0</v>
      </c>
      <c r="L799" s="60">
        <f t="shared" si="493"/>
        <v>4.6063651591289778</v>
      </c>
      <c r="M799" s="60">
        <f>((J799/J787)-1)*100</f>
        <v>15.648148148148145</v>
      </c>
      <c r="N799" s="55"/>
      <c r="O799" s="57"/>
      <c r="P799" s="58" t="s">
        <v>8</v>
      </c>
      <c r="Q799" s="59">
        <v>63.58</v>
      </c>
      <c r="R799" s="59">
        <f>((Q799/Q798)-1)*100</f>
        <v>0</v>
      </c>
      <c r="S799" s="60">
        <f t="shared" si="494"/>
        <v>-1.3039428748835791</v>
      </c>
      <c r="T799" s="60">
        <f>((Q799/Q787)-1)*100</f>
        <v>3.2813515269655591</v>
      </c>
    </row>
    <row r="800" spans="1:20" s="56" customFormat="1" x14ac:dyDescent="0.2">
      <c r="A800" s="57"/>
      <c r="B800" s="58" t="s">
        <v>9</v>
      </c>
      <c r="C800" s="59">
        <v>24.39</v>
      </c>
      <c r="D800" s="59">
        <f t="shared" si="486"/>
        <v>1.4137214137214027</v>
      </c>
      <c r="E800" s="60">
        <f t="shared" si="492"/>
        <v>5.265429434613722</v>
      </c>
      <c r="F800" s="60">
        <f t="shared" ref="F800:F805" si="496">((C800/C788)-1)*100</f>
        <v>6.9267864971503723</v>
      </c>
      <c r="G800" s="55"/>
      <c r="H800" s="57"/>
      <c r="I800" s="58" t="s">
        <v>9</v>
      </c>
      <c r="J800" s="59">
        <v>74.94</v>
      </c>
      <c r="K800" s="59">
        <f t="shared" ref="K800:K805" si="497">((J800/J799)-1)*100</f>
        <v>0</v>
      </c>
      <c r="L800" s="60">
        <f t="shared" si="493"/>
        <v>4.6063651591289778</v>
      </c>
      <c r="M800" s="60">
        <f t="shared" ref="M800:M805" si="498">((J800/J788)-1)*100</f>
        <v>15.648148148148145</v>
      </c>
      <c r="N800" s="55"/>
      <c r="O800" s="57"/>
      <c r="P800" s="58" t="s">
        <v>9</v>
      </c>
      <c r="Q800" s="59">
        <v>66.62</v>
      </c>
      <c r="R800" s="59">
        <f t="shared" ref="R800:R805" si="499">((Q800/Q799)-1)*100</f>
        <v>4.7813777917584233</v>
      </c>
      <c r="S800" s="60">
        <f t="shared" si="494"/>
        <v>3.4150884818379357</v>
      </c>
      <c r="T800" s="60">
        <f t="shared" ref="T800:T805" si="500">((Q800/Q788)-1)*100</f>
        <v>6.5067945643485281</v>
      </c>
    </row>
    <row r="801" spans="1:20" s="56" customFormat="1" x14ac:dyDescent="0.2">
      <c r="A801" s="57"/>
      <c r="B801" s="58" t="s">
        <v>10</v>
      </c>
      <c r="C801" s="59">
        <v>24.59</v>
      </c>
      <c r="D801" s="59">
        <f t="shared" ref="D801:D805" si="501">((C801/C800)-1)*100</f>
        <v>0.82000820008198971</v>
      </c>
      <c r="E801" s="60">
        <f t="shared" si="492"/>
        <v>6.1286145878290732</v>
      </c>
      <c r="F801" s="60">
        <f t="shared" si="496"/>
        <v>7.7563540753724736</v>
      </c>
      <c r="G801" s="55"/>
      <c r="H801" s="57"/>
      <c r="I801" s="58" t="s">
        <v>10</v>
      </c>
      <c r="J801" s="59">
        <v>74.94</v>
      </c>
      <c r="K801" s="59">
        <f t="shared" si="497"/>
        <v>0</v>
      </c>
      <c r="L801" s="60">
        <f t="shared" si="493"/>
        <v>4.6063651591289778</v>
      </c>
      <c r="M801" s="60">
        <f t="shared" si="498"/>
        <v>9.7700307602167857</v>
      </c>
      <c r="N801" s="55"/>
      <c r="O801" s="57"/>
      <c r="P801" s="58" t="s">
        <v>10</v>
      </c>
      <c r="Q801" s="59">
        <v>65.38</v>
      </c>
      <c r="R801" s="59">
        <f t="shared" si="499"/>
        <v>-1.8613029120384428</v>
      </c>
      <c r="S801" s="60">
        <f t="shared" si="494"/>
        <v>1.4902204284383602</v>
      </c>
      <c r="T801" s="60">
        <f t="shared" si="500"/>
        <v>2.8310789556464266</v>
      </c>
    </row>
    <row r="802" spans="1:20" s="56" customFormat="1" x14ac:dyDescent="0.2">
      <c r="A802" s="57"/>
      <c r="B802" s="58" t="s">
        <v>11</v>
      </c>
      <c r="C802" s="59">
        <v>24.91</v>
      </c>
      <c r="D802" s="59">
        <f t="shared" si="501"/>
        <v>1.3013420089467376</v>
      </c>
      <c r="E802" s="60">
        <f t="shared" si="492"/>
        <v>7.5097108329736706</v>
      </c>
      <c r="F802" s="60">
        <f t="shared" si="496"/>
        <v>8.3986074847693715</v>
      </c>
      <c r="G802" s="55"/>
      <c r="H802" s="57"/>
      <c r="I802" s="58" t="s">
        <v>11</v>
      </c>
      <c r="J802" s="59">
        <v>74.94</v>
      </c>
      <c r="K802" s="59">
        <f t="shared" si="497"/>
        <v>0</v>
      </c>
      <c r="L802" s="60">
        <f t="shared" si="493"/>
        <v>4.6063651591289778</v>
      </c>
      <c r="M802" s="60">
        <f t="shared" si="498"/>
        <v>4.6063651591289778</v>
      </c>
      <c r="N802" s="55"/>
      <c r="O802" s="57"/>
      <c r="P802" s="58" t="s">
        <v>11</v>
      </c>
      <c r="Q802" s="59">
        <v>65.56</v>
      </c>
      <c r="R802" s="59">
        <f t="shared" si="499"/>
        <v>0.27531355154482018</v>
      </c>
      <c r="S802" s="60">
        <f t="shared" si="494"/>
        <v>1.7696367587705764</v>
      </c>
      <c r="T802" s="60">
        <f t="shared" si="500"/>
        <v>3.114186851211076</v>
      </c>
    </row>
    <row r="803" spans="1:20" s="56" customFormat="1" hidden="1" x14ac:dyDescent="0.2">
      <c r="A803" s="57"/>
      <c r="B803" s="58" t="s">
        <v>12</v>
      </c>
      <c r="C803" s="59"/>
      <c r="D803" s="59">
        <f t="shared" si="501"/>
        <v>-100</v>
      </c>
      <c r="E803" s="60">
        <f t="shared" si="492"/>
        <v>-100</v>
      </c>
      <c r="F803" s="60">
        <f t="shared" si="496"/>
        <v>-100</v>
      </c>
      <c r="G803" s="55"/>
      <c r="H803" s="57"/>
      <c r="I803" s="58" t="s">
        <v>12</v>
      </c>
      <c r="J803" s="59"/>
      <c r="K803" s="59">
        <f t="shared" si="497"/>
        <v>-100</v>
      </c>
      <c r="L803" s="60">
        <f t="shared" si="493"/>
        <v>-100</v>
      </c>
      <c r="M803" s="60">
        <f t="shared" si="498"/>
        <v>-100</v>
      </c>
      <c r="N803" s="55"/>
      <c r="O803" s="57"/>
      <c r="P803" s="58" t="s">
        <v>12</v>
      </c>
      <c r="Q803" s="59"/>
      <c r="R803" s="59">
        <f t="shared" si="499"/>
        <v>-100</v>
      </c>
      <c r="S803" s="60">
        <f t="shared" si="494"/>
        <v>-100</v>
      </c>
      <c r="T803" s="60">
        <f t="shared" si="500"/>
        <v>-100</v>
      </c>
    </row>
    <row r="804" spans="1:20" s="56" customFormat="1" hidden="1" x14ac:dyDescent="0.2">
      <c r="A804" s="57"/>
      <c r="B804" s="58" t="s">
        <v>13</v>
      </c>
      <c r="C804" s="59"/>
      <c r="D804" s="59" t="e">
        <f t="shared" si="501"/>
        <v>#DIV/0!</v>
      </c>
      <c r="E804" s="60">
        <f t="shared" si="492"/>
        <v>-100</v>
      </c>
      <c r="F804" s="60">
        <f t="shared" si="496"/>
        <v>-100</v>
      </c>
      <c r="G804" s="55"/>
      <c r="H804" s="57"/>
      <c r="I804" s="58" t="s">
        <v>13</v>
      </c>
      <c r="J804" s="59"/>
      <c r="K804" s="59" t="e">
        <f t="shared" si="497"/>
        <v>#DIV/0!</v>
      </c>
      <c r="L804" s="60">
        <f t="shared" si="493"/>
        <v>-100</v>
      </c>
      <c r="M804" s="60">
        <f t="shared" si="498"/>
        <v>-100</v>
      </c>
      <c r="N804" s="55"/>
      <c r="O804" s="57"/>
      <c r="P804" s="58" t="s">
        <v>13</v>
      </c>
      <c r="Q804" s="59"/>
      <c r="R804" s="59" t="e">
        <f t="shared" si="499"/>
        <v>#DIV/0!</v>
      </c>
      <c r="S804" s="60">
        <f t="shared" si="494"/>
        <v>-100</v>
      </c>
      <c r="T804" s="60">
        <f t="shared" si="500"/>
        <v>-100</v>
      </c>
    </row>
    <row r="805" spans="1:20" s="56" customFormat="1" hidden="1" x14ac:dyDescent="0.2">
      <c r="A805" s="57"/>
      <c r="B805" s="58" t="s">
        <v>14</v>
      </c>
      <c r="C805" s="59"/>
      <c r="D805" s="59" t="e">
        <f t="shared" si="501"/>
        <v>#DIV/0!</v>
      </c>
      <c r="E805" s="60">
        <f t="shared" si="492"/>
        <v>-100</v>
      </c>
      <c r="F805" s="60">
        <f t="shared" si="496"/>
        <v>-100</v>
      </c>
      <c r="G805" s="55"/>
      <c r="H805" s="57"/>
      <c r="I805" s="58" t="s">
        <v>14</v>
      </c>
      <c r="J805" s="59"/>
      <c r="K805" s="59" t="e">
        <f t="shared" si="497"/>
        <v>#DIV/0!</v>
      </c>
      <c r="L805" s="60">
        <f t="shared" si="493"/>
        <v>-100</v>
      </c>
      <c r="M805" s="60">
        <f t="shared" si="498"/>
        <v>-100</v>
      </c>
      <c r="N805" s="55"/>
      <c r="O805" s="57"/>
      <c r="P805" s="58" t="s">
        <v>14</v>
      </c>
      <c r="Q805" s="59"/>
      <c r="R805" s="59" t="e">
        <f t="shared" si="499"/>
        <v>#DIV/0!</v>
      </c>
      <c r="S805" s="60">
        <f t="shared" si="494"/>
        <v>-100</v>
      </c>
      <c r="T805" s="60">
        <f t="shared" si="500"/>
        <v>-100</v>
      </c>
    </row>
    <row r="806" spans="1:20" s="56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/>
      <c r="S806" s="28"/>
      <c r="T806" s="29"/>
    </row>
    <row r="807" spans="1:20" s="56" customFormat="1" x14ac:dyDescent="0.2">
      <c r="A807" s="88" t="s">
        <v>23</v>
      </c>
      <c r="B807" s="89"/>
      <c r="C807" s="89"/>
      <c r="D807" s="89"/>
      <c r="E807" s="89"/>
      <c r="F807" s="89"/>
      <c r="G807" s="14"/>
      <c r="H807" s="88" t="s">
        <v>55</v>
      </c>
      <c r="I807" s="89"/>
      <c r="J807" s="89"/>
      <c r="K807" s="89"/>
      <c r="L807" s="89"/>
      <c r="M807" s="89"/>
      <c r="N807" s="14"/>
      <c r="O807" s="88" t="s">
        <v>56</v>
      </c>
      <c r="P807" s="89"/>
      <c r="Q807" s="89"/>
      <c r="R807" s="89"/>
      <c r="S807" s="89"/>
      <c r="T807" s="89"/>
    </row>
    <row r="808" spans="1:20" s="56" customFormat="1" x14ac:dyDescent="0.2">
      <c r="A808" s="18" t="s">
        <v>0</v>
      </c>
      <c r="B808" s="19"/>
      <c r="C808" s="84" t="s">
        <v>44</v>
      </c>
      <c r="D808" s="84" t="s">
        <v>45</v>
      </c>
      <c r="E808" s="84"/>
      <c r="F808" s="85"/>
      <c r="G808" s="14"/>
      <c r="H808" s="18" t="s">
        <v>0</v>
      </c>
      <c r="I808" s="19"/>
      <c r="J808" s="84" t="s">
        <v>44</v>
      </c>
      <c r="K808" s="84" t="s">
        <v>45</v>
      </c>
      <c r="L808" s="84"/>
      <c r="M808" s="85"/>
      <c r="N808" s="14"/>
      <c r="O808" s="18" t="s">
        <v>0</v>
      </c>
      <c r="P808" s="19"/>
      <c r="Q808" s="84" t="s">
        <v>44</v>
      </c>
      <c r="R808" s="84" t="s">
        <v>45</v>
      </c>
      <c r="S808" s="84"/>
      <c r="T808" s="85"/>
    </row>
    <row r="809" spans="1:20" s="56" customFormat="1" x14ac:dyDescent="0.2">
      <c r="A809" s="22" t="s">
        <v>1</v>
      </c>
      <c r="B809" s="23"/>
      <c r="C809" s="84"/>
      <c r="D809" s="84" t="s">
        <v>46</v>
      </c>
      <c r="E809" s="84" t="s">
        <v>47</v>
      </c>
      <c r="F809" s="85"/>
      <c r="G809" s="14"/>
      <c r="H809" s="22" t="s">
        <v>1</v>
      </c>
      <c r="I809" s="23"/>
      <c r="J809" s="84"/>
      <c r="K809" s="84" t="s">
        <v>46</v>
      </c>
      <c r="L809" s="84" t="s">
        <v>47</v>
      </c>
      <c r="M809" s="85"/>
      <c r="N809" s="14"/>
      <c r="O809" s="22" t="s">
        <v>1</v>
      </c>
      <c r="P809" s="23"/>
      <c r="Q809" s="84"/>
      <c r="R809" s="84" t="s">
        <v>46</v>
      </c>
      <c r="S809" s="84" t="s">
        <v>47</v>
      </c>
      <c r="T809" s="85"/>
    </row>
    <row r="810" spans="1:20" s="56" customFormat="1" x14ac:dyDescent="0.2">
      <c r="A810" s="24" t="s">
        <v>2</v>
      </c>
      <c r="B810" s="25"/>
      <c r="C810" s="84"/>
      <c r="D810" s="84"/>
      <c r="E810" s="12" t="s">
        <v>48</v>
      </c>
      <c r="F810" s="13" t="s">
        <v>49</v>
      </c>
      <c r="G810" s="14"/>
      <c r="H810" s="24" t="s">
        <v>2</v>
      </c>
      <c r="I810" s="25"/>
      <c r="J810" s="84"/>
      <c r="K810" s="84"/>
      <c r="L810" s="12" t="s">
        <v>48</v>
      </c>
      <c r="M810" s="13" t="s">
        <v>49</v>
      </c>
      <c r="N810" s="14"/>
      <c r="O810" s="24" t="s">
        <v>2</v>
      </c>
      <c r="P810" s="25"/>
      <c r="Q810" s="84"/>
      <c r="R810" s="84"/>
      <c r="S810" s="12" t="s">
        <v>48</v>
      </c>
      <c r="T810" s="13" t="s">
        <v>49</v>
      </c>
    </row>
    <row r="811" spans="1:20" s="56" customFormat="1" x14ac:dyDescent="0.2">
      <c r="A811" s="32">
        <v>2007</v>
      </c>
      <c r="B811" s="33" t="s">
        <v>4</v>
      </c>
      <c r="C811" s="34">
        <v>25.58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10.93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23.33</v>
      </c>
      <c r="R811" s="34" t="s">
        <v>3</v>
      </c>
      <c r="S811" s="35" t="s">
        <v>3</v>
      </c>
      <c r="T811" s="35" t="s">
        <v>3</v>
      </c>
    </row>
    <row r="812" spans="1:20" s="56" customFormat="1" x14ac:dyDescent="0.2">
      <c r="A812" s="32"/>
      <c r="B812" s="33" t="s">
        <v>5</v>
      </c>
      <c r="C812" s="34">
        <v>18.89</v>
      </c>
      <c r="D812" s="34">
        <v>-26.153244722439396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10.93</v>
      </c>
      <c r="K812" s="34">
        <v>0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25.7</v>
      </c>
      <c r="R812" s="34">
        <v>10.158594084869277</v>
      </c>
      <c r="S812" s="35" t="s">
        <v>3</v>
      </c>
      <c r="T812" s="35" t="s">
        <v>3</v>
      </c>
    </row>
    <row r="813" spans="1:20" s="56" customFormat="1" x14ac:dyDescent="0.2">
      <c r="A813" s="32"/>
      <c r="B813" s="33" t="s">
        <v>6</v>
      </c>
      <c r="C813" s="34">
        <v>18.899999999999999</v>
      </c>
      <c r="D813" s="34">
        <v>5.2938062466911795E-2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10.93</v>
      </c>
      <c r="K813" s="34">
        <v>0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26.74</v>
      </c>
      <c r="R813" s="34">
        <v>4.0466926070038989</v>
      </c>
      <c r="S813" s="35" t="s">
        <v>3</v>
      </c>
      <c r="T813" s="35" t="s">
        <v>3</v>
      </c>
    </row>
    <row r="814" spans="1:20" s="56" customFormat="1" x14ac:dyDescent="0.2">
      <c r="A814" s="32"/>
      <c r="B814" s="33" t="s">
        <v>7</v>
      </c>
      <c r="C814" s="34">
        <v>18.899999999999999</v>
      </c>
      <c r="D814" s="34">
        <v>0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10.93</v>
      </c>
      <c r="K814" s="34">
        <v>0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26.73</v>
      </c>
      <c r="R814" s="34">
        <v>-3.7397157815999282E-2</v>
      </c>
      <c r="S814" s="35" t="s">
        <v>3</v>
      </c>
      <c r="T814" s="35" t="s">
        <v>3</v>
      </c>
    </row>
    <row r="815" spans="1:20" s="56" customFormat="1" x14ac:dyDescent="0.2">
      <c r="A815" s="32"/>
      <c r="B815" s="33" t="s">
        <v>8</v>
      </c>
      <c r="C815" s="34">
        <v>18.899999999999999</v>
      </c>
      <c r="D815" s="34">
        <v>0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10.93</v>
      </c>
      <c r="K815" s="34">
        <v>0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26.91</v>
      </c>
      <c r="R815" s="34">
        <v>0.67340067340067034</v>
      </c>
      <c r="S815" s="35" t="s">
        <v>3</v>
      </c>
      <c r="T815" s="35" t="s">
        <v>3</v>
      </c>
    </row>
    <row r="816" spans="1:20" s="56" customFormat="1" x14ac:dyDescent="0.2">
      <c r="A816" s="32"/>
      <c r="B816" s="33" t="s">
        <v>9</v>
      </c>
      <c r="C816" s="34">
        <v>18.899999999999999</v>
      </c>
      <c r="D816" s="34">
        <v>0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11.32</v>
      </c>
      <c r="K816" s="34">
        <v>3.5681610247026541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26.97</v>
      </c>
      <c r="R816" s="34">
        <v>0.22296544035673715</v>
      </c>
      <c r="S816" s="35" t="s">
        <v>3</v>
      </c>
      <c r="T816" s="35" t="s">
        <v>3</v>
      </c>
    </row>
    <row r="817" spans="1:20" s="56" customFormat="1" x14ac:dyDescent="0.2">
      <c r="A817" s="32"/>
      <c r="B817" s="33" t="s">
        <v>10</v>
      </c>
      <c r="C817" s="34">
        <v>23.01</v>
      </c>
      <c r="D817" s="34">
        <v>21.746031746031758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10.93</v>
      </c>
      <c r="K817" s="34">
        <v>-3.4452296819788009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28.12</v>
      </c>
      <c r="R817" s="34">
        <v>4.263997033741207</v>
      </c>
      <c r="S817" s="35" t="s">
        <v>3</v>
      </c>
      <c r="T817" s="35" t="s">
        <v>3</v>
      </c>
    </row>
    <row r="818" spans="1:20" s="56" customFormat="1" x14ac:dyDescent="0.2">
      <c r="A818" s="32"/>
      <c r="B818" s="33" t="s">
        <v>11</v>
      </c>
      <c r="C818" s="34">
        <v>23.01</v>
      </c>
      <c r="D818" s="34">
        <v>0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10.93</v>
      </c>
      <c r="K818" s="34">
        <v>0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28.02</v>
      </c>
      <c r="R818" s="34">
        <v>-0.35561877667141806</v>
      </c>
      <c r="S818" s="35" t="s">
        <v>3</v>
      </c>
      <c r="T818" s="35" t="s">
        <v>3</v>
      </c>
    </row>
    <row r="819" spans="1:20" s="56" customFormat="1" x14ac:dyDescent="0.2">
      <c r="A819" s="32"/>
      <c r="B819" s="33" t="s">
        <v>12</v>
      </c>
      <c r="C819" s="34">
        <v>23.01</v>
      </c>
      <c r="D819" s="34">
        <v>0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10.93</v>
      </c>
      <c r="K819" s="34">
        <v>0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28.02</v>
      </c>
      <c r="R819" s="34">
        <v>0</v>
      </c>
      <c r="S819" s="35" t="s">
        <v>3</v>
      </c>
      <c r="T819" s="35" t="s">
        <v>3</v>
      </c>
    </row>
    <row r="820" spans="1:20" s="56" customFormat="1" x14ac:dyDescent="0.2">
      <c r="A820" s="32"/>
      <c r="B820" s="33" t="s">
        <v>13</v>
      </c>
      <c r="C820" s="34">
        <v>23.05</v>
      </c>
      <c r="D820" s="34">
        <v>0.17383746197305872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10.93</v>
      </c>
      <c r="K820" s="34">
        <v>0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27.91</v>
      </c>
      <c r="R820" s="34">
        <v>-0.39257673090649092</v>
      </c>
      <c r="S820" s="35" t="s">
        <v>3</v>
      </c>
      <c r="T820" s="35" t="s">
        <v>3</v>
      </c>
    </row>
    <row r="821" spans="1:20" s="56" customFormat="1" x14ac:dyDescent="0.2">
      <c r="A821" s="32"/>
      <c r="B821" s="33" t="s">
        <v>14</v>
      </c>
      <c r="C821" s="34">
        <v>23.05</v>
      </c>
      <c r="D821" s="34">
        <v>0</v>
      </c>
      <c r="E821" s="35" t="s">
        <v>3</v>
      </c>
      <c r="F821" s="35" t="s">
        <v>3</v>
      </c>
      <c r="G821" s="14"/>
      <c r="H821" s="32"/>
      <c r="I821" s="33" t="s">
        <v>14</v>
      </c>
      <c r="J821" s="34">
        <v>10.93</v>
      </c>
      <c r="K821" s="34">
        <v>0</v>
      </c>
      <c r="L821" s="35" t="s">
        <v>3</v>
      </c>
      <c r="M821" s="35" t="s">
        <v>3</v>
      </c>
      <c r="N821" s="14"/>
      <c r="O821" s="32"/>
      <c r="P821" s="33" t="s">
        <v>14</v>
      </c>
      <c r="Q821" s="34">
        <v>28.12</v>
      </c>
      <c r="R821" s="34">
        <v>0.75241848799714184</v>
      </c>
      <c r="S821" s="35" t="s">
        <v>3</v>
      </c>
      <c r="T821" s="35" t="s">
        <v>3</v>
      </c>
    </row>
    <row r="822" spans="1:20" s="56" customFormat="1" x14ac:dyDescent="0.2">
      <c r="A822" s="40">
        <v>2008</v>
      </c>
      <c r="B822" s="41" t="s">
        <v>37</v>
      </c>
      <c r="C822" s="42">
        <v>23.82</v>
      </c>
      <c r="D822" s="42">
        <v>3.3405639913232088</v>
      </c>
      <c r="E822" s="43">
        <v>3.3405639913232088</v>
      </c>
      <c r="F822" s="43" t="s">
        <v>3</v>
      </c>
      <c r="G822" s="14"/>
      <c r="H822" s="40">
        <v>2008</v>
      </c>
      <c r="I822" s="41" t="s">
        <v>37</v>
      </c>
      <c r="J822" s="42">
        <v>10.93</v>
      </c>
      <c r="K822" s="42">
        <v>0</v>
      </c>
      <c r="L822" s="43">
        <v>0</v>
      </c>
      <c r="M822" s="43" t="s">
        <v>3</v>
      </c>
      <c r="N822" s="14"/>
      <c r="O822" s="40">
        <v>2008</v>
      </c>
      <c r="P822" s="41" t="s">
        <v>37</v>
      </c>
      <c r="Q822" s="42">
        <v>28.02</v>
      </c>
      <c r="R822" s="42">
        <v>-0.35561877667141806</v>
      </c>
      <c r="S822" s="43">
        <v>-0.35561877667141806</v>
      </c>
      <c r="T822" s="43" t="s">
        <v>3</v>
      </c>
    </row>
    <row r="823" spans="1:20" s="56" customFormat="1" x14ac:dyDescent="0.2">
      <c r="A823" s="32"/>
      <c r="B823" s="33" t="s">
        <v>4</v>
      </c>
      <c r="C823" s="34">
        <v>25.35</v>
      </c>
      <c r="D823" s="34">
        <v>6.4231738035264607</v>
      </c>
      <c r="E823" s="35">
        <v>9.9783080260303691</v>
      </c>
      <c r="F823" s="35">
        <v>-0.89913995308833483</v>
      </c>
      <c r="G823" s="14"/>
      <c r="H823" s="32"/>
      <c r="I823" s="33" t="s">
        <v>4</v>
      </c>
      <c r="J823" s="34">
        <v>11.32</v>
      </c>
      <c r="K823" s="34">
        <v>3.5681610247026541</v>
      </c>
      <c r="L823" s="35">
        <v>3.5681610247026541</v>
      </c>
      <c r="M823" s="35">
        <v>3.5681610247026541</v>
      </c>
      <c r="N823" s="14"/>
      <c r="O823" s="32"/>
      <c r="P823" s="33" t="s">
        <v>4</v>
      </c>
      <c r="Q823" s="34">
        <v>28.54</v>
      </c>
      <c r="R823" s="34">
        <v>1.8558172733761591</v>
      </c>
      <c r="S823" s="35">
        <v>1.4935988620199181</v>
      </c>
      <c r="T823" s="35">
        <v>22.331761680240049</v>
      </c>
    </row>
    <row r="824" spans="1:20" s="56" customFormat="1" x14ac:dyDescent="0.2">
      <c r="A824" s="32"/>
      <c r="B824" s="33" t="s">
        <v>5</v>
      </c>
      <c r="C824" s="34">
        <v>25.95</v>
      </c>
      <c r="D824" s="34">
        <v>2.3668639053254337</v>
      </c>
      <c r="E824" s="35">
        <v>12.581344902386116</v>
      </c>
      <c r="F824" s="35">
        <v>37.374272101641083</v>
      </c>
      <c r="G824" s="14"/>
      <c r="H824" s="32"/>
      <c r="I824" s="33" t="s">
        <v>5</v>
      </c>
      <c r="J824" s="34">
        <v>11.32</v>
      </c>
      <c r="K824" s="34">
        <v>0</v>
      </c>
      <c r="L824" s="35">
        <v>3.5681610247026541</v>
      </c>
      <c r="M824" s="35">
        <v>3.5681610247026541</v>
      </c>
      <c r="N824" s="14"/>
      <c r="O824" s="32"/>
      <c r="P824" s="33" t="s">
        <v>5</v>
      </c>
      <c r="Q824" s="34">
        <v>29.45</v>
      </c>
      <c r="R824" s="34">
        <v>3.1885073580939061</v>
      </c>
      <c r="S824" s="35">
        <v>4.7297297297297147</v>
      </c>
      <c r="T824" s="35">
        <v>14.591439688715946</v>
      </c>
    </row>
    <row r="825" spans="1:20" s="56" customFormat="1" x14ac:dyDescent="0.2">
      <c r="A825" s="32"/>
      <c r="B825" s="33" t="s">
        <v>6</v>
      </c>
      <c r="C825" s="34">
        <v>26.49</v>
      </c>
      <c r="D825" s="34">
        <v>2.09</v>
      </c>
      <c r="E825" s="35">
        <v>14.924078091106274</v>
      </c>
      <c r="F825" s="35">
        <v>40.158730158730172</v>
      </c>
      <c r="G825" s="14"/>
      <c r="H825" s="32"/>
      <c r="I825" s="33" t="s">
        <v>6</v>
      </c>
      <c r="J825" s="34">
        <v>11.32</v>
      </c>
      <c r="K825" s="34">
        <v>0</v>
      </c>
      <c r="L825" s="35">
        <v>3.5681610247026541</v>
      </c>
      <c r="M825" s="35">
        <v>3.5681610247026541</v>
      </c>
      <c r="N825" s="14"/>
      <c r="O825" s="32"/>
      <c r="P825" s="33" t="s">
        <v>6</v>
      </c>
      <c r="Q825" s="34">
        <v>29.18</v>
      </c>
      <c r="R825" s="34">
        <v>-0.91680814940576782</v>
      </c>
      <c r="S825" s="35">
        <v>3.7695590327169182</v>
      </c>
      <c r="T825" s="35">
        <v>9.124906507105468</v>
      </c>
    </row>
    <row r="826" spans="1:20" s="56" customFormat="1" x14ac:dyDescent="0.2">
      <c r="A826" s="32"/>
      <c r="B826" s="33" t="s">
        <v>7</v>
      </c>
      <c r="C826" s="34">
        <v>26.52</v>
      </c>
      <c r="D826" s="34">
        <v>0.11325028312572094</v>
      </c>
      <c r="E826" s="35">
        <v>15.054229934924068</v>
      </c>
      <c r="F826" s="35">
        <v>40.317460317460331</v>
      </c>
      <c r="G826" s="14"/>
      <c r="H826" s="32"/>
      <c r="I826" s="33" t="s">
        <v>7</v>
      </c>
      <c r="J826" s="34">
        <v>13.77</v>
      </c>
      <c r="K826" s="34">
        <v>21.64310954063604</v>
      </c>
      <c r="L826" s="35">
        <v>25.983531564501373</v>
      </c>
      <c r="M826" s="35">
        <v>25.983531564501373</v>
      </c>
      <c r="N826" s="14"/>
      <c r="O826" s="32"/>
      <c r="P826" s="33" t="s">
        <v>7</v>
      </c>
      <c r="Q826" s="34">
        <v>29.35</v>
      </c>
      <c r="R826" s="34">
        <v>0.58259081562714865</v>
      </c>
      <c r="S826" s="35">
        <v>4.37411095305833</v>
      </c>
      <c r="T826" s="35">
        <v>9.8017209128320246</v>
      </c>
    </row>
    <row r="827" spans="1:20" s="56" customFormat="1" x14ac:dyDescent="0.2">
      <c r="A827" s="32"/>
      <c r="B827" s="33" t="s">
        <v>8</v>
      </c>
      <c r="C827" s="34">
        <v>26.59</v>
      </c>
      <c r="D827" s="34">
        <v>0.2639517345399689</v>
      </c>
      <c r="E827" s="35">
        <v>15.357917570498913</v>
      </c>
      <c r="F827" s="35">
        <v>40.687830687830704</v>
      </c>
      <c r="G827" s="14"/>
      <c r="H827" s="32"/>
      <c r="I827" s="33" t="s">
        <v>8</v>
      </c>
      <c r="J827" s="34">
        <v>13.77</v>
      </c>
      <c r="K827" s="34">
        <v>0</v>
      </c>
      <c r="L827" s="35">
        <v>25.983531564501373</v>
      </c>
      <c r="M827" s="35">
        <v>25.983531564501373</v>
      </c>
      <c r="N827" s="14"/>
      <c r="O827" s="32"/>
      <c r="P827" s="33" t="s">
        <v>8</v>
      </c>
      <c r="Q827" s="34">
        <v>29.23</v>
      </c>
      <c r="R827" s="34">
        <v>-0.40885860306644206</v>
      </c>
      <c r="S827" s="35">
        <v>3.9473684210526327</v>
      </c>
      <c r="T827" s="35">
        <v>8.6213303604607994</v>
      </c>
    </row>
    <row r="828" spans="1:20" s="56" customFormat="1" x14ac:dyDescent="0.2">
      <c r="A828" s="32"/>
      <c r="B828" s="33" t="s">
        <v>9</v>
      </c>
      <c r="C828" s="34">
        <v>26.59</v>
      </c>
      <c r="D828" s="34">
        <v>0</v>
      </c>
      <c r="E828" s="35">
        <v>15.357917570498913</v>
      </c>
      <c r="F828" s="35">
        <v>40.687830687830704</v>
      </c>
      <c r="G828" s="14"/>
      <c r="H828" s="32"/>
      <c r="I828" s="33" t="s">
        <v>9</v>
      </c>
      <c r="J828" s="34">
        <v>13.77</v>
      </c>
      <c r="K828" s="34">
        <v>0</v>
      </c>
      <c r="L828" s="35">
        <v>25.983531564501373</v>
      </c>
      <c r="M828" s="35">
        <v>21.64310954063604</v>
      </c>
      <c r="N828" s="14"/>
      <c r="O828" s="32"/>
      <c r="P828" s="33" t="s">
        <v>9</v>
      </c>
      <c r="Q828" s="34">
        <v>29.36</v>
      </c>
      <c r="R828" s="34">
        <v>0.44474854601437297</v>
      </c>
      <c r="S828" s="35">
        <v>4.409672830725464</v>
      </c>
      <c r="T828" s="35">
        <v>8.8616981831664887</v>
      </c>
    </row>
    <row r="829" spans="1:20" s="56" customFormat="1" x14ac:dyDescent="0.2">
      <c r="A829" s="32"/>
      <c r="B829" s="33" t="s">
        <v>10</v>
      </c>
      <c r="C829" s="34">
        <v>26.59</v>
      </c>
      <c r="D829" s="34">
        <v>0</v>
      </c>
      <c r="E829" s="35">
        <v>15.357917570498913</v>
      </c>
      <c r="F829" s="35">
        <v>15.558452846588434</v>
      </c>
      <c r="G829" s="14"/>
      <c r="H829" s="32"/>
      <c r="I829" s="33" t="s">
        <v>10</v>
      </c>
      <c r="J829" s="34">
        <v>13.77</v>
      </c>
      <c r="K829" s="34">
        <v>0</v>
      </c>
      <c r="L829" s="35">
        <v>25.983531564501373</v>
      </c>
      <c r="M829" s="35">
        <v>25.983531564501373</v>
      </c>
      <c r="N829" s="14"/>
      <c r="O829" s="32"/>
      <c r="P829" s="33" t="s">
        <v>10</v>
      </c>
      <c r="Q829" s="34">
        <v>30.22</v>
      </c>
      <c r="R829" s="34">
        <v>2.9291553133514947</v>
      </c>
      <c r="S829" s="35">
        <v>7.4679943100995683</v>
      </c>
      <c r="T829" s="35">
        <v>7.4679943100995683</v>
      </c>
    </row>
    <row r="830" spans="1:20" s="56" customFormat="1" x14ac:dyDescent="0.2">
      <c r="A830" s="32"/>
      <c r="B830" s="33" t="s">
        <v>11</v>
      </c>
      <c r="C830" s="34">
        <v>26.59</v>
      </c>
      <c r="D830" s="34">
        <v>0</v>
      </c>
      <c r="E830" s="35">
        <v>15.357917570498913</v>
      </c>
      <c r="F830" s="35">
        <v>15.558452846588434</v>
      </c>
      <c r="G830" s="14"/>
      <c r="H830" s="32"/>
      <c r="I830" s="33" t="s">
        <v>11</v>
      </c>
      <c r="J830" s="34">
        <v>13.77</v>
      </c>
      <c r="K830" s="34">
        <v>0</v>
      </c>
      <c r="L830" s="35">
        <v>25.983531564501373</v>
      </c>
      <c r="M830" s="35">
        <v>25.983531564501373</v>
      </c>
      <c r="N830" s="14"/>
      <c r="O830" s="32"/>
      <c r="P830" s="33" t="s">
        <v>11</v>
      </c>
      <c r="Q830" s="34">
        <v>29.85</v>
      </c>
      <c r="R830" s="34">
        <v>-1.2243547319655823</v>
      </c>
      <c r="S830" s="35">
        <v>6.1522048364153648</v>
      </c>
      <c r="T830" s="35">
        <v>6.5310492505353368</v>
      </c>
    </row>
    <row r="831" spans="1:20" s="56" customFormat="1" x14ac:dyDescent="0.2">
      <c r="A831" s="32"/>
      <c r="B831" s="33" t="s">
        <v>12</v>
      </c>
      <c r="C831" s="34">
        <v>26.59</v>
      </c>
      <c r="D831" s="34">
        <v>0</v>
      </c>
      <c r="E831" s="35">
        <v>15.357917570498913</v>
      </c>
      <c r="F831" s="35">
        <v>15.558452846588434</v>
      </c>
      <c r="G831" s="14"/>
      <c r="H831" s="32"/>
      <c r="I831" s="33" t="s">
        <v>12</v>
      </c>
      <c r="J831" s="34">
        <v>13.77</v>
      </c>
      <c r="K831" s="34">
        <v>0</v>
      </c>
      <c r="L831" s="35">
        <v>25.983531564501373</v>
      </c>
      <c r="M831" s="35">
        <v>25.983531564501373</v>
      </c>
      <c r="N831" s="14"/>
      <c r="O831" s="32"/>
      <c r="P831" s="33" t="s">
        <v>12</v>
      </c>
      <c r="Q831" s="34">
        <v>29.91</v>
      </c>
      <c r="R831" s="34">
        <v>0.20100502512563345</v>
      </c>
      <c r="S831" s="35">
        <v>6.3655761024182134</v>
      </c>
      <c r="T831" s="35">
        <v>6.7451820128479723</v>
      </c>
    </row>
    <row r="832" spans="1:20" s="56" customFormat="1" x14ac:dyDescent="0.2">
      <c r="A832" s="32"/>
      <c r="B832" s="33" t="s">
        <v>13</v>
      </c>
      <c r="C832" s="34">
        <v>26.59</v>
      </c>
      <c r="D832" s="34">
        <v>0</v>
      </c>
      <c r="E832" s="35">
        <v>15.357917570498913</v>
      </c>
      <c r="F832" s="35">
        <v>15.357917570498913</v>
      </c>
      <c r="G832" s="14"/>
      <c r="H832" s="32"/>
      <c r="I832" s="33" t="s">
        <v>13</v>
      </c>
      <c r="J832" s="34">
        <v>13.77</v>
      </c>
      <c r="K832" s="34">
        <v>0</v>
      </c>
      <c r="L832" s="35">
        <v>25.983531564501373</v>
      </c>
      <c r="M832" s="35">
        <v>25.983531564501373</v>
      </c>
      <c r="N832" s="14"/>
      <c r="O832" s="32"/>
      <c r="P832" s="33" t="s">
        <v>13</v>
      </c>
      <c r="Q832" s="34">
        <v>29.06</v>
      </c>
      <c r="R832" s="34">
        <v>-2.8418589100635328</v>
      </c>
      <c r="S832" s="35">
        <v>3.3428165007112209</v>
      </c>
      <c r="T832" s="35">
        <v>4.1203869580795471</v>
      </c>
    </row>
    <row r="833" spans="1:20" s="56" customFormat="1" x14ac:dyDescent="0.2">
      <c r="A833" s="32"/>
      <c r="B833" s="33" t="s">
        <v>14</v>
      </c>
      <c r="C833" s="34">
        <v>26.63</v>
      </c>
      <c r="D833" s="34">
        <v>0.15043249341857301</v>
      </c>
      <c r="E833" s="35">
        <v>15.531453362255965</v>
      </c>
      <c r="F833" s="35">
        <v>15.531453362255965</v>
      </c>
      <c r="G833" s="14"/>
      <c r="H833" s="32"/>
      <c r="I833" s="33" t="s">
        <v>14</v>
      </c>
      <c r="J833" s="34">
        <v>13.77</v>
      </c>
      <c r="K833" s="34">
        <v>0</v>
      </c>
      <c r="L833" s="35">
        <v>25.983531564501373</v>
      </c>
      <c r="M833" s="35">
        <v>25.983531564501373</v>
      </c>
      <c r="N833" s="14"/>
      <c r="O833" s="32"/>
      <c r="P833" s="33" t="s">
        <v>14</v>
      </c>
      <c r="Q833" s="34">
        <v>29.52</v>
      </c>
      <c r="R833" s="34">
        <v>1.5829318651066737</v>
      </c>
      <c r="S833" s="35">
        <v>4.9786628733997196</v>
      </c>
      <c r="T833" s="35">
        <v>4.9786628733997196</v>
      </c>
    </row>
    <row r="834" spans="1:20" x14ac:dyDescent="0.2">
      <c r="A834" s="40">
        <v>2009</v>
      </c>
      <c r="B834" s="41" t="s">
        <v>37</v>
      </c>
      <c r="C834" s="42">
        <v>26.63</v>
      </c>
      <c r="D834" s="42">
        <v>0</v>
      </c>
      <c r="E834" s="43">
        <v>0</v>
      </c>
      <c r="F834" s="43">
        <v>11.796809403862296</v>
      </c>
      <c r="G834" s="30"/>
      <c r="H834" s="40">
        <v>2009</v>
      </c>
      <c r="I834" s="41" t="s">
        <v>37</v>
      </c>
      <c r="J834" s="42">
        <v>13.77</v>
      </c>
      <c r="K834" s="42">
        <v>0</v>
      </c>
      <c r="L834" s="43">
        <v>0</v>
      </c>
      <c r="M834" s="43">
        <v>25.983531564501373</v>
      </c>
      <c r="N834" s="30"/>
      <c r="O834" s="40">
        <v>2009</v>
      </c>
      <c r="P834" s="41" t="s">
        <v>37</v>
      </c>
      <c r="Q834" s="42">
        <v>29.17</v>
      </c>
      <c r="R834" s="42">
        <v>-1.1856368563685549</v>
      </c>
      <c r="S834" s="43">
        <v>-1.1856368563685549</v>
      </c>
      <c r="T834" s="43">
        <v>4.1042112776588313</v>
      </c>
    </row>
    <row r="835" spans="1:20" x14ac:dyDescent="0.2">
      <c r="A835" s="32"/>
      <c r="B835" s="33" t="s">
        <v>4</v>
      </c>
      <c r="C835" s="34">
        <v>26.63</v>
      </c>
      <c r="D835" s="34">
        <v>0</v>
      </c>
      <c r="E835" s="35">
        <v>0</v>
      </c>
      <c r="F835" s="35">
        <v>5.0493096646942792</v>
      </c>
      <c r="G835" s="30"/>
      <c r="H835" s="32"/>
      <c r="I835" s="33" t="s">
        <v>4</v>
      </c>
      <c r="J835" s="34">
        <v>13.77</v>
      </c>
      <c r="K835" s="34">
        <v>0</v>
      </c>
      <c r="L835" s="35">
        <v>0</v>
      </c>
      <c r="M835" s="35">
        <v>21.64310954063604</v>
      </c>
      <c r="N835" s="30"/>
      <c r="O835" s="32"/>
      <c r="P835" s="33" t="s">
        <v>4</v>
      </c>
      <c r="Q835" s="34">
        <v>30.8</v>
      </c>
      <c r="R835" s="34">
        <v>5.5879328076791079</v>
      </c>
      <c r="S835" s="35">
        <v>4.3360433604336057</v>
      </c>
      <c r="T835" s="35">
        <v>7.9187105816397985</v>
      </c>
    </row>
    <row r="836" spans="1:20" x14ac:dyDescent="0.2">
      <c r="A836" s="32"/>
      <c r="B836" s="33" t="s">
        <v>5</v>
      </c>
      <c r="C836" s="34">
        <v>27.49</v>
      </c>
      <c r="D836" s="34">
        <v>3.2294404806609167</v>
      </c>
      <c r="E836" s="35">
        <v>3.2294404806609167</v>
      </c>
      <c r="F836" s="35">
        <v>5.94</v>
      </c>
      <c r="G836" s="30"/>
      <c r="H836" s="32"/>
      <c r="I836" s="33" t="s">
        <v>5</v>
      </c>
      <c r="J836" s="34">
        <v>13.77</v>
      </c>
      <c r="K836" s="34">
        <v>0</v>
      </c>
      <c r="L836" s="35">
        <v>0</v>
      </c>
      <c r="M836" s="35">
        <v>21.64310954063604</v>
      </c>
      <c r="N836" s="30"/>
      <c r="O836" s="32"/>
      <c r="P836" s="33" t="s">
        <v>5</v>
      </c>
      <c r="Q836" s="34">
        <v>30.95</v>
      </c>
      <c r="R836" s="34">
        <v>0.48701298701299134</v>
      </c>
      <c r="S836" s="35">
        <v>4.8441734417344229</v>
      </c>
      <c r="T836" s="35">
        <v>5.0933786078098509</v>
      </c>
    </row>
    <row r="837" spans="1:20" x14ac:dyDescent="0.2">
      <c r="A837" s="32"/>
      <c r="B837" s="33" t="s">
        <v>6</v>
      </c>
      <c r="C837" s="34">
        <v>28.22</v>
      </c>
      <c r="D837" s="34">
        <v>2.6555110949436189</v>
      </c>
      <c r="E837" s="35">
        <v>5.9707097258730801</v>
      </c>
      <c r="F837" s="35">
        <v>6.5307663269158267</v>
      </c>
      <c r="G837" s="30"/>
      <c r="H837" s="32"/>
      <c r="I837" s="33" t="s">
        <v>6</v>
      </c>
      <c r="J837" s="34">
        <v>13.77</v>
      </c>
      <c r="K837" s="34">
        <v>0</v>
      </c>
      <c r="L837" s="35">
        <v>0</v>
      </c>
      <c r="M837" s="35">
        <v>21.64310954063604</v>
      </c>
      <c r="N837" s="30"/>
      <c r="O837" s="32"/>
      <c r="P837" s="33" t="s">
        <v>6</v>
      </c>
      <c r="Q837" s="34">
        <v>30.34</v>
      </c>
      <c r="R837" s="34">
        <v>-1.9709208400646161</v>
      </c>
      <c r="S837" s="35">
        <v>2.7777777777777679</v>
      </c>
      <c r="T837" s="35">
        <v>3.9753255654557895</v>
      </c>
    </row>
    <row r="838" spans="1:20" x14ac:dyDescent="0.2">
      <c r="A838" s="32"/>
      <c r="B838" s="33" t="s">
        <v>7</v>
      </c>
      <c r="C838" s="34">
        <v>28.35</v>
      </c>
      <c r="D838" s="34">
        <v>0.46066619418851928</v>
      </c>
      <c r="E838" s="35">
        <v>6.4588809613218334</v>
      </c>
      <c r="F838" s="35">
        <v>6.9004524886877805</v>
      </c>
      <c r="G838" s="30"/>
      <c r="H838" s="32"/>
      <c r="I838" s="33" t="s">
        <v>7</v>
      </c>
      <c r="J838" s="34">
        <v>13.77</v>
      </c>
      <c r="K838" s="34">
        <v>0</v>
      </c>
      <c r="L838" s="35">
        <v>0</v>
      </c>
      <c r="M838" s="35">
        <v>0</v>
      </c>
      <c r="N838" s="30"/>
      <c r="O838" s="32"/>
      <c r="P838" s="33" t="s">
        <v>7</v>
      </c>
      <c r="Q838" s="34">
        <v>30.12</v>
      </c>
      <c r="R838" s="34">
        <v>-0.72511535926169657</v>
      </c>
      <c r="S838" s="35">
        <v>2.0325203252032464</v>
      </c>
      <c r="T838" s="35">
        <v>2.6235093696763245</v>
      </c>
    </row>
    <row r="839" spans="1:20" x14ac:dyDescent="0.2">
      <c r="A839" s="32"/>
      <c r="B839" s="33" t="s">
        <v>8</v>
      </c>
      <c r="C839" s="34">
        <v>28.22</v>
      </c>
      <c r="D839" s="34">
        <v>-0.45855379188713963</v>
      </c>
      <c r="E839" s="35">
        <v>5.9707097258730801</v>
      </c>
      <c r="F839" s="35">
        <v>6.1301241068070667</v>
      </c>
      <c r="G839" s="30"/>
      <c r="H839" s="32"/>
      <c r="I839" s="33" t="s">
        <v>8</v>
      </c>
      <c r="J839" s="34">
        <v>13.77</v>
      </c>
      <c r="K839" s="34">
        <v>0</v>
      </c>
      <c r="L839" s="35">
        <v>0</v>
      </c>
      <c r="M839" s="35">
        <v>0</v>
      </c>
      <c r="N839" s="30"/>
      <c r="O839" s="32"/>
      <c r="P839" s="33" t="s">
        <v>8</v>
      </c>
      <c r="Q839" s="34">
        <v>30.09</v>
      </c>
      <c r="R839" s="34">
        <v>-9.960159362549792E-2</v>
      </c>
      <c r="S839" s="35">
        <v>1.9308943089430874</v>
      </c>
      <c r="T839" s="35">
        <v>2.9421826890181357</v>
      </c>
    </row>
    <row r="840" spans="1:20" x14ac:dyDescent="0.2">
      <c r="A840" s="32"/>
      <c r="B840" s="33" t="s">
        <v>9</v>
      </c>
      <c r="C840" s="34">
        <v>28.22</v>
      </c>
      <c r="D840" s="34">
        <v>0</v>
      </c>
      <c r="E840" s="35">
        <v>5.9707097258730801</v>
      </c>
      <c r="F840" s="35">
        <v>6.1301241068070667</v>
      </c>
      <c r="G840" s="30"/>
      <c r="H840" s="32"/>
      <c r="I840" s="33" t="s">
        <v>9</v>
      </c>
      <c r="J840" s="34">
        <v>13.77</v>
      </c>
      <c r="K840" s="34">
        <v>0</v>
      </c>
      <c r="L840" s="35">
        <v>0</v>
      </c>
      <c r="M840" s="35">
        <v>0</v>
      </c>
      <c r="N840" s="30"/>
      <c r="O840" s="32"/>
      <c r="P840" s="33" t="s">
        <v>9</v>
      </c>
      <c r="Q840" s="34">
        <v>30.7</v>
      </c>
      <c r="R840" s="34">
        <v>2.0272515785975331</v>
      </c>
      <c r="S840" s="35">
        <v>3.9972899728997202</v>
      </c>
      <c r="T840" s="35">
        <v>4.5640326975476819</v>
      </c>
    </row>
    <row r="841" spans="1:20" x14ac:dyDescent="0.2">
      <c r="A841" s="32"/>
      <c r="B841" s="33" t="s">
        <v>10</v>
      </c>
      <c r="C841" s="34">
        <v>28.22</v>
      </c>
      <c r="D841" s="34">
        <v>0</v>
      </c>
      <c r="E841" s="35">
        <v>5.9707097258730801</v>
      </c>
      <c r="F841" s="35">
        <v>6.1301241068070667</v>
      </c>
      <c r="G841" s="30"/>
      <c r="H841" s="32"/>
      <c r="I841" s="33" t="s">
        <v>10</v>
      </c>
      <c r="J841" s="34">
        <v>13.77</v>
      </c>
      <c r="K841" s="34">
        <v>0</v>
      </c>
      <c r="L841" s="35">
        <v>0</v>
      </c>
      <c r="M841" s="35">
        <v>0</v>
      </c>
      <c r="N841" s="30"/>
      <c r="O841" s="32"/>
      <c r="P841" s="33" t="s">
        <v>10</v>
      </c>
      <c r="Q841" s="34">
        <v>31.05</v>
      </c>
      <c r="R841" s="34">
        <v>1.1400651465798051</v>
      </c>
      <c r="S841" s="35">
        <v>5.1829268292682862</v>
      </c>
      <c r="T841" s="35">
        <v>2.7465254798146876</v>
      </c>
    </row>
    <row r="842" spans="1:20" x14ac:dyDescent="0.2">
      <c r="A842" s="32"/>
      <c r="B842" s="33" t="s">
        <v>11</v>
      </c>
      <c r="C842" s="34">
        <v>28.95</v>
      </c>
      <c r="D842" s="34">
        <v>2.5868178596739844</v>
      </c>
      <c r="E842" s="35">
        <v>8.7119789710852444</v>
      </c>
      <c r="F842" s="35">
        <v>8.8755171116961193</v>
      </c>
      <c r="G842" s="30"/>
      <c r="H842" s="32"/>
      <c r="I842" s="33" t="s">
        <v>11</v>
      </c>
      <c r="J842" s="34">
        <v>13.77</v>
      </c>
      <c r="K842" s="34">
        <v>0</v>
      </c>
      <c r="L842" s="35">
        <v>0</v>
      </c>
      <c r="M842" s="35">
        <v>0</v>
      </c>
      <c r="N842" s="30"/>
      <c r="O842" s="32"/>
      <c r="P842" s="33" t="s">
        <v>11</v>
      </c>
      <c r="Q842" s="34">
        <v>31.05</v>
      </c>
      <c r="R842" s="34">
        <v>0</v>
      </c>
      <c r="S842" s="35">
        <v>5.1829268292682862</v>
      </c>
      <c r="T842" s="35">
        <v>4.020100502512558</v>
      </c>
    </row>
    <row r="843" spans="1:20" x14ac:dyDescent="0.2">
      <c r="A843" s="32"/>
      <c r="B843" s="33" t="s">
        <v>12</v>
      </c>
      <c r="C843" s="34">
        <v>28.95</v>
      </c>
      <c r="D843" s="34">
        <f>((C843/C842)-1)*100</f>
        <v>0</v>
      </c>
      <c r="E843" s="35">
        <f>((C843/C$833)-1)*100</f>
        <v>8.7119789710852444</v>
      </c>
      <c r="F843" s="35">
        <f>((C843/C831)-1)*100</f>
        <v>8.8755171116961193</v>
      </c>
      <c r="G843" s="30"/>
      <c r="H843" s="32"/>
      <c r="I843" s="33" t="s">
        <v>12</v>
      </c>
      <c r="J843" s="34">
        <v>13.77</v>
      </c>
      <c r="K843" s="34">
        <f>((J843/J842)-1)*100</f>
        <v>0</v>
      </c>
      <c r="L843" s="35">
        <f>((J843/J$833)-1)*100</f>
        <v>0</v>
      </c>
      <c r="M843" s="35">
        <f>((J843/J831)-1)*100</f>
        <v>0</v>
      </c>
      <c r="N843" s="30"/>
      <c r="O843" s="32"/>
      <c r="P843" s="33" t="s">
        <v>12</v>
      </c>
      <c r="Q843" s="34">
        <v>31.43</v>
      </c>
      <c r="R843" s="34">
        <f>((Q843/Q842)-1)*100</f>
        <v>1.2238325281803464</v>
      </c>
      <c r="S843" s="35">
        <f>((Q843/Q$833)-1)*100</f>
        <v>6.4701897018970111</v>
      </c>
      <c r="T843" s="35">
        <f>((Q843/Q831)-1)*100</f>
        <v>5.081912403878297</v>
      </c>
    </row>
    <row r="844" spans="1:20" x14ac:dyDescent="0.2">
      <c r="A844" s="32"/>
      <c r="B844" s="33" t="s">
        <v>13</v>
      </c>
      <c r="C844" s="34">
        <v>28.95</v>
      </c>
      <c r="D844" s="34">
        <f>((C844/C843)-1)*100</f>
        <v>0</v>
      </c>
      <c r="E844" s="35">
        <f>((C844/C$833)-1)*100</f>
        <v>8.7119789710852444</v>
      </c>
      <c r="F844" s="35">
        <f>((C844/C832)-1)*100</f>
        <v>8.8755171116961193</v>
      </c>
      <c r="G844" s="30"/>
      <c r="H844" s="32"/>
      <c r="I844" s="33" t="s">
        <v>13</v>
      </c>
      <c r="J844" s="34">
        <v>13.77</v>
      </c>
      <c r="K844" s="34">
        <f>((J844/J843)-1)*100</f>
        <v>0</v>
      </c>
      <c r="L844" s="35">
        <f>((J844/J$833)-1)*100</f>
        <v>0</v>
      </c>
      <c r="M844" s="35">
        <f>((J844/J832)-1)*100</f>
        <v>0</v>
      </c>
      <c r="N844" s="30"/>
      <c r="O844" s="32"/>
      <c r="P844" s="33" t="s">
        <v>13</v>
      </c>
      <c r="Q844" s="34">
        <v>30.65</v>
      </c>
      <c r="R844" s="34">
        <f>((Q844/Q843)-1)*100</f>
        <v>-2.4817053770283204</v>
      </c>
      <c r="S844" s="35">
        <f>((Q844/Q$833)-1)*100</f>
        <v>3.8279132791327886</v>
      </c>
      <c r="T844" s="35">
        <f>((Q844/Q832)-1)*100</f>
        <v>5.4714384033035079</v>
      </c>
    </row>
    <row r="845" spans="1:20" x14ac:dyDescent="0.2">
      <c r="A845" s="32"/>
      <c r="B845" s="33" t="s">
        <v>14</v>
      </c>
      <c r="C845" s="34">
        <v>28.95</v>
      </c>
      <c r="D845" s="34">
        <f>((C845/C844)-1)*100</f>
        <v>0</v>
      </c>
      <c r="E845" s="35">
        <f>((C845/C$833)-1)*100</f>
        <v>8.7119789710852444</v>
      </c>
      <c r="F845" s="35">
        <f>((C845/C833)-1)*100</f>
        <v>8.7119789710852444</v>
      </c>
      <c r="G845" s="30"/>
      <c r="H845" s="32"/>
      <c r="I845" s="33" t="s">
        <v>14</v>
      </c>
      <c r="J845" s="34">
        <v>13.77</v>
      </c>
      <c r="K845" s="34">
        <f>((J845/J844)-1)*100</f>
        <v>0</v>
      </c>
      <c r="L845" s="35">
        <f>((J845/J$833)-1)*100</f>
        <v>0</v>
      </c>
      <c r="M845" s="35">
        <f>((J845/J833)-1)*100</f>
        <v>0</v>
      </c>
      <c r="N845" s="30"/>
      <c r="O845" s="32"/>
      <c r="P845" s="33" t="s">
        <v>14</v>
      </c>
      <c r="Q845" s="34">
        <v>31.05</v>
      </c>
      <c r="R845" s="34">
        <f>((Q845/Q844)-1)*100</f>
        <v>1.3050570962479746</v>
      </c>
      <c r="S845" s="35">
        <f>((Q845/Q$833)-1)*100</f>
        <v>5.1829268292682862</v>
      </c>
      <c r="T845" s="35">
        <f>((Q845/Q833)-1)*100</f>
        <v>5.1829268292682862</v>
      </c>
    </row>
    <row r="846" spans="1:20" x14ac:dyDescent="0.2">
      <c r="A846" s="40">
        <v>2010</v>
      </c>
      <c r="B846" s="41" t="s">
        <v>37</v>
      </c>
      <c r="C846" s="42">
        <v>28.95</v>
      </c>
      <c r="D846" s="42">
        <f>((C846/C845)-1)*100</f>
        <v>0</v>
      </c>
      <c r="E846" s="43">
        <f>((C846/C$845)-1)*100</f>
        <v>0</v>
      </c>
      <c r="F846" s="43">
        <f t="shared" ref="F846:F857" si="502">((C846/C834)-1)*100</f>
        <v>8.7119789710852444</v>
      </c>
      <c r="G846" s="30"/>
      <c r="H846" s="40">
        <v>2010</v>
      </c>
      <c r="I846" s="41" t="s">
        <v>37</v>
      </c>
      <c r="J846" s="42">
        <v>13.77</v>
      </c>
      <c r="K846" s="42">
        <f>((J846/J845)-1)*100</f>
        <v>0</v>
      </c>
      <c r="L846" s="43">
        <f>((J846/J$845)-1)*100</f>
        <v>0</v>
      </c>
      <c r="M846" s="43">
        <f t="shared" ref="M846:M857" si="503">((J846/J834)-1)*100</f>
        <v>0</v>
      </c>
      <c r="N846" s="30"/>
      <c r="O846" s="40">
        <v>2010</v>
      </c>
      <c r="P846" s="41" t="s">
        <v>37</v>
      </c>
      <c r="Q846" s="42">
        <v>32.39</v>
      </c>
      <c r="R846" s="42">
        <f>((Q846/Q845)-1)*100</f>
        <v>4.3156199677938822</v>
      </c>
      <c r="S846" s="43">
        <f>((Q846/Q$845)-1)*100</f>
        <v>4.3156199677938822</v>
      </c>
      <c r="T846" s="43">
        <f t="shared" ref="T846:T857" si="504">((Q846/Q834)-1)*100</f>
        <v>11.038738429893712</v>
      </c>
    </row>
    <row r="847" spans="1:20" x14ac:dyDescent="0.2">
      <c r="A847" s="32"/>
      <c r="B847" s="33" t="s">
        <v>4</v>
      </c>
      <c r="C847" s="34">
        <v>28.95</v>
      </c>
      <c r="D847" s="34">
        <f t="shared" ref="D847:D869" si="505">((C847/C846)-1)*100</f>
        <v>0</v>
      </c>
      <c r="E847" s="35">
        <f t="shared" ref="E847:E857" si="506">((C847/C$845)-1)*100</f>
        <v>0</v>
      </c>
      <c r="F847" s="35">
        <f t="shared" si="502"/>
        <v>8.7119789710852444</v>
      </c>
      <c r="G847" s="30"/>
      <c r="H847" s="32"/>
      <c r="I847" s="33" t="s">
        <v>4</v>
      </c>
      <c r="J847" s="34">
        <v>13.77</v>
      </c>
      <c r="K847" s="34">
        <f t="shared" ref="K847:K881" si="507">((J847/J846)-1)*100</f>
        <v>0</v>
      </c>
      <c r="L847" s="35">
        <f t="shared" ref="L847:L857" si="508">((J847/J$845)-1)*100</f>
        <v>0</v>
      </c>
      <c r="M847" s="35">
        <f t="shared" si="503"/>
        <v>0</v>
      </c>
      <c r="N847" s="30"/>
      <c r="O847" s="32"/>
      <c r="P847" s="33" t="s">
        <v>4</v>
      </c>
      <c r="Q847" s="34">
        <v>32.049999999999997</v>
      </c>
      <c r="R847" s="34">
        <f t="shared" ref="R847:R881" si="509">((Q847/Q846)-1)*100</f>
        <v>-1.0497066995986515</v>
      </c>
      <c r="S847" s="35">
        <f t="shared" ref="S847:S857" si="510">((Q847/Q$845)-1)*100</f>
        <v>3.2206119162640823</v>
      </c>
      <c r="T847" s="35">
        <f t="shared" si="504"/>
        <v>4.0584415584415501</v>
      </c>
    </row>
    <row r="848" spans="1:20" x14ac:dyDescent="0.2">
      <c r="A848" s="32"/>
      <c r="B848" s="33" t="s">
        <v>5</v>
      </c>
      <c r="C848" s="34">
        <v>30.92</v>
      </c>
      <c r="D848" s="34">
        <f t="shared" si="505"/>
        <v>6.8048359240069134</v>
      </c>
      <c r="E848" s="35">
        <f t="shared" si="506"/>
        <v>6.8048359240069134</v>
      </c>
      <c r="F848" s="35">
        <f t="shared" si="502"/>
        <v>12.477264459803571</v>
      </c>
      <c r="G848" s="30"/>
      <c r="H848" s="32"/>
      <c r="I848" s="33" t="s">
        <v>5</v>
      </c>
      <c r="J848" s="34">
        <v>13.77</v>
      </c>
      <c r="K848" s="34">
        <f t="shared" si="507"/>
        <v>0</v>
      </c>
      <c r="L848" s="35">
        <f t="shared" si="508"/>
        <v>0</v>
      </c>
      <c r="M848" s="35">
        <f t="shared" si="503"/>
        <v>0</v>
      </c>
      <c r="N848" s="30"/>
      <c r="O848" s="32"/>
      <c r="P848" s="33" t="s">
        <v>5</v>
      </c>
      <c r="Q848" s="34">
        <v>33.979999999999997</v>
      </c>
      <c r="R848" s="34">
        <f t="shared" si="509"/>
        <v>6.0218408736349538</v>
      </c>
      <c r="S848" s="35">
        <f t="shared" si="510"/>
        <v>9.4363929146537693</v>
      </c>
      <c r="T848" s="35">
        <f t="shared" si="504"/>
        <v>9.7899838449111432</v>
      </c>
    </row>
    <row r="849" spans="1:20" x14ac:dyDescent="0.2">
      <c r="A849" s="32"/>
      <c r="B849" s="33" t="s">
        <v>6</v>
      </c>
      <c r="C849" s="34">
        <v>31.78</v>
      </c>
      <c r="D849" s="34">
        <f t="shared" si="505"/>
        <v>2.7813712807244428</v>
      </c>
      <c r="E849" s="35">
        <f t="shared" si="506"/>
        <v>9.7754749568221158</v>
      </c>
      <c r="F849" s="35">
        <f t="shared" si="502"/>
        <v>12.61516654854713</v>
      </c>
      <c r="G849" s="30"/>
      <c r="H849" s="32"/>
      <c r="I849" s="33" t="s">
        <v>6</v>
      </c>
      <c r="J849" s="34">
        <v>13.77</v>
      </c>
      <c r="K849" s="34">
        <f t="shared" si="507"/>
        <v>0</v>
      </c>
      <c r="L849" s="35">
        <f t="shared" si="508"/>
        <v>0</v>
      </c>
      <c r="M849" s="35">
        <f t="shared" si="503"/>
        <v>0</v>
      </c>
      <c r="N849" s="30"/>
      <c r="O849" s="32"/>
      <c r="P849" s="33" t="s">
        <v>6</v>
      </c>
      <c r="Q849" s="34">
        <v>33.979999999999997</v>
      </c>
      <c r="R849" s="34">
        <f t="shared" si="509"/>
        <v>0</v>
      </c>
      <c r="S849" s="35">
        <f t="shared" si="510"/>
        <v>9.4363929146537693</v>
      </c>
      <c r="T849" s="35">
        <f t="shared" si="504"/>
        <v>11.997363216875412</v>
      </c>
    </row>
    <row r="850" spans="1:20" x14ac:dyDescent="0.2">
      <c r="A850" s="32"/>
      <c r="B850" s="33" t="s">
        <v>7</v>
      </c>
      <c r="C850" s="34">
        <v>31.78</v>
      </c>
      <c r="D850" s="34">
        <f t="shared" si="505"/>
        <v>0</v>
      </c>
      <c r="E850" s="35">
        <f t="shared" si="506"/>
        <v>9.7754749568221158</v>
      </c>
      <c r="F850" s="35">
        <f t="shared" si="502"/>
        <v>12.098765432098757</v>
      </c>
      <c r="G850" s="30"/>
      <c r="H850" s="32"/>
      <c r="I850" s="33" t="s">
        <v>7</v>
      </c>
      <c r="J850" s="34">
        <v>13.77</v>
      </c>
      <c r="K850" s="34">
        <f t="shared" si="507"/>
        <v>0</v>
      </c>
      <c r="L850" s="35">
        <f t="shared" si="508"/>
        <v>0</v>
      </c>
      <c r="M850" s="35">
        <f t="shared" si="503"/>
        <v>0</v>
      </c>
      <c r="N850" s="30"/>
      <c r="O850" s="32"/>
      <c r="P850" s="33" t="s">
        <v>7</v>
      </c>
      <c r="Q850" s="34">
        <v>33.39</v>
      </c>
      <c r="R850" s="34">
        <f>((Q850/Q849)-1)*100</f>
        <v>-1.7363154796939284</v>
      </c>
      <c r="S850" s="35">
        <f t="shared" si="510"/>
        <v>7.5362318840579645</v>
      </c>
      <c r="T850" s="35">
        <f t="shared" si="504"/>
        <v>10.856573705179272</v>
      </c>
    </row>
    <row r="851" spans="1:20" x14ac:dyDescent="0.2">
      <c r="A851" s="32"/>
      <c r="B851" s="33" t="s">
        <v>8</v>
      </c>
      <c r="C851" s="34">
        <v>31.78</v>
      </c>
      <c r="D851" s="34">
        <f t="shared" si="505"/>
        <v>0</v>
      </c>
      <c r="E851" s="35">
        <f t="shared" si="506"/>
        <v>9.7754749568221158</v>
      </c>
      <c r="F851" s="35">
        <f t="shared" si="502"/>
        <v>12.61516654854713</v>
      </c>
      <c r="G851" s="30"/>
      <c r="H851" s="32"/>
      <c r="I851" s="33" t="s">
        <v>8</v>
      </c>
      <c r="J851" s="34">
        <v>13.77</v>
      </c>
      <c r="K851" s="34">
        <f t="shared" si="507"/>
        <v>0</v>
      </c>
      <c r="L851" s="35">
        <f t="shared" si="508"/>
        <v>0</v>
      </c>
      <c r="M851" s="35">
        <f t="shared" si="503"/>
        <v>0</v>
      </c>
      <c r="N851" s="30"/>
      <c r="O851" s="32"/>
      <c r="P851" s="33" t="s">
        <v>8</v>
      </c>
      <c r="Q851" s="34">
        <v>33.53</v>
      </c>
      <c r="R851" s="34">
        <f t="shared" si="509"/>
        <v>0.41928721174004924</v>
      </c>
      <c r="S851" s="35">
        <f t="shared" si="510"/>
        <v>7.9871175523349436</v>
      </c>
      <c r="T851" s="35">
        <f t="shared" si="504"/>
        <v>11.432369557992693</v>
      </c>
    </row>
    <row r="852" spans="1:20" x14ac:dyDescent="0.2">
      <c r="A852" s="32"/>
      <c r="B852" s="33" t="s">
        <v>9</v>
      </c>
      <c r="C852" s="34">
        <v>31.78</v>
      </c>
      <c r="D852" s="34">
        <f t="shared" si="505"/>
        <v>0</v>
      </c>
      <c r="E852" s="35">
        <f t="shared" si="506"/>
        <v>9.7754749568221158</v>
      </c>
      <c r="F852" s="35">
        <f t="shared" si="502"/>
        <v>12.61516654854713</v>
      </c>
      <c r="G852" s="30"/>
      <c r="H852" s="32"/>
      <c r="I852" s="33" t="s">
        <v>9</v>
      </c>
      <c r="J852" s="34">
        <v>13.77</v>
      </c>
      <c r="K852" s="34">
        <f t="shared" si="507"/>
        <v>0</v>
      </c>
      <c r="L852" s="35">
        <f t="shared" si="508"/>
        <v>0</v>
      </c>
      <c r="M852" s="35">
        <f t="shared" si="503"/>
        <v>0</v>
      </c>
      <c r="N852" s="30"/>
      <c r="O852" s="32"/>
      <c r="P852" s="33" t="s">
        <v>9</v>
      </c>
      <c r="Q852" s="34">
        <v>33.74</v>
      </c>
      <c r="R852" s="34">
        <f t="shared" si="509"/>
        <v>0.62630480167014113</v>
      </c>
      <c r="S852" s="35">
        <f t="shared" si="510"/>
        <v>8.663446054750402</v>
      </c>
      <c r="T852" s="35">
        <f t="shared" si="504"/>
        <v>9.9022801302931729</v>
      </c>
    </row>
    <row r="853" spans="1:20" x14ac:dyDescent="0.2">
      <c r="A853" s="32"/>
      <c r="B853" s="33" t="s">
        <v>10</v>
      </c>
      <c r="C853" s="34">
        <v>31.78</v>
      </c>
      <c r="D853" s="34">
        <f t="shared" si="505"/>
        <v>0</v>
      </c>
      <c r="E853" s="35">
        <f t="shared" si="506"/>
        <v>9.7754749568221158</v>
      </c>
      <c r="F853" s="35">
        <f t="shared" si="502"/>
        <v>12.61516654854713</v>
      </c>
      <c r="G853" s="30"/>
      <c r="H853" s="32"/>
      <c r="I853" s="33" t="s">
        <v>10</v>
      </c>
      <c r="J853" s="34">
        <v>13.77</v>
      </c>
      <c r="K853" s="34">
        <f t="shared" si="507"/>
        <v>0</v>
      </c>
      <c r="L853" s="35">
        <f t="shared" si="508"/>
        <v>0</v>
      </c>
      <c r="M853" s="35">
        <f t="shared" si="503"/>
        <v>0</v>
      </c>
      <c r="N853" s="30"/>
      <c r="O853" s="32"/>
      <c r="P853" s="33" t="s">
        <v>10</v>
      </c>
      <c r="Q853" s="34">
        <v>33.65</v>
      </c>
      <c r="R853" s="34">
        <f>((Q853/Q852)-1)*100</f>
        <v>-0.26674570243035989</v>
      </c>
      <c r="S853" s="35">
        <f t="shared" si="510"/>
        <v>8.3735909822866272</v>
      </c>
      <c r="T853" s="35">
        <f t="shared" si="504"/>
        <v>8.3735909822866272</v>
      </c>
    </row>
    <row r="854" spans="1:20" x14ac:dyDescent="0.2">
      <c r="A854" s="32"/>
      <c r="B854" s="33" t="s">
        <v>11</v>
      </c>
      <c r="C854" s="34">
        <v>31.78</v>
      </c>
      <c r="D854" s="34">
        <f t="shared" si="505"/>
        <v>0</v>
      </c>
      <c r="E854" s="35">
        <f t="shared" si="506"/>
        <v>9.7754749568221158</v>
      </c>
      <c r="F854" s="35">
        <f t="shared" si="502"/>
        <v>9.7754749568221158</v>
      </c>
      <c r="G854" s="30"/>
      <c r="H854" s="32"/>
      <c r="I854" s="33" t="s">
        <v>11</v>
      </c>
      <c r="J854" s="34">
        <v>13.77</v>
      </c>
      <c r="K854" s="34">
        <f t="shared" si="507"/>
        <v>0</v>
      </c>
      <c r="L854" s="35">
        <f t="shared" si="508"/>
        <v>0</v>
      </c>
      <c r="M854" s="35">
        <f t="shared" si="503"/>
        <v>0</v>
      </c>
      <c r="N854" s="30"/>
      <c r="O854" s="32"/>
      <c r="P854" s="33" t="s">
        <v>11</v>
      </c>
      <c r="Q854" s="34">
        <v>33.49</v>
      </c>
      <c r="R854" s="34">
        <f t="shared" si="509"/>
        <v>-0.47548291233282525</v>
      </c>
      <c r="S854" s="35">
        <f t="shared" si="510"/>
        <v>7.858293075684375</v>
      </c>
      <c r="T854" s="35">
        <f t="shared" si="504"/>
        <v>7.858293075684375</v>
      </c>
    </row>
    <row r="855" spans="1:20" x14ac:dyDescent="0.2">
      <c r="A855" s="32"/>
      <c r="B855" s="33" t="s">
        <v>12</v>
      </c>
      <c r="C855" s="34">
        <v>31.78</v>
      </c>
      <c r="D855" s="34">
        <f t="shared" si="505"/>
        <v>0</v>
      </c>
      <c r="E855" s="35">
        <f t="shared" si="506"/>
        <v>9.7754749568221158</v>
      </c>
      <c r="F855" s="35">
        <f t="shared" si="502"/>
        <v>9.7754749568221158</v>
      </c>
      <c r="G855" s="30"/>
      <c r="H855" s="32"/>
      <c r="I855" s="33" t="s">
        <v>12</v>
      </c>
      <c r="J855" s="34">
        <v>13.77</v>
      </c>
      <c r="K855" s="34">
        <f t="shared" si="507"/>
        <v>0</v>
      </c>
      <c r="L855" s="35">
        <f t="shared" si="508"/>
        <v>0</v>
      </c>
      <c r="M855" s="35">
        <f t="shared" si="503"/>
        <v>0</v>
      </c>
      <c r="N855" s="30"/>
      <c r="O855" s="32"/>
      <c r="P855" s="33" t="s">
        <v>12</v>
      </c>
      <c r="Q855" s="34">
        <v>36</v>
      </c>
      <c r="R855" s="34">
        <f t="shared" si="509"/>
        <v>7.4947745595700166</v>
      </c>
      <c r="S855" s="35">
        <f t="shared" si="510"/>
        <v>15.94202898550725</v>
      </c>
      <c r="T855" s="35">
        <f t="shared" si="504"/>
        <v>14.540248170537694</v>
      </c>
    </row>
    <row r="856" spans="1:20" x14ac:dyDescent="0.2">
      <c r="A856" s="32"/>
      <c r="B856" s="33" t="s">
        <v>13</v>
      </c>
      <c r="C856" s="34">
        <v>31.78</v>
      </c>
      <c r="D856" s="34">
        <f t="shared" si="505"/>
        <v>0</v>
      </c>
      <c r="E856" s="35">
        <f t="shared" si="506"/>
        <v>9.7754749568221158</v>
      </c>
      <c r="F856" s="35">
        <f t="shared" si="502"/>
        <v>9.7754749568221158</v>
      </c>
      <c r="G856" s="30"/>
      <c r="H856" s="32"/>
      <c r="I856" s="33" t="s">
        <v>13</v>
      </c>
      <c r="J856" s="34">
        <v>13.77</v>
      </c>
      <c r="K856" s="34">
        <f t="shared" si="507"/>
        <v>0</v>
      </c>
      <c r="L856" s="35">
        <f t="shared" si="508"/>
        <v>0</v>
      </c>
      <c r="M856" s="35">
        <f t="shared" si="503"/>
        <v>0</v>
      </c>
      <c r="N856" s="30"/>
      <c r="O856" s="32"/>
      <c r="P856" s="33" t="s">
        <v>13</v>
      </c>
      <c r="Q856" s="34">
        <v>36</v>
      </c>
      <c r="R856" s="34">
        <f t="shared" si="509"/>
        <v>0</v>
      </c>
      <c r="S856" s="35">
        <f t="shared" si="510"/>
        <v>15.94202898550725</v>
      </c>
      <c r="T856" s="35">
        <f t="shared" si="504"/>
        <v>17.455138662316472</v>
      </c>
    </row>
    <row r="857" spans="1:20" x14ac:dyDescent="0.2">
      <c r="A857" s="32"/>
      <c r="B857" s="33" t="s">
        <v>14</v>
      </c>
      <c r="C857" s="34">
        <v>31.78</v>
      </c>
      <c r="D857" s="34">
        <f t="shared" si="505"/>
        <v>0</v>
      </c>
      <c r="E857" s="35">
        <f t="shared" si="506"/>
        <v>9.7754749568221158</v>
      </c>
      <c r="F857" s="35">
        <f t="shared" si="502"/>
        <v>9.7754749568221158</v>
      </c>
      <c r="G857" s="30"/>
      <c r="H857" s="32"/>
      <c r="I857" s="33" t="s">
        <v>14</v>
      </c>
      <c r="J857" s="34">
        <v>13.77</v>
      </c>
      <c r="K857" s="34">
        <f t="shared" si="507"/>
        <v>0</v>
      </c>
      <c r="L857" s="35">
        <f t="shared" si="508"/>
        <v>0</v>
      </c>
      <c r="M857" s="35">
        <f t="shared" si="503"/>
        <v>0</v>
      </c>
      <c r="N857" s="30"/>
      <c r="O857" s="32"/>
      <c r="P857" s="33" t="s">
        <v>14</v>
      </c>
      <c r="Q857" s="34">
        <v>35.93</v>
      </c>
      <c r="R857" s="34">
        <f t="shared" si="509"/>
        <v>-0.19444444444444153</v>
      </c>
      <c r="S857" s="35">
        <f t="shared" si="510"/>
        <v>15.71658615136875</v>
      </c>
      <c r="T857" s="35">
        <f t="shared" si="504"/>
        <v>15.71658615136875</v>
      </c>
    </row>
    <row r="858" spans="1:20" x14ac:dyDescent="0.2">
      <c r="A858" s="51">
        <f>$A$56</f>
        <v>2011</v>
      </c>
      <c r="B858" s="52" t="s">
        <v>37</v>
      </c>
      <c r="C858" s="53">
        <v>31.78</v>
      </c>
      <c r="D858" s="53">
        <f t="shared" si="505"/>
        <v>0</v>
      </c>
      <c r="E858" s="54">
        <f>((C858/C$857)-1)*100</f>
        <v>0</v>
      </c>
      <c r="F858" s="54">
        <f>((C858/C846)-1)*100</f>
        <v>9.7754749568221158</v>
      </c>
      <c r="G858" s="55"/>
      <c r="H858" s="51">
        <f>$A$56</f>
        <v>2011</v>
      </c>
      <c r="I858" s="52" t="s">
        <v>37</v>
      </c>
      <c r="J858" s="53">
        <v>13.77</v>
      </c>
      <c r="K858" s="53">
        <f t="shared" si="507"/>
        <v>0</v>
      </c>
      <c r="L858" s="54">
        <f t="shared" ref="L858:L869" si="511">((J858/J$857)-1)*100</f>
        <v>0</v>
      </c>
      <c r="M858" s="54">
        <f>((J858/J846)-1)*100</f>
        <v>0</v>
      </c>
      <c r="N858" s="55"/>
      <c r="O858" s="51">
        <f>$A$56</f>
        <v>2011</v>
      </c>
      <c r="P858" s="52" t="s">
        <v>37</v>
      </c>
      <c r="Q858" s="53">
        <v>36.92</v>
      </c>
      <c r="R858" s="53">
        <f t="shared" si="509"/>
        <v>2.7553576398552826</v>
      </c>
      <c r="S858" s="54">
        <f t="shared" ref="S858:S869" si="512">((Q858/Q$857)-1)*100</f>
        <v>2.7553576398552826</v>
      </c>
      <c r="T858" s="54">
        <f>((Q858/Q846)-1)*100</f>
        <v>13.985798085828961</v>
      </c>
    </row>
    <row r="859" spans="1:20" x14ac:dyDescent="0.2">
      <c r="A859" s="57"/>
      <c r="B859" s="58" t="s">
        <v>4</v>
      </c>
      <c r="C859" s="59">
        <v>31.78</v>
      </c>
      <c r="D859" s="59">
        <f t="shared" si="505"/>
        <v>0</v>
      </c>
      <c r="E859" s="60">
        <f t="shared" ref="E859:E869" si="513">((C859/C$857)-1)*100</f>
        <v>0</v>
      </c>
      <c r="F859" s="60">
        <f t="shared" ref="F859:F869" si="514">((C859/C847)-1)*100</f>
        <v>9.7754749568221158</v>
      </c>
      <c r="G859" s="55"/>
      <c r="H859" s="57"/>
      <c r="I859" s="58" t="s">
        <v>4</v>
      </c>
      <c r="J859" s="59">
        <v>17.920000000000002</v>
      </c>
      <c r="K859" s="59">
        <f t="shared" si="507"/>
        <v>30.13798111837329</v>
      </c>
      <c r="L859" s="60">
        <f t="shared" si="511"/>
        <v>30.13798111837329</v>
      </c>
      <c r="M859" s="60">
        <f t="shared" ref="M859:M869" si="515">((J859/J847)-1)*100</f>
        <v>30.13798111837329</v>
      </c>
      <c r="N859" s="55"/>
      <c r="O859" s="57"/>
      <c r="P859" s="58" t="s">
        <v>4</v>
      </c>
      <c r="Q859" s="59">
        <v>37.04</v>
      </c>
      <c r="R859" s="59">
        <f t="shared" si="509"/>
        <v>0.3250270855904569</v>
      </c>
      <c r="S859" s="60">
        <f t="shared" si="512"/>
        <v>3.0893403840801525</v>
      </c>
      <c r="T859" s="60">
        <f t="shared" ref="T859:T869" si="516">((Q859/Q847)-1)*100</f>
        <v>15.56942277691109</v>
      </c>
    </row>
    <row r="860" spans="1:20" x14ac:dyDescent="0.2">
      <c r="A860" s="57"/>
      <c r="B860" s="58" t="s">
        <v>5</v>
      </c>
      <c r="C860" s="59">
        <v>32.64</v>
      </c>
      <c r="D860" s="59">
        <f t="shared" si="505"/>
        <v>2.706104468218995</v>
      </c>
      <c r="E860" s="60">
        <f t="shared" si="513"/>
        <v>2.706104468218995</v>
      </c>
      <c r="F860" s="60">
        <f t="shared" si="514"/>
        <v>5.5627425614488857</v>
      </c>
      <c r="G860" s="55"/>
      <c r="H860" s="57"/>
      <c r="I860" s="58" t="s">
        <v>5</v>
      </c>
      <c r="J860" s="59">
        <v>16.87</v>
      </c>
      <c r="K860" s="59">
        <f t="shared" si="507"/>
        <v>-5.859375</v>
      </c>
      <c r="L860" s="60">
        <f t="shared" si="511"/>
        <v>22.512708787218607</v>
      </c>
      <c r="M860" s="60">
        <f t="shared" si="515"/>
        <v>22.512708787218607</v>
      </c>
      <c r="N860" s="55"/>
      <c r="O860" s="57"/>
      <c r="P860" s="58" t="s">
        <v>5</v>
      </c>
      <c r="Q860" s="59">
        <v>36.57</v>
      </c>
      <c r="R860" s="59">
        <f t="shared" si="509"/>
        <v>-1.2688984881209509</v>
      </c>
      <c r="S860" s="60">
        <f t="shared" si="512"/>
        <v>1.781241302532699</v>
      </c>
      <c r="T860" s="60">
        <f t="shared" si="516"/>
        <v>7.6221306650971377</v>
      </c>
    </row>
    <row r="861" spans="1:20" x14ac:dyDescent="0.2">
      <c r="A861" s="57"/>
      <c r="B861" s="58" t="s">
        <v>6</v>
      </c>
      <c r="C861" s="59">
        <v>32.64</v>
      </c>
      <c r="D861" s="59">
        <f t="shared" si="505"/>
        <v>0</v>
      </c>
      <c r="E861" s="60">
        <f t="shared" si="513"/>
        <v>2.706104468218995</v>
      </c>
      <c r="F861" s="60">
        <f t="shared" si="514"/>
        <v>2.706104468218995</v>
      </c>
      <c r="G861" s="55"/>
      <c r="H861" s="57"/>
      <c r="I861" s="58" t="s">
        <v>6</v>
      </c>
      <c r="J861" s="59">
        <v>16.87</v>
      </c>
      <c r="K861" s="59">
        <f t="shared" si="507"/>
        <v>0</v>
      </c>
      <c r="L861" s="60">
        <f t="shared" si="511"/>
        <v>22.512708787218607</v>
      </c>
      <c r="M861" s="60">
        <f t="shared" si="515"/>
        <v>22.512708787218607</v>
      </c>
      <c r="N861" s="55"/>
      <c r="O861" s="57"/>
      <c r="P861" s="58" t="s">
        <v>6</v>
      </c>
      <c r="Q861" s="59">
        <v>38.14</v>
      </c>
      <c r="R861" s="59">
        <f t="shared" si="509"/>
        <v>4.2931364506425984</v>
      </c>
      <c r="S861" s="60">
        <f t="shared" si="512"/>
        <v>6.1508488728082344</v>
      </c>
      <c r="T861" s="60">
        <f t="shared" si="516"/>
        <v>12.242495585638613</v>
      </c>
    </row>
    <row r="862" spans="1:20" x14ac:dyDescent="0.2">
      <c r="A862" s="57"/>
      <c r="B862" s="58" t="s">
        <v>7</v>
      </c>
      <c r="C862" s="59">
        <v>32.64</v>
      </c>
      <c r="D862" s="59">
        <f t="shared" si="505"/>
        <v>0</v>
      </c>
      <c r="E862" s="60">
        <f t="shared" si="513"/>
        <v>2.706104468218995</v>
      </c>
      <c r="F862" s="60">
        <f t="shared" si="514"/>
        <v>2.706104468218995</v>
      </c>
      <c r="G862" s="55"/>
      <c r="H862" s="57"/>
      <c r="I862" s="58" t="s">
        <v>7</v>
      </c>
      <c r="J862" s="59">
        <v>16.87</v>
      </c>
      <c r="K862" s="59">
        <f t="shared" si="507"/>
        <v>0</v>
      </c>
      <c r="L862" s="60">
        <f t="shared" si="511"/>
        <v>22.512708787218607</v>
      </c>
      <c r="M862" s="60">
        <f t="shared" si="515"/>
        <v>22.512708787218607</v>
      </c>
      <c r="N862" s="55"/>
      <c r="O862" s="57"/>
      <c r="P862" s="58" t="s">
        <v>7</v>
      </c>
      <c r="Q862" s="59">
        <v>38.479999999999997</v>
      </c>
      <c r="R862" s="59">
        <f t="shared" si="509"/>
        <v>0.89145254326166157</v>
      </c>
      <c r="S862" s="60">
        <f t="shared" si="512"/>
        <v>7.0971333147787252</v>
      </c>
      <c r="T862" s="60">
        <f t="shared" si="516"/>
        <v>15.244085055405797</v>
      </c>
    </row>
    <row r="863" spans="1:20" x14ac:dyDescent="0.2">
      <c r="A863" s="57"/>
      <c r="B863" s="58" t="s">
        <v>8</v>
      </c>
      <c r="C863" s="59">
        <v>32.64</v>
      </c>
      <c r="D863" s="59">
        <f t="shared" si="505"/>
        <v>0</v>
      </c>
      <c r="E863" s="60">
        <f t="shared" si="513"/>
        <v>2.706104468218995</v>
      </c>
      <c r="F863" s="60">
        <f t="shared" si="514"/>
        <v>2.706104468218995</v>
      </c>
      <c r="G863" s="55"/>
      <c r="H863" s="57"/>
      <c r="I863" s="58" t="s">
        <v>8</v>
      </c>
      <c r="J863" s="59">
        <v>16.87</v>
      </c>
      <c r="K863" s="59">
        <f t="shared" si="507"/>
        <v>0</v>
      </c>
      <c r="L863" s="60">
        <f t="shared" si="511"/>
        <v>22.512708787218607</v>
      </c>
      <c r="M863" s="60">
        <f t="shared" si="515"/>
        <v>22.512708787218607</v>
      </c>
      <c r="N863" s="55"/>
      <c r="O863" s="57"/>
      <c r="P863" s="58" t="s">
        <v>8</v>
      </c>
      <c r="Q863" s="59">
        <v>38.96</v>
      </c>
      <c r="R863" s="59">
        <f t="shared" si="509"/>
        <v>1.2474012474012586</v>
      </c>
      <c r="S863" s="60">
        <f t="shared" si="512"/>
        <v>8.4330642916782708</v>
      </c>
      <c r="T863" s="60">
        <f t="shared" si="516"/>
        <v>16.194452728899499</v>
      </c>
    </row>
    <row r="864" spans="1:20" x14ac:dyDescent="0.2">
      <c r="A864" s="57"/>
      <c r="B864" s="58" t="s">
        <v>9</v>
      </c>
      <c r="C864" s="59">
        <v>32.64</v>
      </c>
      <c r="D864" s="59">
        <f t="shared" si="505"/>
        <v>0</v>
      </c>
      <c r="E864" s="60">
        <f t="shared" si="513"/>
        <v>2.706104468218995</v>
      </c>
      <c r="F864" s="60">
        <f t="shared" si="514"/>
        <v>2.706104468218995</v>
      </c>
      <c r="G864" s="55"/>
      <c r="H864" s="57"/>
      <c r="I864" s="58" t="s">
        <v>9</v>
      </c>
      <c r="J864" s="59">
        <v>16.87</v>
      </c>
      <c r="K864" s="59">
        <f t="shared" si="507"/>
        <v>0</v>
      </c>
      <c r="L864" s="60">
        <f t="shared" si="511"/>
        <v>22.512708787218607</v>
      </c>
      <c r="M864" s="60">
        <f t="shared" si="515"/>
        <v>22.512708787218607</v>
      </c>
      <c r="N864" s="55"/>
      <c r="O864" s="57"/>
      <c r="P864" s="58" t="s">
        <v>9</v>
      </c>
      <c r="Q864" s="59">
        <v>40.47</v>
      </c>
      <c r="R864" s="59">
        <f t="shared" si="509"/>
        <v>3.8757700205338752</v>
      </c>
      <c r="S864" s="60">
        <f t="shared" si="512"/>
        <v>12.635680489841361</v>
      </c>
      <c r="T864" s="60">
        <f t="shared" si="516"/>
        <v>19.946650859513927</v>
      </c>
    </row>
    <row r="865" spans="1:20" x14ac:dyDescent="0.2">
      <c r="A865" s="57"/>
      <c r="B865" s="58" t="s">
        <v>10</v>
      </c>
      <c r="C865" s="59">
        <v>32.64</v>
      </c>
      <c r="D865" s="59">
        <f t="shared" si="505"/>
        <v>0</v>
      </c>
      <c r="E865" s="60">
        <f t="shared" si="513"/>
        <v>2.706104468218995</v>
      </c>
      <c r="F865" s="60">
        <f t="shared" si="514"/>
        <v>2.706104468218995</v>
      </c>
      <c r="G865" s="55"/>
      <c r="H865" s="57"/>
      <c r="I865" s="58" t="s">
        <v>10</v>
      </c>
      <c r="J865" s="59">
        <v>16.87</v>
      </c>
      <c r="K865" s="59">
        <f t="shared" si="507"/>
        <v>0</v>
      </c>
      <c r="L865" s="60">
        <f t="shared" si="511"/>
        <v>22.512708787218607</v>
      </c>
      <c r="M865" s="60">
        <f t="shared" si="515"/>
        <v>22.512708787218607</v>
      </c>
      <c r="N865" s="55"/>
      <c r="O865" s="57"/>
      <c r="P865" s="58" t="s">
        <v>10</v>
      </c>
      <c r="Q865" s="59">
        <v>41.17</v>
      </c>
      <c r="R865" s="59">
        <f t="shared" si="509"/>
        <v>1.7296763034346574</v>
      </c>
      <c r="S865" s="60">
        <f t="shared" si="512"/>
        <v>14.583913164486507</v>
      </c>
      <c r="T865" s="60">
        <f t="shared" si="516"/>
        <v>22.347696879643397</v>
      </c>
    </row>
    <row r="866" spans="1:20" x14ac:dyDescent="0.2">
      <c r="A866" s="57"/>
      <c r="B866" s="58" t="s">
        <v>11</v>
      </c>
      <c r="C866" s="59">
        <v>32.64</v>
      </c>
      <c r="D866" s="59">
        <f t="shared" si="505"/>
        <v>0</v>
      </c>
      <c r="E866" s="60">
        <f t="shared" si="513"/>
        <v>2.706104468218995</v>
      </c>
      <c r="F866" s="60">
        <f t="shared" si="514"/>
        <v>2.706104468218995</v>
      </c>
      <c r="G866" s="55"/>
      <c r="H866" s="57"/>
      <c r="I866" s="58" t="s">
        <v>11</v>
      </c>
      <c r="J866" s="59">
        <v>16.87</v>
      </c>
      <c r="K866" s="59">
        <f t="shared" si="507"/>
        <v>0</v>
      </c>
      <c r="L866" s="60">
        <f t="shared" si="511"/>
        <v>22.512708787218607</v>
      </c>
      <c r="M866" s="60">
        <f t="shared" si="515"/>
        <v>22.512708787218607</v>
      </c>
      <c r="N866" s="55"/>
      <c r="O866" s="57"/>
      <c r="P866" s="58" t="s">
        <v>11</v>
      </c>
      <c r="Q866" s="59">
        <v>42.67</v>
      </c>
      <c r="R866" s="59">
        <f t="shared" si="509"/>
        <v>3.643429681807131</v>
      </c>
      <c r="S866" s="60">
        <f t="shared" si="512"/>
        <v>18.758697467297523</v>
      </c>
      <c r="T866" s="60">
        <f t="shared" si="516"/>
        <v>27.411167512690348</v>
      </c>
    </row>
    <row r="867" spans="1:20" x14ac:dyDescent="0.2">
      <c r="A867" s="57"/>
      <c r="B867" s="58" t="s">
        <v>12</v>
      </c>
      <c r="C867" s="59">
        <v>32.85</v>
      </c>
      <c r="D867" s="59">
        <f t="shared" si="505"/>
        <v>0.64338235294116863</v>
      </c>
      <c r="E867" s="60">
        <f t="shared" si="513"/>
        <v>3.3668974197608614</v>
      </c>
      <c r="F867" s="60">
        <f t="shared" si="514"/>
        <v>3.3668974197608614</v>
      </c>
      <c r="G867" s="55"/>
      <c r="H867" s="57"/>
      <c r="I867" s="58" t="s">
        <v>12</v>
      </c>
      <c r="J867" s="59">
        <v>16.87</v>
      </c>
      <c r="K867" s="59">
        <f t="shared" si="507"/>
        <v>0</v>
      </c>
      <c r="L867" s="60">
        <f t="shared" si="511"/>
        <v>22.512708787218607</v>
      </c>
      <c r="M867" s="60">
        <f t="shared" si="515"/>
        <v>22.512708787218607</v>
      </c>
      <c r="N867" s="55"/>
      <c r="O867" s="57"/>
      <c r="P867" s="58" t="s">
        <v>12</v>
      </c>
      <c r="Q867" s="59">
        <v>43.49</v>
      </c>
      <c r="R867" s="59">
        <f t="shared" si="509"/>
        <v>1.9217248652449115</v>
      </c>
      <c r="S867" s="60">
        <f t="shared" si="512"/>
        <v>21.040912886167561</v>
      </c>
      <c r="T867" s="60">
        <f t="shared" si="516"/>
        <v>20.805555555555564</v>
      </c>
    </row>
    <row r="868" spans="1:20" x14ac:dyDescent="0.2">
      <c r="A868" s="57"/>
      <c r="B868" s="58" t="s">
        <v>13</v>
      </c>
      <c r="C868" s="59">
        <v>32.85</v>
      </c>
      <c r="D868" s="59">
        <f t="shared" si="505"/>
        <v>0</v>
      </c>
      <c r="E868" s="60">
        <f t="shared" si="513"/>
        <v>3.3668974197608614</v>
      </c>
      <c r="F868" s="60">
        <f t="shared" si="514"/>
        <v>3.3668974197608614</v>
      </c>
      <c r="G868" s="55"/>
      <c r="H868" s="57"/>
      <c r="I868" s="58" t="s">
        <v>13</v>
      </c>
      <c r="J868" s="59">
        <v>16.87</v>
      </c>
      <c r="K868" s="59">
        <f t="shared" si="507"/>
        <v>0</v>
      </c>
      <c r="L868" s="60">
        <f t="shared" si="511"/>
        <v>22.512708787218607</v>
      </c>
      <c r="M868" s="60">
        <f t="shared" si="515"/>
        <v>22.512708787218607</v>
      </c>
      <c r="N868" s="55"/>
      <c r="O868" s="57"/>
      <c r="P868" s="58" t="s">
        <v>13</v>
      </c>
      <c r="Q868" s="59">
        <v>43.22</v>
      </c>
      <c r="R868" s="59">
        <f t="shared" si="509"/>
        <v>-0.62083237525868418</v>
      </c>
      <c r="S868" s="60">
        <f t="shared" si="512"/>
        <v>20.289451711661567</v>
      </c>
      <c r="T868" s="60">
        <f t="shared" si="516"/>
        <v>20.055555555555561</v>
      </c>
    </row>
    <row r="869" spans="1:20" x14ac:dyDescent="0.2">
      <c r="A869" s="57"/>
      <c r="B869" s="58" t="s">
        <v>14</v>
      </c>
      <c r="C869" s="59">
        <v>32.85</v>
      </c>
      <c r="D869" s="59">
        <f t="shared" si="505"/>
        <v>0</v>
      </c>
      <c r="E869" s="60">
        <f t="shared" si="513"/>
        <v>3.3668974197608614</v>
      </c>
      <c r="F869" s="60">
        <f t="shared" si="514"/>
        <v>3.3668974197608614</v>
      </c>
      <c r="G869" s="55"/>
      <c r="H869" s="57"/>
      <c r="I869" s="58" t="s">
        <v>14</v>
      </c>
      <c r="J869" s="59">
        <v>16.87</v>
      </c>
      <c r="K869" s="59">
        <f t="shared" si="507"/>
        <v>0</v>
      </c>
      <c r="L869" s="60">
        <f t="shared" si="511"/>
        <v>22.512708787218607</v>
      </c>
      <c r="M869" s="60">
        <f t="shared" si="515"/>
        <v>22.512708787218607</v>
      </c>
      <c r="N869" s="55"/>
      <c r="O869" s="57"/>
      <c r="P869" s="58" t="s">
        <v>14</v>
      </c>
      <c r="Q869" s="59">
        <v>43.58</v>
      </c>
      <c r="R869" s="59">
        <f t="shared" si="509"/>
        <v>0.83294770939379426</v>
      </c>
      <c r="S869" s="60">
        <f t="shared" si="512"/>
        <v>21.291399944336199</v>
      </c>
      <c r="T869" s="60">
        <f t="shared" si="516"/>
        <v>21.291399944336199</v>
      </c>
    </row>
    <row r="870" spans="1:20" x14ac:dyDescent="0.2">
      <c r="A870" s="51">
        <v>2012</v>
      </c>
      <c r="B870" s="52" t="s">
        <v>37</v>
      </c>
      <c r="C870" s="53">
        <v>32.85</v>
      </c>
      <c r="D870" s="53">
        <f>((C870/C869)-1)*100</f>
        <v>0</v>
      </c>
      <c r="E870" s="54">
        <f>((C870/C$869)-1)*100</f>
        <v>0</v>
      </c>
      <c r="F870" s="54">
        <f>((C870/C858)-1)*100</f>
        <v>3.3668974197608614</v>
      </c>
      <c r="G870" s="55"/>
      <c r="H870" s="51">
        <v>2012</v>
      </c>
      <c r="I870" s="52" t="s">
        <v>37</v>
      </c>
      <c r="J870" s="53">
        <v>19.37</v>
      </c>
      <c r="K870" s="53">
        <f t="shared" si="507"/>
        <v>14.819205690574977</v>
      </c>
      <c r="L870" s="54">
        <f>((J870/J$869)-1)*100</f>
        <v>14.819205690574977</v>
      </c>
      <c r="M870" s="54">
        <f>((J870/J858)-1)*100</f>
        <v>40.668119099491662</v>
      </c>
      <c r="N870" s="55"/>
      <c r="O870" s="51">
        <v>2012</v>
      </c>
      <c r="P870" s="52" t="s">
        <v>37</v>
      </c>
      <c r="Q870" s="53">
        <v>44.35</v>
      </c>
      <c r="R870" s="53">
        <f t="shared" si="509"/>
        <v>1.7668655346489315</v>
      </c>
      <c r="S870" s="54">
        <f>((Q870/Q$869)-1)*100</f>
        <v>1.7668655346489315</v>
      </c>
      <c r="T870" s="54">
        <f>((Q870/Q858)-1)*100</f>
        <v>20.124593716143014</v>
      </c>
    </row>
    <row r="871" spans="1:20" x14ac:dyDescent="0.2">
      <c r="A871" s="57"/>
      <c r="B871" s="58" t="s">
        <v>4</v>
      </c>
      <c r="C871" s="59">
        <v>32.85</v>
      </c>
      <c r="D871" s="59">
        <f t="shared" ref="D871:D881" si="517">((C871/C870)-1)*100</f>
        <v>0</v>
      </c>
      <c r="E871" s="60">
        <f t="shared" ref="E871:E881" si="518">((C871/C$869)-1)*100</f>
        <v>0</v>
      </c>
      <c r="F871" s="60">
        <f t="shared" ref="F871:F881" si="519">((C871/C859)-1)*100</f>
        <v>3.3668974197608614</v>
      </c>
      <c r="G871" s="55"/>
      <c r="H871" s="57"/>
      <c r="I871" s="58" t="s">
        <v>4</v>
      </c>
      <c r="J871" s="59">
        <v>19.37</v>
      </c>
      <c r="K871" s="59">
        <f t="shared" si="507"/>
        <v>0</v>
      </c>
      <c r="L871" s="60">
        <f t="shared" ref="L871:L881" si="520">((J871/J$869)-1)*100</f>
        <v>14.819205690574977</v>
      </c>
      <c r="M871" s="60">
        <f t="shared" ref="M871:M881" si="521">((J871/J859)-1)*100</f>
        <v>8.0915178571428612</v>
      </c>
      <c r="N871" s="55"/>
      <c r="O871" s="57"/>
      <c r="P871" s="58" t="s">
        <v>4</v>
      </c>
      <c r="Q871" s="59">
        <v>46.62</v>
      </c>
      <c r="R871" s="59">
        <f t="shared" si="509"/>
        <v>5.1183765501690903</v>
      </c>
      <c r="S871" s="60">
        <f t="shared" ref="S871:S881" si="522">((Q871/Q$869)-1)*100</f>
        <v>6.9756769160165266</v>
      </c>
      <c r="T871" s="60">
        <f t="shared" ref="T871:T881" si="523">((Q871/Q859)-1)*100</f>
        <v>25.863930885529165</v>
      </c>
    </row>
    <row r="872" spans="1:20" x14ac:dyDescent="0.2">
      <c r="A872" s="57"/>
      <c r="B872" s="58" t="s">
        <v>5</v>
      </c>
      <c r="C872" s="59">
        <v>35.82</v>
      </c>
      <c r="D872" s="59">
        <f t="shared" si="517"/>
        <v>9.0410958904109542</v>
      </c>
      <c r="E872" s="60">
        <f t="shared" si="518"/>
        <v>9.0410958904109542</v>
      </c>
      <c r="F872" s="60">
        <f t="shared" si="519"/>
        <v>9.742647058823529</v>
      </c>
      <c r="G872" s="55"/>
      <c r="H872" s="57"/>
      <c r="I872" s="58" t="s">
        <v>5</v>
      </c>
      <c r="J872" s="59">
        <v>19.37</v>
      </c>
      <c r="K872" s="59">
        <f t="shared" si="507"/>
        <v>0</v>
      </c>
      <c r="L872" s="60">
        <f t="shared" si="520"/>
        <v>14.819205690574977</v>
      </c>
      <c r="M872" s="60">
        <f t="shared" si="521"/>
        <v>14.819205690574977</v>
      </c>
      <c r="N872" s="55"/>
      <c r="O872" s="57"/>
      <c r="P872" s="58" t="s">
        <v>5</v>
      </c>
      <c r="Q872" s="59">
        <v>46.35</v>
      </c>
      <c r="R872" s="59">
        <f t="shared" si="509"/>
        <v>-0.57915057915056689</v>
      </c>
      <c r="S872" s="60">
        <f t="shared" si="522"/>
        <v>6.3561266636071645</v>
      </c>
      <c r="T872" s="60">
        <f t="shared" si="523"/>
        <v>26.743232157506156</v>
      </c>
    </row>
    <row r="873" spans="1:20" x14ac:dyDescent="0.2">
      <c r="A873" s="57"/>
      <c r="B873" s="58" t="s">
        <v>6</v>
      </c>
      <c r="C873" s="59">
        <v>36.08</v>
      </c>
      <c r="D873" s="59">
        <f t="shared" si="517"/>
        <v>0.72585147962032082</v>
      </c>
      <c r="E873" s="60">
        <f t="shared" si="518"/>
        <v>9.8325722983257045</v>
      </c>
      <c r="F873" s="60">
        <f t="shared" si="519"/>
        <v>10.539215686274495</v>
      </c>
      <c r="G873" s="55"/>
      <c r="H873" s="57"/>
      <c r="I873" s="58" t="s">
        <v>6</v>
      </c>
      <c r="J873" s="59">
        <v>19.37</v>
      </c>
      <c r="K873" s="59">
        <f t="shared" si="507"/>
        <v>0</v>
      </c>
      <c r="L873" s="60">
        <f t="shared" si="520"/>
        <v>14.819205690574977</v>
      </c>
      <c r="M873" s="60">
        <f t="shared" si="521"/>
        <v>14.819205690574977</v>
      </c>
      <c r="N873" s="55"/>
      <c r="O873" s="57"/>
      <c r="P873" s="58" t="s">
        <v>6</v>
      </c>
      <c r="Q873" s="59">
        <v>46.07</v>
      </c>
      <c r="R873" s="59">
        <f t="shared" si="509"/>
        <v>-0.60409924487594413</v>
      </c>
      <c r="S873" s="60">
        <f t="shared" si="522"/>
        <v>5.7136301055530136</v>
      </c>
      <c r="T873" s="60">
        <f t="shared" si="523"/>
        <v>20.791819611955951</v>
      </c>
    </row>
    <row r="874" spans="1:20" x14ac:dyDescent="0.2">
      <c r="A874" s="57"/>
      <c r="B874" s="58" t="s">
        <v>7</v>
      </c>
      <c r="C874" s="59">
        <v>36.08</v>
      </c>
      <c r="D874" s="59">
        <f t="shared" si="517"/>
        <v>0</v>
      </c>
      <c r="E874" s="60">
        <f t="shared" si="518"/>
        <v>9.8325722983257045</v>
      </c>
      <c r="F874" s="60">
        <f t="shared" si="519"/>
        <v>10.539215686274495</v>
      </c>
      <c r="G874" s="55"/>
      <c r="H874" s="57"/>
      <c r="I874" s="58" t="s">
        <v>7</v>
      </c>
      <c r="J874" s="59">
        <v>19.37</v>
      </c>
      <c r="K874" s="59">
        <f t="shared" si="507"/>
        <v>0</v>
      </c>
      <c r="L874" s="60">
        <f t="shared" si="520"/>
        <v>14.819205690574977</v>
      </c>
      <c r="M874" s="60">
        <f t="shared" si="521"/>
        <v>14.819205690574977</v>
      </c>
      <c r="N874" s="55"/>
      <c r="O874" s="57"/>
      <c r="P874" s="58" t="s">
        <v>7</v>
      </c>
      <c r="Q874" s="59">
        <v>46.07</v>
      </c>
      <c r="R874" s="59">
        <f t="shared" si="509"/>
        <v>0</v>
      </c>
      <c r="S874" s="60">
        <f t="shared" si="522"/>
        <v>5.7136301055530136</v>
      </c>
      <c r="T874" s="60">
        <f t="shared" si="523"/>
        <v>19.724532224532233</v>
      </c>
    </row>
    <row r="875" spans="1:20" x14ac:dyDescent="0.2">
      <c r="A875" s="57"/>
      <c r="B875" s="58" t="s">
        <v>8</v>
      </c>
      <c r="C875" s="59">
        <v>36.08</v>
      </c>
      <c r="D875" s="59">
        <f t="shared" si="517"/>
        <v>0</v>
      </c>
      <c r="E875" s="60">
        <f t="shared" si="518"/>
        <v>9.8325722983257045</v>
      </c>
      <c r="F875" s="60">
        <f t="shared" si="519"/>
        <v>10.539215686274495</v>
      </c>
      <c r="G875" s="55"/>
      <c r="H875" s="57"/>
      <c r="I875" s="58" t="s">
        <v>8</v>
      </c>
      <c r="J875" s="59">
        <v>19.37</v>
      </c>
      <c r="K875" s="59">
        <f t="shared" si="507"/>
        <v>0</v>
      </c>
      <c r="L875" s="60">
        <f t="shared" si="520"/>
        <v>14.819205690574977</v>
      </c>
      <c r="M875" s="60">
        <f t="shared" si="521"/>
        <v>14.819205690574977</v>
      </c>
      <c r="N875" s="55"/>
      <c r="O875" s="57"/>
      <c r="P875" s="58" t="s">
        <v>8</v>
      </c>
      <c r="Q875" s="59">
        <v>46.21</v>
      </c>
      <c r="R875" s="59">
        <f t="shared" si="509"/>
        <v>0.303885391795089</v>
      </c>
      <c r="S875" s="60">
        <f t="shared" si="522"/>
        <v>6.034878384580078</v>
      </c>
      <c r="T875" s="60">
        <f t="shared" si="523"/>
        <v>18.608829568788508</v>
      </c>
    </row>
    <row r="876" spans="1:20" x14ac:dyDescent="0.2">
      <c r="A876" s="57"/>
      <c r="B876" s="58" t="s">
        <v>9</v>
      </c>
      <c r="C876" s="59">
        <v>36.08</v>
      </c>
      <c r="D876" s="59">
        <f t="shared" si="517"/>
        <v>0</v>
      </c>
      <c r="E876" s="60">
        <f t="shared" si="518"/>
        <v>9.8325722983257045</v>
      </c>
      <c r="F876" s="60">
        <f t="shared" si="519"/>
        <v>10.539215686274495</v>
      </c>
      <c r="G876" s="55"/>
      <c r="H876" s="57"/>
      <c r="I876" s="58" t="s">
        <v>9</v>
      </c>
      <c r="J876" s="59">
        <v>19.37</v>
      </c>
      <c r="K876" s="59">
        <f t="shared" si="507"/>
        <v>0</v>
      </c>
      <c r="L876" s="60">
        <f t="shared" si="520"/>
        <v>14.819205690574977</v>
      </c>
      <c r="M876" s="60">
        <f t="shared" si="521"/>
        <v>14.819205690574977</v>
      </c>
      <c r="N876" s="55"/>
      <c r="O876" s="57"/>
      <c r="P876" s="58" t="s">
        <v>9</v>
      </c>
      <c r="Q876" s="59">
        <v>46.98</v>
      </c>
      <c r="R876" s="59">
        <f t="shared" si="509"/>
        <v>1.6663059943734959</v>
      </c>
      <c r="S876" s="60">
        <f t="shared" si="522"/>
        <v>7.8017439192290094</v>
      </c>
      <c r="T876" s="60">
        <f t="shared" si="523"/>
        <v>16.085989621942165</v>
      </c>
    </row>
    <row r="877" spans="1:20" x14ac:dyDescent="0.2">
      <c r="A877" s="57"/>
      <c r="B877" s="58" t="s">
        <v>10</v>
      </c>
      <c r="C877" s="59">
        <v>36.08</v>
      </c>
      <c r="D877" s="59">
        <f t="shared" si="517"/>
        <v>0</v>
      </c>
      <c r="E877" s="60">
        <f t="shared" si="518"/>
        <v>9.8325722983257045</v>
      </c>
      <c r="F877" s="60">
        <f t="shared" si="519"/>
        <v>10.539215686274495</v>
      </c>
      <c r="G877" s="55"/>
      <c r="H877" s="57"/>
      <c r="I877" s="58" t="s">
        <v>10</v>
      </c>
      <c r="J877" s="59">
        <v>19.37</v>
      </c>
      <c r="K877" s="59">
        <f t="shared" si="507"/>
        <v>0</v>
      </c>
      <c r="L877" s="60">
        <f t="shared" si="520"/>
        <v>14.819205690574977</v>
      </c>
      <c r="M877" s="60">
        <f t="shared" si="521"/>
        <v>14.819205690574977</v>
      </c>
      <c r="N877" s="55"/>
      <c r="O877" s="57"/>
      <c r="P877" s="58" t="s">
        <v>10</v>
      </c>
      <c r="Q877" s="59">
        <v>47.44</v>
      </c>
      <c r="R877" s="59">
        <f t="shared" si="509"/>
        <v>0.97914005959982564</v>
      </c>
      <c r="S877" s="60">
        <f t="shared" si="522"/>
        <v>8.8572739788894026</v>
      </c>
      <c r="T877" s="60">
        <f t="shared" si="523"/>
        <v>15.229536069953831</v>
      </c>
    </row>
    <row r="878" spans="1:20" x14ac:dyDescent="0.2">
      <c r="A878" s="57"/>
      <c r="B878" s="58" t="s">
        <v>11</v>
      </c>
      <c r="C878" s="59">
        <v>36.08</v>
      </c>
      <c r="D878" s="59">
        <f t="shared" si="517"/>
        <v>0</v>
      </c>
      <c r="E878" s="60">
        <f t="shared" si="518"/>
        <v>9.8325722983257045</v>
      </c>
      <c r="F878" s="60">
        <f t="shared" si="519"/>
        <v>10.539215686274495</v>
      </c>
      <c r="G878" s="55"/>
      <c r="H878" s="57"/>
      <c r="I878" s="58" t="s">
        <v>11</v>
      </c>
      <c r="J878" s="59">
        <v>19.37</v>
      </c>
      <c r="K878" s="59">
        <f t="shared" si="507"/>
        <v>0</v>
      </c>
      <c r="L878" s="60">
        <f t="shared" si="520"/>
        <v>14.819205690574977</v>
      </c>
      <c r="M878" s="60">
        <f t="shared" si="521"/>
        <v>14.819205690574977</v>
      </c>
      <c r="N878" s="55"/>
      <c r="O878" s="57"/>
      <c r="P878" s="58" t="s">
        <v>11</v>
      </c>
      <c r="Q878" s="59">
        <v>47.25</v>
      </c>
      <c r="R878" s="59">
        <f t="shared" si="509"/>
        <v>-0.40050590219223858</v>
      </c>
      <c r="S878" s="60">
        <f t="shared" si="522"/>
        <v>8.4212941716383725</v>
      </c>
      <c r="T878" s="60">
        <f t="shared" si="523"/>
        <v>10.733536442465418</v>
      </c>
    </row>
    <row r="879" spans="1:20" x14ac:dyDescent="0.2">
      <c r="A879" s="57"/>
      <c r="B879" s="58" t="s">
        <v>12</v>
      </c>
      <c r="C879" s="59">
        <v>36.08</v>
      </c>
      <c r="D879" s="59">
        <f t="shared" si="517"/>
        <v>0</v>
      </c>
      <c r="E879" s="60">
        <f t="shared" si="518"/>
        <v>9.8325722983257045</v>
      </c>
      <c r="F879" s="60">
        <f t="shared" si="519"/>
        <v>9.8325722983257045</v>
      </c>
      <c r="G879" s="55"/>
      <c r="H879" s="57"/>
      <c r="I879" s="58" t="s">
        <v>12</v>
      </c>
      <c r="J879" s="59">
        <v>19.37</v>
      </c>
      <c r="K879" s="59">
        <f t="shared" si="507"/>
        <v>0</v>
      </c>
      <c r="L879" s="60">
        <f t="shared" si="520"/>
        <v>14.819205690574977</v>
      </c>
      <c r="M879" s="60">
        <f t="shared" si="521"/>
        <v>14.819205690574977</v>
      </c>
      <c r="N879" s="55"/>
      <c r="O879" s="57"/>
      <c r="P879" s="58" t="s">
        <v>12</v>
      </c>
      <c r="Q879" s="59">
        <v>47.36</v>
      </c>
      <c r="R879" s="59">
        <f t="shared" si="509"/>
        <v>0.23280423280422902</v>
      </c>
      <c r="S879" s="60">
        <f t="shared" si="522"/>
        <v>8.6737035337310697</v>
      </c>
      <c r="T879" s="60">
        <f t="shared" si="523"/>
        <v>8.8985973787077519</v>
      </c>
    </row>
    <row r="880" spans="1:20" x14ac:dyDescent="0.2">
      <c r="A880" s="57"/>
      <c r="B880" s="58" t="s">
        <v>13</v>
      </c>
      <c r="C880" s="59">
        <v>36.08</v>
      </c>
      <c r="D880" s="59">
        <f t="shared" si="517"/>
        <v>0</v>
      </c>
      <c r="E880" s="60">
        <f t="shared" si="518"/>
        <v>9.8325722983257045</v>
      </c>
      <c r="F880" s="60">
        <f t="shared" si="519"/>
        <v>9.8325722983257045</v>
      </c>
      <c r="G880" s="55"/>
      <c r="H880" s="57"/>
      <c r="I880" s="58" t="s">
        <v>13</v>
      </c>
      <c r="J880" s="59">
        <v>19.37</v>
      </c>
      <c r="K880" s="59">
        <f t="shared" si="507"/>
        <v>0</v>
      </c>
      <c r="L880" s="60">
        <f t="shared" si="520"/>
        <v>14.819205690574977</v>
      </c>
      <c r="M880" s="60">
        <f t="shared" si="521"/>
        <v>14.819205690574977</v>
      </c>
      <c r="N880" s="55"/>
      <c r="O880" s="57"/>
      <c r="P880" s="58" t="s">
        <v>13</v>
      </c>
      <c r="Q880" s="59">
        <v>47.75</v>
      </c>
      <c r="R880" s="59">
        <f t="shared" si="509"/>
        <v>0.82347972972973693</v>
      </c>
      <c r="S880" s="60">
        <f t="shared" si="522"/>
        <v>9.56860945387794</v>
      </c>
      <c r="T880" s="60">
        <f t="shared" si="523"/>
        <v>10.481258676538641</v>
      </c>
    </row>
    <row r="881" spans="1:20" x14ac:dyDescent="0.2">
      <c r="A881" s="57"/>
      <c r="B881" s="58" t="s">
        <v>14</v>
      </c>
      <c r="C881" s="59">
        <v>36.51</v>
      </c>
      <c r="D881" s="59">
        <f t="shared" si="517"/>
        <v>1.1917960088691837</v>
      </c>
      <c r="E881" s="60">
        <f t="shared" si="518"/>
        <v>11.141552511415508</v>
      </c>
      <c r="F881" s="60">
        <f t="shared" si="519"/>
        <v>11.141552511415508</v>
      </c>
      <c r="G881" s="55"/>
      <c r="H881" s="57"/>
      <c r="I881" s="58" t="s">
        <v>14</v>
      </c>
      <c r="J881" s="59">
        <v>19.37</v>
      </c>
      <c r="K881" s="59">
        <f t="shared" si="507"/>
        <v>0</v>
      </c>
      <c r="L881" s="60">
        <f t="shared" si="520"/>
        <v>14.819205690574977</v>
      </c>
      <c r="M881" s="60">
        <f t="shared" si="521"/>
        <v>14.819205690574977</v>
      </c>
      <c r="N881" s="55"/>
      <c r="O881" s="57"/>
      <c r="P881" s="58" t="s">
        <v>14</v>
      </c>
      <c r="Q881" s="59">
        <v>46.44</v>
      </c>
      <c r="R881" s="59">
        <f t="shared" si="509"/>
        <v>-2.7434554973822078</v>
      </c>
      <c r="S881" s="60">
        <f t="shared" si="522"/>
        <v>6.5626434144102852</v>
      </c>
      <c r="T881" s="60">
        <f t="shared" si="523"/>
        <v>6.5626434144102852</v>
      </c>
    </row>
    <row r="882" spans="1:20" x14ac:dyDescent="0.2">
      <c r="A882" s="51">
        <v>2013</v>
      </c>
      <c r="B882" s="52" t="s">
        <v>37</v>
      </c>
      <c r="C882" s="53">
        <v>36.51</v>
      </c>
      <c r="D882" s="53">
        <f>((C882/C881)-1)*100</f>
        <v>0</v>
      </c>
      <c r="E882" s="54">
        <f>((C882/C$881)-1)*100</f>
        <v>0</v>
      </c>
      <c r="F882" s="54">
        <f>((C882/C870)-1)*100</f>
        <v>11.141552511415508</v>
      </c>
      <c r="G882" s="55"/>
      <c r="H882" s="51">
        <v>2013</v>
      </c>
      <c r="I882" s="52" t="s">
        <v>37</v>
      </c>
      <c r="J882" s="53">
        <v>21.18</v>
      </c>
      <c r="K882" s="53">
        <f t="shared" ref="K882:K893" si="524">((J882/J881)-1)*100</f>
        <v>9.3443469282395331</v>
      </c>
      <c r="L882" s="54">
        <f>((J882/J$881)-1)*100</f>
        <v>9.3443469282395331</v>
      </c>
      <c r="M882" s="54">
        <f>((J882/J870)-1)*100</f>
        <v>9.3443469282395331</v>
      </c>
      <c r="N882" s="55"/>
      <c r="O882" s="51">
        <v>2013</v>
      </c>
      <c r="P882" s="52" t="s">
        <v>37</v>
      </c>
      <c r="Q882" s="53">
        <v>47.04</v>
      </c>
      <c r="R882" s="53">
        <f t="shared" ref="R882:R893" si="525">((Q882/Q881)-1)*100</f>
        <v>1.2919896640826822</v>
      </c>
      <c r="S882" s="54">
        <f>((Q882/Q$881)-1)*100</f>
        <v>1.2919896640826822</v>
      </c>
      <c r="T882" s="54">
        <f>((Q882/Q870)-1)*100</f>
        <v>6.0653889515219772</v>
      </c>
    </row>
    <row r="883" spans="1:20" x14ac:dyDescent="0.2">
      <c r="A883" s="57"/>
      <c r="B883" s="58" t="s">
        <v>4</v>
      </c>
      <c r="C883" s="59">
        <v>36.51</v>
      </c>
      <c r="D883" s="59">
        <f t="shared" ref="D883:D893" si="526">((C883/C882)-1)*100</f>
        <v>0</v>
      </c>
      <c r="E883" s="60">
        <f t="shared" ref="E883:E893" si="527">((C883/C$881)-1)*100</f>
        <v>0</v>
      </c>
      <c r="F883" s="60">
        <f t="shared" ref="F883:F893" si="528">((C883/C871)-1)*100</f>
        <v>11.141552511415508</v>
      </c>
      <c r="G883" s="55"/>
      <c r="H883" s="57"/>
      <c r="I883" s="58" t="s">
        <v>4</v>
      </c>
      <c r="J883" s="59">
        <v>21.18</v>
      </c>
      <c r="K883" s="59">
        <f t="shared" si="524"/>
        <v>0</v>
      </c>
      <c r="L883" s="60">
        <f t="shared" ref="L883:L893" si="529">((J883/J$881)-1)*100</f>
        <v>9.3443469282395331</v>
      </c>
      <c r="M883" s="60">
        <f t="shared" ref="M883:M893" si="530">((J883/J871)-1)*100</f>
        <v>9.3443469282395331</v>
      </c>
      <c r="N883" s="55"/>
      <c r="O883" s="57"/>
      <c r="P883" s="58" t="s">
        <v>4</v>
      </c>
      <c r="Q883" s="59">
        <v>49.53</v>
      </c>
      <c r="R883" s="59">
        <f t="shared" si="525"/>
        <v>5.293367346938771</v>
      </c>
      <c r="S883" s="60">
        <f t="shared" ref="S883:S893" si="531">((Q883/Q$881)-1)*100</f>
        <v>6.6537467700258368</v>
      </c>
      <c r="T883" s="60">
        <f t="shared" ref="T883:T893" si="532">((Q883/Q871)-1)*100</f>
        <v>6.241956241956248</v>
      </c>
    </row>
    <row r="884" spans="1:20" x14ac:dyDescent="0.2">
      <c r="A884" s="57"/>
      <c r="B884" s="58" t="s">
        <v>5</v>
      </c>
      <c r="C884" s="59">
        <v>39.86</v>
      </c>
      <c r="D884" s="59">
        <f t="shared" si="526"/>
        <v>9.1755683374417973</v>
      </c>
      <c r="E884" s="60">
        <f t="shared" si="527"/>
        <v>9.1755683374417973</v>
      </c>
      <c r="F884" s="60">
        <f t="shared" si="528"/>
        <v>11.278615298715788</v>
      </c>
      <c r="G884" s="55"/>
      <c r="H884" s="57"/>
      <c r="I884" s="58" t="s">
        <v>5</v>
      </c>
      <c r="J884" s="59">
        <v>21.18</v>
      </c>
      <c r="K884" s="59">
        <f t="shared" si="524"/>
        <v>0</v>
      </c>
      <c r="L884" s="60">
        <f t="shared" si="529"/>
        <v>9.3443469282395331</v>
      </c>
      <c r="M884" s="60">
        <f t="shared" si="530"/>
        <v>9.3443469282395331</v>
      </c>
      <c r="N884" s="55"/>
      <c r="O884" s="57"/>
      <c r="P884" s="58" t="s">
        <v>5</v>
      </c>
      <c r="Q884" s="59">
        <v>50.2</v>
      </c>
      <c r="R884" s="59">
        <f t="shared" si="525"/>
        <v>1.3527155259438706</v>
      </c>
      <c r="S884" s="60">
        <f t="shared" si="531"/>
        <v>8.0964685615848566</v>
      </c>
      <c r="T884" s="60">
        <f t="shared" si="532"/>
        <v>8.3063646170442382</v>
      </c>
    </row>
    <row r="885" spans="1:20" x14ac:dyDescent="0.2">
      <c r="A885" s="57"/>
      <c r="B885" s="58" t="s">
        <v>6</v>
      </c>
      <c r="C885" s="59">
        <v>39.86</v>
      </c>
      <c r="D885" s="59">
        <f t="shared" si="526"/>
        <v>0</v>
      </c>
      <c r="E885" s="60">
        <f t="shared" si="527"/>
        <v>9.1755683374417973</v>
      </c>
      <c r="F885" s="60">
        <f t="shared" si="528"/>
        <v>10.476718403547668</v>
      </c>
      <c r="G885" s="55"/>
      <c r="H885" s="57"/>
      <c r="I885" s="58" t="s">
        <v>6</v>
      </c>
      <c r="J885" s="59">
        <v>21.18</v>
      </c>
      <c r="K885" s="59">
        <f t="shared" si="524"/>
        <v>0</v>
      </c>
      <c r="L885" s="60">
        <f t="shared" si="529"/>
        <v>9.3443469282395331</v>
      </c>
      <c r="M885" s="60">
        <f t="shared" si="530"/>
        <v>9.3443469282395331</v>
      </c>
      <c r="N885" s="55"/>
      <c r="O885" s="57"/>
      <c r="P885" s="58" t="s">
        <v>6</v>
      </c>
      <c r="Q885" s="59">
        <v>50.48</v>
      </c>
      <c r="R885" s="59">
        <f t="shared" si="525"/>
        <v>0.55776892430277059</v>
      </c>
      <c r="S885" s="60">
        <f t="shared" si="531"/>
        <v>8.6993970714901003</v>
      </c>
      <c r="T885" s="60">
        <f t="shared" si="532"/>
        <v>9.5723898415454691</v>
      </c>
    </row>
    <row r="886" spans="1:20" x14ac:dyDescent="0.2">
      <c r="A886" s="57"/>
      <c r="B886" s="58" t="s">
        <v>7</v>
      </c>
      <c r="C886" s="59">
        <v>39.61</v>
      </c>
      <c r="D886" s="59">
        <f t="shared" si="526"/>
        <v>-0.62719518314099387</v>
      </c>
      <c r="E886" s="60">
        <f t="shared" si="527"/>
        <v>8.4908244316625581</v>
      </c>
      <c r="F886" s="60">
        <f t="shared" si="528"/>
        <v>9.7838137472283861</v>
      </c>
      <c r="G886" s="55"/>
      <c r="H886" s="57"/>
      <c r="I886" s="58" t="s">
        <v>7</v>
      </c>
      <c r="J886" s="59">
        <v>21.18</v>
      </c>
      <c r="K886" s="59">
        <f t="shared" si="524"/>
        <v>0</v>
      </c>
      <c r="L886" s="60">
        <f t="shared" si="529"/>
        <v>9.3443469282395331</v>
      </c>
      <c r="M886" s="60">
        <f t="shared" si="530"/>
        <v>9.3443469282395331</v>
      </c>
      <c r="N886" s="55"/>
      <c r="O886" s="57"/>
      <c r="P886" s="58" t="s">
        <v>7</v>
      </c>
      <c r="Q886" s="59">
        <v>51.21</v>
      </c>
      <c r="R886" s="59">
        <f t="shared" si="525"/>
        <v>1.4461172741679906</v>
      </c>
      <c r="S886" s="60">
        <f t="shared" si="531"/>
        <v>10.271317829457383</v>
      </c>
      <c r="T886" s="60">
        <f t="shared" si="532"/>
        <v>11.156935098762744</v>
      </c>
    </row>
    <row r="887" spans="1:20" x14ac:dyDescent="0.2">
      <c r="A887" s="57"/>
      <c r="B887" s="58" t="s">
        <v>8</v>
      </c>
      <c r="C887" s="59">
        <v>39.86</v>
      </c>
      <c r="D887" s="59">
        <f t="shared" si="526"/>
        <v>0.63115374905327037</v>
      </c>
      <c r="E887" s="60">
        <f t="shared" si="527"/>
        <v>9.1755683374417973</v>
      </c>
      <c r="F887" s="60">
        <f t="shared" si="528"/>
        <v>10.476718403547668</v>
      </c>
      <c r="G887" s="55"/>
      <c r="H887" s="57"/>
      <c r="I887" s="58" t="s">
        <v>8</v>
      </c>
      <c r="J887" s="59">
        <v>21.18</v>
      </c>
      <c r="K887" s="59">
        <f t="shared" si="524"/>
        <v>0</v>
      </c>
      <c r="L887" s="60">
        <f t="shared" si="529"/>
        <v>9.3443469282395331</v>
      </c>
      <c r="M887" s="60">
        <f t="shared" si="530"/>
        <v>9.3443469282395331</v>
      </c>
      <c r="N887" s="55"/>
      <c r="O887" s="57"/>
      <c r="P887" s="58" t="s">
        <v>8</v>
      </c>
      <c r="Q887" s="59">
        <v>51.69</v>
      </c>
      <c r="R887" s="59">
        <f t="shared" si="525"/>
        <v>0.93731693028704655</v>
      </c>
      <c r="S887" s="60">
        <f t="shared" si="531"/>
        <v>11.304909560723519</v>
      </c>
      <c r="T887" s="60">
        <f t="shared" si="532"/>
        <v>11.858904998917975</v>
      </c>
    </row>
    <row r="888" spans="1:20" s="56" customFormat="1" x14ac:dyDescent="0.2">
      <c r="A888" s="57"/>
      <c r="B888" s="58" t="s">
        <v>9</v>
      </c>
      <c r="C888" s="59">
        <v>39.729999999999997</v>
      </c>
      <c r="D888" s="59">
        <f t="shared" si="526"/>
        <v>-0.32614149523332303</v>
      </c>
      <c r="E888" s="60">
        <f t="shared" si="527"/>
        <v>8.8195015064366</v>
      </c>
      <c r="F888" s="60">
        <f t="shared" si="528"/>
        <v>10.116407982261633</v>
      </c>
      <c r="G888" s="55"/>
      <c r="H888" s="57"/>
      <c r="I888" s="58" t="s">
        <v>9</v>
      </c>
      <c r="J888" s="59">
        <v>21.18</v>
      </c>
      <c r="K888" s="59">
        <f t="shared" si="524"/>
        <v>0</v>
      </c>
      <c r="L888" s="60">
        <f t="shared" si="529"/>
        <v>9.3443469282395331</v>
      </c>
      <c r="M888" s="60">
        <f t="shared" si="530"/>
        <v>9.3443469282395331</v>
      </c>
      <c r="N888" s="55"/>
      <c r="O888" s="57"/>
      <c r="P888" s="58" t="s">
        <v>9</v>
      </c>
      <c r="Q888" s="59">
        <v>52.27</v>
      </c>
      <c r="R888" s="59">
        <f t="shared" si="525"/>
        <v>1.1220739021087445</v>
      </c>
      <c r="S888" s="60">
        <f t="shared" si="531"/>
        <v>12.553832902670115</v>
      </c>
      <c r="T888" s="60">
        <f t="shared" si="532"/>
        <v>11.26011068539805</v>
      </c>
    </row>
    <row r="889" spans="1:20" s="56" customFormat="1" x14ac:dyDescent="0.2">
      <c r="A889" s="57"/>
      <c r="B889" s="58" t="s">
        <v>10</v>
      </c>
      <c r="C889" s="59">
        <v>39.729999999999997</v>
      </c>
      <c r="D889" s="59">
        <f t="shared" si="526"/>
        <v>0</v>
      </c>
      <c r="E889" s="60">
        <f t="shared" si="527"/>
        <v>8.8195015064366</v>
      </c>
      <c r="F889" s="60">
        <f t="shared" si="528"/>
        <v>10.116407982261633</v>
      </c>
      <c r="G889" s="55"/>
      <c r="H889" s="57"/>
      <c r="I889" s="58" t="s">
        <v>10</v>
      </c>
      <c r="J889" s="59">
        <v>21.18</v>
      </c>
      <c r="K889" s="59">
        <f t="shared" si="524"/>
        <v>0</v>
      </c>
      <c r="L889" s="60">
        <f t="shared" si="529"/>
        <v>9.3443469282395331</v>
      </c>
      <c r="M889" s="60">
        <f t="shared" si="530"/>
        <v>9.3443469282395331</v>
      </c>
      <c r="N889" s="55"/>
      <c r="O889" s="57"/>
      <c r="P889" s="58" t="s">
        <v>10</v>
      </c>
      <c r="Q889" s="59">
        <v>54.84</v>
      </c>
      <c r="R889" s="59">
        <f t="shared" si="525"/>
        <v>4.9167782666921678</v>
      </c>
      <c r="S889" s="60">
        <f t="shared" si="531"/>
        <v>18.087855297157638</v>
      </c>
      <c r="T889" s="60">
        <f t="shared" si="532"/>
        <v>15.598650927487355</v>
      </c>
    </row>
    <row r="890" spans="1:20" s="56" customFormat="1" x14ac:dyDescent="0.2">
      <c r="A890" s="57"/>
      <c r="B890" s="58" t="s">
        <v>11</v>
      </c>
      <c r="C890" s="59">
        <v>40.369999999999997</v>
      </c>
      <c r="D890" s="59">
        <f t="shared" si="526"/>
        <v>1.6108733954190768</v>
      </c>
      <c r="E890" s="60">
        <f t="shared" si="527"/>
        <v>10.572445905231454</v>
      </c>
      <c r="F890" s="60">
        <f t="shared" si="528"/>
        <v>11.890243902439025</v>
      </c>
      <c r="G890" s="55"/>
      <c r="H890" s="57"/>
      <c r="I890" s="58" t="s">
        <v>11</v>
      </c>
      <c r="J890" s="59">
        <v>21.18</v>
      </c>
      <c r="K890" s="59">
        <f t="shared" si="524"/>
        <v>0</v>
      </c>
      <c r="L890" s="60">
        <f t="shared" si="529"/>
        <v>9.3443469282395331</v>
      </c>
      <c r="M890" s="60">
        <f t="shared" si="530"/>
        <v>9.3443469282395331</v>
      </c>
      <c r="N890" s="55"/>
      <c r="O890" s="57"/>
      <c r="P890" s="58" t="s">
        <v>11</v>
      </c>
      <c r="Q890" s="59">
        <v>51.83</v>
      </c>
      <c r="R890" s="59">
        <f t="shared" si="525"/>
        <v>-5.4886943836615742</v>
      </c>
      <c r="S890" s="60">
        <f t="shared" si="531"/>
        <v>11.606373815676152</v>
      </c>
      <c r="T890" s="60">
        <f t="shared" si="532"/>
        <v>9.6931216931216859</v>
      </c>
    </row>
    <row r="891" spans="1:20" s="56" customFormat="1" x14ac:dyDescent="0.2">
      <c r="A891" s="57"/>
      <c r="B891" s="58" t="s">
        <v>12</v>
      </c>
      <c r="C891" s="59">
        <v>40.369999999999997</v>
      </c>
      <c r="D891" s="59">
        <f t="shared" si="526"/>
        <v>0</v>
      </c>
      <c r="E891" s="60">
        <f t="shared" si="527"/>
        <v>10.572445905231454</v>
      </c>
      <c r="F891" s="60">
        <f t="shared" si="528"/>
        <v>11.890243902439025</v>
      </c>
      <c r="G891" s="55"/>
      <c r="H891" s="57"/>
      <c r="I891" s="58" t="s">
        <v>12</v>
      </c>
      <c r="J891" s="59">
        <v>21.18</v>
      </c>
      <c r="K891" s="59">
        <f t="shared" si="524"/>
        <v>0</v>
      </c>
      <c r="L891" s="60">
        <f t="shared" si="529"/>
        <v>9.3443469282395331</v>
      </c>
      <c r="M891" s="60">
        <f t="shared" si="530"/>
        <v>9.3443469282395331</v>
      </c>
      <c r="N891" s="55"/>
      <c r="O891" s="57"/>
      <c r="P891" s="58" t="s">
        <v>12</v>
      </c>
      <c r="Q891" s="59">
        <v>51.83</v>
      </c>
      <c r="R891" s="59">
        <f t="shared" si="525"/>
        <v>0</v>
      </c>
      <c r="S891" s="60">
        <f t="shared" si="531"/>
        <v>11.606373815676152</v>
      </c>
      <c r="T891" s="60">
        <f t="shared" si="532"/>
        <v>9.4383445945945823</v>
      </c>
    </row>
    <row r="892" spans="1:20" s="56" customFormat="1" x14ac:dyDescent="0.2">
      <c r="A892" s="57"/>
      <c r="B892" s="58" t="s">
        <v>13</v>
      </c>
      <c r="C892" s="59">
        <v>40.799999999999997</v>
      </c>
      <c r="D892" s="59">
        <f t="shared" si="526"/>
        <v>1.0651473866732708</v>
      </c>
      <c r="E892" s="60">
        <f t="shared" si="527"/>
        <v>11.750205423171733</v>
      </c>
      <c r="F892" s="60">
        <f t="shared" si="528"/>
        <v>13.082039911308208</v>
      </c>
      <c r="G892" s="55"/>
      <c r="H892" s="57"/>
      <c r="I892" s="58" t="s">
        <v>13</v>
      </c>
      <c r="J892" s="59">
        <v>21.18</v>
      </c>
      <c r="K892" s="59">
        <f t="shared" si="524"/>
        <v>0</v>
      </c>
      <c r="L892" s="60">
        <f t="shared" si="529"/>
        <v>9.3443469282395331</v>
      </c>
      <c r="M892" s="60">
        <f t="shared" si="530"/>
        <v>9.3443469282395331</v>
      </c>
      <c r="N892" s="55"/>
      <c r="O892" s="57"/>
      <c r="P892" s="58" t="s">
        <v>13</v>
      </c>
      <c r="Q892" s="59">
        <v>53.93</v>
      </c>
      <c r="R892" s="59">
        <f t="shared" si="525"/>
        <v>4.0517075053058127</v>
      </c>
      <c r="S892" s="60">
        <f t="shared" si="531"/>
        <v>16.128337639965551</v>
      </c>
      <c r="T892" s="60">
        <f t="shared" si="532"/>
        <v>12.942408376963343</v>
      </c>
    </row>
    <row r="893" spans="1:20" s="56" customFormat="1" x14ac:dyDescent="0.2">
      <c r="A893" s="57"/>
      <c r="B893" s="58" t="s">
        <v>14</v>
      </c>
      <c r="C893" s="59">
        <v>40.630000000000003</v>
      </c>
      <c r="D893" s="59">
        <f t="shared" si="526"/>
        <v>-0.41666666666665408</v>
      </c>
      <c r="E893" s="60">
        <f t="shared" si="527"/>
        <v>11.28457956724187</v>
      </c>
      <c r="F893" s="60">
        <f t="shared" si="528"/>
        <v>11.28457956724187</v>
      </c>
      <c r="G893" s="55"/>
      <c r="H893" s="57"/>
      <c r="I893" s="58" t="s">
        <v>14</v>
      </c>
      <c r="J893" s="59">
        <v>21.18</v>
      </c>
      <c r="K893" s="59">
        <f t="shared" si="524"/>
        <v>0</v>
      </c>
      <c r="L893" s="60">
        <f t="shared" si="529"/>
        <v>9.3443469282395331</v>
      </c>
      <c r="M893" s="60">
        <f t="shared" si="530"/>
        <v>9.3443469282395331</v>
      </c>
      <c r="N893" s="55"/>
      <c r="O893" s="57"/>
      <c r="P893" s="58" t="s">
        <v>14</v>
      </c>
      <c r="Q893" s="59">
        <v>55.48</v>
      </c>
      <c r="R893" s="59">
        <f t="shared" si="525"/>
        <v>2.8740960504357371</v>
      </c>
      <c r="S893" s="60">
        <f t="shared" si="531"/>
        <v>19.465977605512496</v>
      </c>
      <c r="T893" s="60">
        <f t="shared" si="532"/>
        <v>19.465977605512496</v>
      </c>
    </row>
    <row r="894" spans="1:20" s="56" customFormat="1" x14ac:dyDescent="0.2">
      <c r="A894" s="51">
        <v>2014</v>
      </c>
      <c r="B894" s="52" t="s">
        <v>37</v>
      </c>
      <c r="C894" s="53">
        <v>40.630000000000003</v>
      </c>
      <c r="D894" s="53">
        <f>((C894/C893)-1)*100</f>
        <v>0</v>
      </c>
      <c r="E894" s="54">
        <f t="shared" ref="E894:E905" si="533">((C894/C$893)-1)*100</f>
        <v>0</v>
      </c>
      <c r="F894" s="54">
        <f>((C894/C882)-1)*100</f>
        <v>11.28457956724187</v>
      </c>
      <c r="G894" s="55"/>
      <c r="H894" s="51">
        <f>A894</f>
        <v>2014</v>
      </c>
      <c r="I894" s="52" t="s">
        <v>37</v>
      </c>
      <c r="J894" s="53">
        <v>21.18</v>
      </c>
      <c r="K894" s="53">
        <f t="shared" ref="K894:K905" si="534">((J894/J893)-1)*100</f>
        <v>0</v>
      </c>
      <c r="L894" s="54">
        <f t="shared" ref="L894:L905" si="535">((J894/J$893)-1)*100</f>
        <v>0</v>
      </c>
      <c r="M894" s="54">
        <f>((J894/J882)-1)*100</f>
        <v>0</v>
      </c>
      <c r="N894" s="55"/>
      <c r="O894" s="51">
        <f>A894</f>
        <v>2014</v>
      </c>
      <c r="P894" s="52" t="s">
        <v>37</v>
      </c>
      <c r="Q894" s="53">
        <v>55.06</v>
      </c>
      <c r="R894" s="53">
        <f t="shared" ref="R894:R905" si="536">((Q894/Q893)-1)*100</f>
        <v>-0.75702956020186063</v>
      </c>
      <c r="S894" s="54">
        <f t="shared" ref="S894:S905" si="537">((Q894/Q$893)-1)*100</f>
        <v>-0.75702956020186063</v>
      </c>
      <c r="T894" s="54">
        <f>((Q894/Q882)-1)*100</f>
        <v>17.049319727891167</v>
      </c>
    </row>
    <row r="895" spans="1:20" s="56" customFormat="1" x14ac:dyDescent="0.2">
      <c r="A895" s="57"/>
      <c r="B895" s="58" t="s">
        <v>4</v>
      </c>
      <c r="C895" s="59">
        <v>41.23</v>
      </c>
      <c r="D895" s="59">
        <f t="shared" ref="D895:D905" si="538">((C895/C894)-1)*100</f>
        <v>1.4767413241447036</v>
      </c>
      <c r="E895" s="60">
        <f t="shared" si="533"/>
        <v>1.4767413241447036</v>
      </c>
      <c r="F895" s="60">
        <f t="shared" ref="F895:F905" si="539">((C895/C883)-1)*100</f>
        <v>12.927964941112013</v>
      </c>
      <c r="G895" s="55"/>
      <c r="H895" s="57"/>
      <c r="I895" s="58" t="s">
        <v>4</v>
      </c>
      <c r="J895" s="59">
        <v>21.18</v>
      </c>
      <c r="K895" s="59">
        <f t="shared" si="534"/>
        <v>0</v>
      </c>
      <c r="L895" s="60">
        <f t="shared" si="535"/>
        <v>0</v>
      </c>
      <c r="M895" s="60">
        <f t="shared" ref="M895:M905" si="540">((J895/J883)-1)*100</f>
        <v>0</v>
      </c>
      <c r="N895" s="55"/>
      <c r="O895" s="57"/>
      <c r="P895" s="58" t="s">
        <v>4</v>
      </c>
      <c r="Q895" s="59">
        <v>55.41</v>
      </c>
      <c r="R895" s="59">
        <f t="shared" si="536"/>
        <v>0.63567017798764613</v>
      </c>
      <c r="S895" s="60">
        <f t="shared" si="537"/>
        <v>-0.12617159336697492</v>
      </c>
      <c r="T895" s="60">
        <f t="shared" ref="T895:T905" si="541">((Q895/Q883)-1)*100</f>
        <v>11.87159297395517</v>
      </c>
    </row>
    <row r="896" spans="1:20" s="56" customFormat="1" x14ac:dyDescent="0.2">
      <c r="A896" s="57"/>
      <c r="B896" s="58" t="s">
        <v>5</v>
      </c>
      <c r="C896" s="59">
        <v>44.88</v>
      </c>
      <c r="D896" s="59">
        <f t="shared" si="538"/>
        <v>8.8527771040504568</v>
      </c>
      <c r="E896" s="60">
        <f t="shared" si="533"/>
        <v>10.460251046025103</v>
      </c>
      <c r="F896" s="60">
        <f t="shared" si="539"/>
        <v>12.59407927747116</v>
      </c>
      <c r="G896" s="55"/>
      <c r="H896" s="57"/>
      <c r="I896" s="58" t="s">
        <v>5</v>
      </c>
      <c r="J896" s="59">
        <v>21.18</v>
      </c>
      <c r="K896" s="59">
        <f t="shared" si="534"/>
        <v>0</v>
      </c>
      <c r="L896" s="60">
        <f t="shared" si="535"/>
        <v>0</v>
      </c>
      <c r="M896" s="60">
        <f t="shared" si="540"/>
        <v>0</v>
      </c>
      <c r="N896" s="55"/>
      <c r="O896" s="57"/>
      <c r="P896" s="58" t="s">
        <v>5</v>
      </c>
      <c r="Q896" s="59">
        <v>56.86</v>
      </c>
      <c r="R896" s="59">
        <f t="shared" si="536"/>
        <v>2.6168561631474407</v>
      </c>
      <c r="S896" s="60">
        <f t="shared" si="537"/>
        <v>2.4873828406632992</v>
      </c>
      <c r="T896" s="60">
        <f t="shared" si="541"/>
        <v>13.266932270916332</v>
      </c>
    </row>
    <row r="897" spans="1:20" s="56" customFormat="1" x14ac:dyDescent="0.2">
      <c r="A897" s="57"/>
      <c r="B897" s="58" t="s">
        <v>6</v>
      </c>
      <c r="C897" s="59">
        <v>44.88</v>
      </c>
      <c r="D897" s="59">
        <f t="shared" si="538"/>
        <v>0</v>
      </c>
      <c r="E897" s="60">
        <f t="shared" si="533"/>
        <v>10.460251046025103</v>
      </c>
      <c r="F897" s="60">
        <f t="shared" si="539"/>
        <v>12.59407927747116</v>
      </c>
      <c r="G897" s="55"/>
      <c r="H897" s="57"/>
      <c r="I897" s="58" t="s">
        <v>6</v>
      </c>
      <c r="J897" s="59">
        <v>21.18</v>
      </c>
      <c r="K897" s="59">
        <f t="shared" si="534"/>
        <v>0</v>
      </c>
      <c r="L897" s="60">
        <f t="shared" si="535"/>
        <v>0</v>
      </c>
      <c r="M897" s="60">
        <f t="shared" si="540"/>
        <v>0</v>
      </c>
      <c r="N897" s="55"/>
      <c r="O897" s="57"/>
      <c r="P897" s="58" t="s">
        <v>6</v>
      </c>
      <c r="Q897" s="59">
        <v>57.7</v>
      </c>
      <c r="R897" s="59">
        <f t="shared" si="536"/>
        <v>1.4773126978543827</v>
      </c>
      <c r="S897" s="60">
        <f t="shared" si="537"/>
        <v>4.0014419610670648</v>
      </c>
      <c r="T897" s="60">
        <f t="shared" si="541"/>
        <v>14.302694136291617</v>
      </c>
    </row>
    <row r="898" spans="1:20" s="56" customFormat="1" x14ac:dyDescent="0.2">
      <c r="A898" s="57"/>
      <c r="B898" s="58" t="s">
        <v>7</v>
      </c>
      <c r="C898" s="59">
        <v>44.88</v>
      </c>
      <c r="D898" s="59">
        <f t="shared" si="538"/>
        <v>0</v>
      </c>
      <c r="E898" s="60">
        <f t="shared" si="533"/>
        <v>10.460251046025103</v>
      </c>
      <c r="F898" s="60">
        <f t="shared" si="539"/>
        <v>13.30472103004292</v>
      </c>
      <c r="G898" s="55"/>
      <c r="H898" s="57"/>
      <c r="I898" s="58" t="s">
        <v>7</v>
      </c>
      <c r="J898" s="59">
        <v>21.18</v>
      </c>
      <c r="K898" s="59">
        <f t="shared" si="534"/>
        <v>0</v>
      </c>
      <c r="L898" s="60">
        <f t="shared" si="535"/>
        <v>0</v>
      </c>
      <c r="M898" s="60">
        <f t="shared" si="540"/>
        <v>0</v>
      </c>
      <c r="N898" s="55"/>
      <c r="O898" s="57"/>
      <c r="P898" s="58" t="s">
        <v>7</v>
      </c>
      <c r="Q898" s="59">
        <v>57.32</v>
      </c>
      <c r="R898" s="59">
        <f t="shared" si="536"/>
        <v>-0.6585788561525141</v>
      </c>
      <c r="S898" s="60">
        <f t="shared" si="537"/>
        <v>3.316510454217747</v>
      </c>
      <c r="T898" s="60">
        <f t="shared" si="541"/>
        <v>11.931263425112281</v>
      </c>
    </row>
    <row r="899" spans="1:20" s="56" customFormat="1" x14ac:dyDescent="0.2">
      <c r="A899" s="57"/>
      <c r="B899" s="58" t="s">
        <v>8</v>
      </c>
      <c r="C899" s="59">
        <v>44.88</v>
      </c>
      <c r="D899" s="59">
        <f t="shared" si="538"/>
        <v>0</v>
      </c>
      <c r="E899" s="60">
        <f t="shared" si="533"/>
        <v>10.460251046025103</v>
      </c>
      <c r="F899" s="60">
        <f t="shared" si="539"/>
        <v>12.59407927747116</v>
      </c>
      <c r="G899" s="55"/>
      <c r="H899" s="57"/>
      <c r="I899" s="58" t="s">
        <v>8</v>
      </c>
      <c r="J899" s="59">
        <v>21.18</v>
      </c>
      <c r="K899" s="59">
        <f t="shared" si="534"/>
        <v>0</v>
      </c>
      <c r="L899" s="60">
        <f t="shared" si="535"/>
        <v>0</v>
      </c>
      <c r="M899" s="60">
        <f t="shared" si="540"/>
        <v>0</v>
      </c>
      <c r="N899" s="55"/>
      <c r="O899" s="57"/>
      <c r="P899" s="58" t="s">
        <v>8</v>
      </c>
      <c r="Q899" s="59">
        <v>58.56</v>
      </c>
      <c r="R899" s="59">
        <f t="shared" si="536"/>
        <v>2.1632937892533288</v>
      </c>
      <c r="S899" s="60">
        <f t="shared" si="537"/>
        <v>5.5515501081470964</v>
      </c>
      <c r="T899" s="60">
        <f t="shared" si="541"/>
        <v>13.290771909460265</v>
      </c>
    </row>
    <row r="900" spans="1:20" s="56" customFormat="1" x14ac:dyDescent="0.2">
      <c r="A900" s="57"/>
      <c r="B900" s="58" t="s">
        <v>9</v>
      </c>
      <c r="C900" s="59">
        <v>44.88</v>
      </c>
      <c r="D900" s="59">
        <f t="shared" si="538"/>
        <v>0</v>
      </c>
      <c r="E900" s="60">
        <f t="shared" si="533"/>
        <v>10.460251046025103</v>
      </c>
      <c r="F900" s="60">
        <f t="shared" si="539"/>
        <v>12.962496853762918</v>
      </c>
      <c r="G900" s="55"/>
      <c r="H900" s="57"/>
      <c r="I900" s="58" t="s">
        <v>9</v>
      </c>
      <c r="J900" s="59">
        <v>21.18</v>
      </c>
      <c r="K900" s="59">
        <f t="shared" si="534"/>
        <v>0</v>
      </c>
      <c r="L900" s="60">
        <f t="shared" si="535"/>
        <v>0</v>
      </c>
      <c r="M900" s="60">
        <f t="shared" si="540"/>
        <v>0</v>
      </c>
      <c r="N900" s="55"/>
      <c r="O900" s="57"/>
      <c r="P900" s="58" t="s">
        <v>9</v>
      </c>
      <c r="Q900" s="59">
        <v>59.69</v>
      </c>
      <c r="R900" s="59">
        <f t="shared" si="536"/>
        <v>1.9296448087431584</v>
      </c>
      <c r="S900" s="60">
        <f t="shared" si="537"/>
        <v>7.5883201153568836</v>
      </c>
      <c r="T900" s="60">
        <f t="shared" si="541"/>
        <v>14.195523244691021</v>
      </c>
    </row>
    <row r="901" spans="1:20" s="56" customFormat="1" x14ac:dyDescent="0.2">
      <c r="A901" s="57"/>
      <c r="B901" s="58" t="s">
        <v>10</v>
      </c>
      <c r="C901" s="59">
        <v>44.88</v>
      </c>
      <c r="D901" s="59">
        <f t="shared" si="538"/>
        <v>0</v>
      </c>
      <c r="E901" s="60">
        <f t="shared" si="533"/>
        <v>10.460251046025103</v>
      </c>
      <c r="F901" s="60">
        <f t="shared" si="539"/>
        <v>12.962496853762918</v>
      </c>
      <c r="G901" s="55"/>
      <c r="H901" s="57"/>
      <c r="I901" s="58" t="s">
        <v>10</v>
      </c>
      <c r="J901" s="59">
        <v>21.18</v>
      </c>
      <c r="K901" s="59">
        <f t="shared" si="534"/>
        <v>0</v>
      </c>
      <c r="L901" s="60">
        <f t="shared" si="535"/>
        <v>0</v>
      </c>
      <c r="M901" s="60">
        <f t="shared" si="540"/>
        <v>0</v>
      </c>
      <c r="N901" s="55"/>
      <c r="O901" s="57"/>
      <c r="P901" s="58" t="s">
        <v>10</v>
      </c>
      <c r="Q901" s="59">
        <v>60.09</v>
      </c>
      <c r="R901" s="59">
        <f t="shared" si="536"/>
        <v>0.67012899983247554</v>
      </c>
      <c r="S901" s="60">
        <f t="shared" si="537"/>
        <v>8.3093006488824894</v>
      </c>
      <c r="T901" s="60">
        <f t="shared" si="541"/>
        <v>9.5733041575492237</v>
      </c>
    </row>
    <row r="902" spans="1:20" s="56" customFormat="1" x14ac:dyDescent="0.2">
      <c r="A902" s="57"/>
      <c r="B902" s="58" t="s">
        <v>11</v>
      </c>
      <c r="C902" s="59">
        <v>44.88</v>
      </c>
      <c r="D902" s="59">
        <f t="shared" si="538"/>
        <v>0</v>
      </c>
      <c r="E902" s="60">
        <f t="shared" si="533"/>
        <v>10.460251046025103</v>
      </c>
      <c r="F902" s="60">
        <f t="shared" si="539"/>
        <v>11.171662125340621</v>
      </c>
      <c r="G902" s="55"/>
      <c r="H902" s="57"/>
      <c r="I902" s="58" t="s">
        <v>11</v>
      </c>
      <c r="J902" s="59">
        <v>21.18</v>
      </c>
      <c r="K902" s="59">
        <f t="shared" si="534"/>
        <v>0</v>
      </c>
      <c r="L902" s="60">
        <f t="shared" si="535"/>
        <v>0</v>
      </c>
      <c r="M902" s="60">
        <f t="shared" si="540"/>
        <v>0</v>
      </c>
      <c r="N902" s="55"/>
      <c r="O902" s="57"/>
      <c r="P902" s="58" t="s">
        <v>11</v>
      </c>
      <c r="Q902" s="59">
        <v>60.91</v>
      </c>
      <c r="R902" s="59">
        <f t="shared" si="536"/>
        <v>1.3646197370610569</v>
      </c>
      <c r="S902" s="60">
        <f t="shared" si="537"/>
        <v>9.7873107426099448</v>
      </c>
      <c r="T902" s="60">
        <f t="shared" si="541"/>
        <v>17.518811499131772</v>
      </c>
    </row>
    <row r="903" spans="1:20" s="56" customFormat="1" x14ac:dyDescent="0.2">
      <c r="A903" s="57"/>
      <c r="B903" s="58" t="s">
        <v>12</v>
      </c>
      <c r="C903" s="59">
        <v>44.88</v>
      </c>
      <c r="D903" s="59">
        <f t="shared" si="538"/>
        <v>0</v>
      </c>
      <c r="E903" s="60">
        <f t="shared" si="533"/>
        <v>10.460251046025103</v>
      </c>
      <c r="F903" s="60">
        <f t="shared" si="539"/>
        <v>11.171662125340621</v>
      </c>
      <c r="G903" s="55"/>
      <c r="H903" s="57"/>
      <c r="I903" s="58" t="s">
        <v>12</v>
      </c>
      <c r="J903" s="59">
        <v>21.18</v>
      </c>
      <c r="K903" s="59">
        <f t="shared" si="534"/>
        <v>0</v>
      </c>
      <c r="L903" s="60">
        <f t="shared" si="535"/>
        <v>0</v>
      </c>
      <c r="M903" s="60">
        <f t="shared" si="540"/>
        <v>0</v>
      </c>
      <c r="N903" s="55"/>
      <c r="O903" s="57"/>
      <c r="P903" s="58" t="s">
        <v>12</v>
      </c>
      <c r="Q903" s="59">
        <v>61</v>
      </c>
      <c r="R903" s="59">
        <f t="shared" si="536"/>
        <v>0.14775898867180892</v>
      </c>
      <c r="S903" s="60">
        <f t="shared" si="537"/>
        <v>9.949531362653218</v>
      </c>
      <c r="T903" s="60">
        <f t="shared" si="541"/>
        <v>17.692456106502028</v>
      </c>
    </row>
    <row r="904" spans="1:20" s="56" customFormat="1" x14ac:dyDescent="0.2">
      <c r="A904" s="57"/>
      <c r="B904" s="58" t="s">
        <v>13</v>
      </c>
      <c r="C904" s="59">
        <v>44.88</v>
      </c>
      <c r="D904" s="59">
        <f t="shared" si="538"/>
        <v>0</v>
      </c>
      <c r="E904" s="60">
        <f t="shared" si="533"/>
        <v>10.460251046025103</v>
      </c>
      <c r="F904" s="60">
        <f t="shared" si="539"/>
        <v>10.000000000000009</v>
      </c>
      <c r="G904" s="55"/>
      <c r="H904" s="57"/>
      <c r="I904" s="58" t="s">
        <v>13</v>
      </c>
      <c r="J904" s="59">
        <v>21.18</v>
      </c>
      <c r="K904" s="59">
        <f t="shared" si="534"/>
        <v>0</v>
      </c>
      <c r="L904" s="60">
        <f t="shared" si="535"/>
        <v>0</v>
      </c>
      <c r="M904" s="60">
        <f t="shared" si="540"/>
        <v>0</v>
      </c>
      <c r="N904" s="55"/>
      <c r="O904" s="57"/>
      <c r="P904" s="58" t="s">
        <v>13</v>
      </c>
      <c r="Q904" s="59">
        <v>61.07</v>
      </c>
      <c r="R904" s="59">
        <f t="shared" si="536"/>
        <v>0.11475409836065875</v>
      </c>
      <c r="S904" s="60">
        <f t="shared" si="537"/>
        <v>10.075702956020205</v>
      </c>
      <c r="T904" s="60">
        <f t="shared" si="541"/>
        <v>13.239384387168563</v>
      </c>
    </row>
    <row r="905" spans="1:20" s="56" customFormat="1" x14ac:dyDescent="0.2">
      <c r="A905" s="57"/>
      <c r="B905" s="58" t="s">
        <v>14</v>
      </c>
      <c r="C905" s="59">
        <v>44.88</v>
      </c>
      <c r="D905" s="59">
        <f t="shared" si="538"/>
        <v>0</v>
      </c>
      <c r="E905" s="60">
        <f t="shared" si="533"/>
        <v>10.460251046025103</v>
      </c>
      <c r="F905" s="60">
        <f t="shared" si="539"/>
        <v>10.460251046025103</v>
      </c>
      <c r="G905" s="55"/>
      <c r="H905" s="57"/>
      <c r="I905" s="58" t="s">
        <v>14</v>
      </c>
      <c r="J905" s="59">
        <v>21.18</v>
      </c>
      <c r="K905" s="59">
        <f t="shared" si="534"/>
        <v>0</v>
      </c>
      <c r="L905" s="60">
        <f t="shared" si="535"/>
        <v>0</v>
      </c>
      <c r="M905" s="60">
        <f t="shared" si="540"/>
        <v>0</v>
      </c>
      <c r="N905" s="55"/>
      <c r="O905" s="57"/>
      <c r="P905" s="58" t="s">
        <v>14</v>
      </c>
      <c r="Q905" s="59">
        <v>59.95</v>
      </c>
      <c r="R905" s="59">
        <f t="shared" si="536"/>
        <v>-1.833961028328146</v>
      </c>
      <c r="S905" s="60">
        <f t="shared" si="537"/>
        <v>8.0569574621485387</v>
      </c>
      <c r="T905" s="60">
        <f t="shared" si="541"/>
        <v>8.0569574621485387</v>
      </c>
    </row>
    <row r="906" spans="1:20" s="56" customFormat="1" x14ac:dyDescent="0.2">
      <c r="A906" s="51">
        <v>2015</v>
      </c>
      <c r="B906" s="52" t="s">
        <v>37</v>
      </c>
      <c r="C906" s="53">
        <v>44.88</v>
      </c>
      <c r="D906" s="53">
        <f>((C906/C905)-1)*100</f>
        <v>0</v>
      </c>
      <c r="E906" s="54">
        <f>((C906/C$905)-1)*100</f>
        <v>0</v>
      </c>
      <c r="F906" s="54">
        <f>((C906/C894)-1)*100</f>
        <v>10.460251046025103</v>
      </c>
      <c r="G906" s="55"/>
      <c r="H906" s="51">
        <v>2015</v>
      </c>
      <c r="I906" s="52" t="s">
        <v>37</v>
      </c>
      <c r="J906" s="53">
        <v>21.18</v>
      </c>
      <c r="K906" s="53">
        <f t="shared" ref="K906:K917" si="542">((J906/J905)-1)*100</f>
        <v>0</v>
      </c>
      <c r="L906" s="54">
        <f t="shared" ref="L906:L911" si="543">((J906/J$905)-1)*100</f>
        <v>0</v>
      </c>
      <c r="M906" s="54">
        <f>((J906/J894)-1)*100</f>
        <v>0</v>
      </c>
      <c r="N906" s="55"/>
      <c r="O906" s="51">
        <v>2015</v>
      </c>
      <c r="P906" s="52" t="s">
        <v>37</v>
      </c>
      <c r="Q906" s="53">
        <v>61</v>
      </c>
      <c r="R906" s="53">
        <f t="shared" ref="R906:R917" si="544">((Q906/Q905)-1)*100</f>
        <v>1.7514595496246788</v>
      </c>
      <c r="S906" s="54">
        <f t="shared" ref="S906:S911" si="545">((Q906/Q$905)-1)*100</f>
        <v>1.7514595496246788</v>
      </c>
      <c r="T906" s="54">
        <f t="shared" ref="T906:T911" si="546">((Q906/Q894)-1)*100</f>
        <v>10.788231020704675</v>
      </c>
    </row>
    <row r="907" spans="1:20" s="56" customFormat="1" x14ac:dyDescent="0.2">
      <c r="A907" s="57"/>
      <c r="B907" s="58" t="s">
        <v>4</v>
      </c>
      <c r="C907" s="59">
        <v>44.88</v>
      </c>
      <c r="D907" s="59">
        <f t="shared" ref="D907:D917" si="547">((C907/C906)-1)*100</f>
        <v>0</v>
      </c>
      <c r="E907" s="60">
        <f>((C907/C$905)-1)*100</f>
        <v>0</v>
      </c>
      <c r="F907" s="60">
        <f t="shared" ref="F907:F917" si="548">((C907/C895)-1)*100</f>
        <v>8.8527771040504568</v>
      </c>
      <c r="G907" s="55"/>
      <c r="H907" s="57"/>
      <c r="I907" s="58" t="s">
        <v>4</v>
      </c>
      <c r="J907" s="59">
        <v>21.18</v>
      </c>
      <c r="K907" s="59">
        <f t="shared" si="542"/>
        <v>0</v>
      </c>
      <c r="L907" s="60">
        <f t="shared" si="543"/>
        <v>0</v>
      </c>
      <c r="M907" s="60">
        <f t="shared" ref="M907:M917" si="549">((J907/J895)-1)*100</f>
        <v>0</v>
      </c>
      <c r="N907" s="55"/>
      <c r="O907" s="57"/>
      <c r="P907" s="58" t="s">
        <v>4</v>
      </c>
      <c r="Q907" s="59">
        <v>60.81</v>
      </c>
      <c r="R907" s="59">
        <f t="shared" ref="R907:R912" si="550">((Q907/Q906)-1)*100</f>
        <v>-0.31147540983605948</v>
      </c>
      <c r="S907" s="60">
        <f t="shared" si="545"/>
        <v>1.4345287739783164</v>
      </c>
      <c r="T907" s="60">
        <f t="shared" si="546"/>
        <v>9.7455332972387723</v>
      </c>
    </row>
    <row r="908" spans="1:20" s="56" customFormat="1" x14ac:dyDescent="0.2">
      <c r="A908" s="57"/>
      <c r="B908" s="58" t="s">
        <v>5</v>
      </c>
      <c r="C908" s="59">
        <v>44.88</v>
      </c>
      <c r="D908" s="59">
        <f>((C908/C907)-1)*100</f>
        <v>0</v>
      </c>
      <c r="E908" s="60">
        <f>((C908/C$905)-1)*100</f>
        <v>0</v>
      </c>
      <c r="F908" s="60">
        <f>((C908/C896)-1)*100</f>
        <v>0</v>
      </c>
      <c r="G908" s="55"/>
      <c r="H908" s="57"/>
      <c r="I908" s="58" t="s">
        <v>5</v>
      </c>
      <c r="J908" s="59">
        <v>21.18</v>
      </c>
      <c r="K908" s="59">
        <f>((J908/J907)-1)*100</f>
        <v>0</v>
      </c>
      <c r="L908" s="60">
        <f t="shared" si="543"/>
        <v>0</v>
      </c>
      <c r="M908" s="60">
        <f>((J908/J896)-1)*100</f>
        <v>0</v>
      </c>
      <c r="N908" s="55"/>
      <c r="O908" s="57"/>
      <c r="P908" s="58" t="s">
        <v>5</v>
      </c>
      <c r="Q908" s="59">
        <v>61.46</v>
      </c>
      <c r="R908" s="59">
        <f t="shared" si="550"/>
        <v>1.0689031409307548</v>
      </c>
      <c r="S908" s="60">
        <f t="shared" si="545"/>
        <v>2.5187656380316836</v>
      </c>
      <c r="T908" s="60">
        <f t="shared" si="546"/>
        <v>8.0900457263454193</v>
      </c>
    </row>
    <row r="909" spans="1:20" s="56" customFormat="1" x14ac:dyDescent="0.2">
      <c r="A909" s="57"/>
      <c r="B909" s="58" t="s">
        <v>6</v>
      </c>
      <c r="C909" s="59">
        <v>46.73</v>
      </c>
      <c r="D909" s="59">
        <v>4.1100000000000003</v>
      </c>
      <c r="E909" s="60">
        <v>4.1100000000000003</v>
      </c>
      <c r="F909" s="60">
        <v>4.1100000000000003</v>
      </c>
      <c r="G909" s="55"/>
      <c r="H909" s="57"/>
      <c r="I909" s="58" t="s">
        <v>6</v>
      </c>
      <c r="J909" s="59">
        <v>21.18</v>
      </c>
      <c r="K909" s="59">
        <f t="shared" si="542"/>
        <v>0</v>
      </c>
      <c r="L909" s="60">
        <f t="shared" si="543"/>
        <v>0</v>
      </c>
      <c r="M909" s="60">
        <f t="shared" si="549"/>
        <v>0</v>
      </c>
      <c r="N909" s="55"/>
      <c r="O909" s="57"/>
      <c r="P909" s="58" t="s">
        <v>6</v>
      </c>
      <c r="Q909" s="59">
        <v>61.46</v>
      </c>
      <c r="R909" s="59">
        <f t="shared" si="550"/>
        <v>0</v>
      </c>
      <c r="S909" s="60">
        <f t="shared" si="545"/>
        <v>2.5187656380316836</v>
      </c>
      <c r="T909" s="60">
        <f t="shared" si="546"/>
        <v>6.5164644714038156</v>
      </c>
    </row>
    <row r="910" spans="1:20" s="56" customFormat="1" x14ac:dyDescent="0.2">
      <c r="A910" s="57"/>
      <c r="B910" s="58" t="s">
        <v>7</v>
      </c>
      <c r="C910" s="59">
        <v>48.1</v>
      </c>
      <c r="D910" s="59">
        <v>2.94</v>
      </c>
      <c r="E910" s="60">
        <f t="shared" ref="E910:E915" si="551">((C910/C$905)-1)*100</f>
        <v>7.174688057041001</v>
      </c>
      <c r="F910" s="60">
        <f t="shared" ref="F910:F915" si="552">((C910/C898)-1)*100</f>
        <v>7.174688057041001</v>
      </c>
      <c r="G910" s="55"/>
      <c r="H910" s="57"/>
      <c r="I910" s="58" t="s">
        <v>7</v>
      </c>
      <c r="J910" s="59">
        <v>24.61</v>
      </c>
      <c r="K910" s="59">
        <f>((J910/J909)-1)*100</f>
        <v>16.194523135033045</v>
      </c>
      <c r="L910" s="60">
        <f t="shared" si="543"/>
        <v>16.194523135033045</v>
      </c>
      <c r="M910" s="60">
        <f t="shared" ref="M910:M915" si="553">((J910/J898)-1)*100</f>
        <v>16.194523135033045</v>
      </c>
      <c r="N910" s="55"/>
      <c r="O910" s="57"/>
      <c r="P910" s="58" t="s">
        <v>7</v>
      </c>
      <c r="Q910" s="59">
        <v>60.84</v>
      </c>
      <c r="R910" s="59">
        <f t="shared" si="550"/>
        <v>-1.0087862024080629</v>
      </c>
      <c r="S910" s="60">
        <f t="shared" si="545"/>
        <v>1.484570475396163</v>
      </c>
      <c r="T910" s="60">
        <f t="shared" si="546"/>
        <v>6.1409630146545657</v>
      </c>
    </row>
    <row r="911" spans="1:20" s="56" customFormat="1" x14ac:dyDescent="0.2">
      <c r="A911" s="57"/>
      <c r="B911" s="58" t="s">
        <v>8</v>
      </c>
      <c r="C911" s="59">
        <v>48.79</v>
      </c>
      <c r="D911" s="59">
        <f>((C911/C910)-1)*100</f>
        <v>1.4345114345114318</v>
      </c>
      <c r="E911" s="60">
        <f t="shared" si="551"/>
        <v>8.7121212121211933</v>
      </c>
      <c r="F911" s="60">
        <f t="shared" si="552"/>
        <v>8.7121212121211933</v>
      </c>
      <c r="G911" s="55"/>
      <c r="H911" s="57"/>
      <c r="I911" s="58" t="s">
        <v>8</v>
      </c>
      <c r="J911" s="59">
        <v>24.61</v>
      </c>
      <c r="K911" s="59">
        <f>((J911/J910)-1)*100</f>
        <v>0</v>
      </c>
      <c r="L911" s="60">
        <f t="shared" si="543"/>
        <v>16.194523135033045</v>
      </c>
      <c r="M911" s="60">
        <f t="shared" si="553"/>
        <v>16.194523135033045</v>
      </c>
      <c r="N911" s="55"/>
      <c r="O911" s="57"/>
      <c r="P911" s="58" t="s">
        <v>8</v>
      </c>
      <c r="Q911" s="59">
        <v>60.81</v>
      </c>
      <c r="R911" s="59">
        <f t="shared" si="550"/>
        <v>-4.9309664694285882E-2</v>
      </c>
      <c r="S911" s="60">
        <f t="shared" si="545"/>
        <v>1.4345287739783164</v>
      </c>
      <c r="T911" s="60">
        <f t="shared" si="546"/>
        <v>3.8422131147541005</v>
      </c>
    </row>
    <row r="912" spans="1:20" s="56" customFormat="1" x14ac:dyDescent="0.2">
      <c r="A912" s="57"/>
      <c r="B912" s="58" t="s">
        <v>9</v>
      </c>
      <c r="C912" s="59">
        <v>48.79</v>
      </c>
      <c r="D912" s="59">
        <f>((C912/C911)-1)*100</f>
        <v>0</v>
      </c>
      <c r="E912" s="60">
        <f t="shared" si="551"/>
        <v>8.7121212121211933</v>
      </c>
      <c r="F912" s="60">
        <f t="shared" si="552"/>
        <v>8.7121212121211933</v>
      </c>
      <c r="G912" s="55"/>
      <c r="H912" s="57"/>
      <c r="I912" s="58" t="s">
        <v>9</v>
      </c>
      <c r="J912" s="59">
        <v>24.61</v>
      </c>
      <c r="K912" s="59">
        <f>((J912/J911)-1)*100</f>
        <v>0</v>
      </c>
      <c r="L912" s="60">
        <f t="shared" ref="L912:L917" si="554">((J912/J$905)-1)*100</f>
        <v>16.194523135033045</v>
      </c>
      <c r="M912" s="60">
        <f t="shared" si="553"/>
        <v>16.194523135033045</v>
      </c>
      <c r="N912" s="55"/>
      <c r="O912" s="57"/>
      <c r="P912" s="58" t="s">
        <v>9</v>
      </c>
      <c r="Q912" s="59">
        <v>59.56</v>
      </c>
      <c r="R912" s="59">
        <f t="shared" si="550"/>
        <v>-2.0555829633283951</v>
      </c>
      <c r="S912" s="60">
        <f t="shared" ref="S912:S917" si="555">((Q912/Q$905)-1)*100</f>
        <v>-0.65054211843202925</v>
      </c>
      <c r="T912" s="60">
        <f>((Q912/Q900)-1)*100</f>
        <v>-0.21779192494554289</v>
      </c>
    </row>
    <row r="913" spans="1:20" s="56" customFormat="1" x14ac:dyDescent="0.2">
      <c r="A913" s="57"/>
      <c r="B913" s="58" t="s">
        <v>10</v>
      </c>
      <c r="C913" s="59">
        <v>48.79</v>
      </c>
      <c r="D913" s="59">
        <f t="shared" si="547"/>
        <v>0</v>
      </c>
      <c r="E913" s="60">
        <f t="shared" si="551"/>
        <v>8.7121212121211933</v>
      </c>
      <c r="F913" s="60">
        <f t="shared" si="552"/>
        <v>8.7121212121211933</v>
      </c>
      <c r="G913" s="55"/>
      <c r="H913" s="57"/>
      <c r="I913" s="58" t="s">
        <v>10</v>
      </c>
      <c r="J913" s="59">
        <v>24.61</v>
      </c>
      <c r="K913" s="59">
        <f t="shared" si="542"/>
        <v>0</v>
      </c>
      <c r="L913" s="60">
        <f t="shared" si="554"/>
        <v>16.194523135033045</v>
      </c>
      <c r="M913" s="60">
        <f t="shared" si="553"/>
        <v>16.194523135033045</v>
      </c>
      <c r="N913" s="55"/>
      <c r="O913" s="57"/>
      <c r="P913" s="58" t="s">
        <v>10</v>
      </c>
      <c r="Q913" s="59">
        <v>59.05</v>
      </c>
      <c r="R913" s="59">
        <f t="shared" si="544"/>
        <v>-0.85627938213567178</v>
      </c>
      <c r="S913" s="60">
        <f t="shared" si="555"/>
        <v>-1.5012510425354564</v>
      </c>
      <c r="T913" s="60">
        <f>((Q913/Q901)-1)*100</f>
        <v>-1.7307372274921073</v>
      </c>
    </row>
    <row r="914" spans="1:20" s="56" customFormat="1" x14ac:dyDescent="0.2">
      <c r="A914" s="57"/>
      <c r="B914" s="58" t="s">
        <v>11</v>
      </c>
      <c r="C914" s="59">
        <v>48.79</v>
      </c>
      <c r="D914" s="59">
        <f t="shared" si="547"/>
        <v>0</v>
      </c>
      <c r="E914" s="60">
        <f t="shared" si="551"/>
        <v>8.7121212121211933</v>
      </c>
      <c r="F914" s="60">
        <f t="shared" si="552"/>
        <v>8.7121212121211933</v>
      </c>
      <c r="G914" s="55"/>
      <c r="H914" s="57"/>
      <c r="I914" s="58" t="s">
        <v>11</v>
      </c>
      <c r="J914" s="59">
        <v>24.61</v>
      </c>
      <c r="K914" s="59">
        <f t="shared" si="542"/>
        <v>0</v>
      </c>
      <c r="L914" s="60">
        <f t="shared" si="554"/>
        <v>16.194523135033045</v>
      </c>
      <c r="M914" s="60">
        <f t="shared" si="553"/>
        <v>16.194523135033045</v>
      </c>
      <c r="N914" s="55"/>
      <c r="O914" s="57"/>
      <c r="P914" s="58" t="s">
        <v>11</v>
      </c>
      <c r="Q914" s="59">
        <v>59.96</v>
      </c>
      <c r="R914" s="59">
        <f>((Q914/Q913)-1)*100</f>
        <v>1.5410668924640269</v>
      </c>
      <c r="S914" s="60">
        <f t="shared" si="555"/>
        <v>1.6680567139282232E-2</v>
      </c>
      <c r="T914" s="60">
        <f>((Q914/Q902)-1)*100</f>
        <v>-1.5596782137579979</v>
      </c>
    </row>
    <row r="915" spans="1:20" s="56" customFormat="1" x14ac:dyDescent="0.2">
      <c r="A915" s="57"/>
      <c r="B915" s="58" t="s">
        <v>12</v>
      </c>
      <c r="C915" s="59">
        <v>48.79</v>
      </c>
      <c r="D915" s="59">
        <f t="shared" si="547"/>
        <v>0</v>
      </c>
      <c r="E915" s="60">
        <f t="shared" si="551"/>
        <v>8.7121212121211933</v>
      </c>
      <c r="F915" s="60">
        <f t="shared" si="552"/>
        <v>8.7121212121211933</v>
      </c>
      <c r="G915" s="55"/>
      <c r="H915" s="57"/>
      <c r="I915" s="58" t="s">
        <v>12</v>
      </c>
      <c r="J915" s="59">
        <v>24.61</v>
      </c>
      <c r="K915" s="59">
        <f t="shared" si="542"/>
        <v>0</v>
      </c>
      <c r="L915" s="60">
        <f t="shared" si="554"/>
        <v>16.194523135033045</v>
      </c>
      <c r="M915" s="60">
        <f t="shared" si="553"/>
        <v>16.194523135033045</v>
      </c>
      <c r="N915" s="55"/>
      <c r="O915" s="57"/>
      <c r="P915" s="58" t="s">
        <v>12</v>
      </c>
      <c r="Q915" s="59">
        <v>62.71</v>
      </c>
      <c r="R915" s="59">
        <f>((Q915/Q914)-1)*100</f>
        <v>4.5863909272848558</v>
      </c>
      <c r="S915" s="60">
        <f t="shared" si="555"/>
        <v>4.6038365304420292</v>
      </c>
      <c r="T915" s="60">
        <f>((Q915/Q903)-1)*100</f>
        <v>2.8032786885245908</v>
      </c>
    </row>
    <row r="916" spans="1:20" s="56" customFormat="1" x14ac:dyDescent="0.2">
      <c r="A916" s="57"/>
      <c r="B916" s="58" t="s">
        <v>13</v>
      </c>
      <c r="C916" s="59">
        <v>48.79</v>
      </c>
      <c r="D916" s="59">
        <f t="shared" si="547"/>
        <v>0</v>
      </c>
      <c r="E916" s="60">
        <f>((C916/C$905)-1)*100</f>
        <v>8.7121212121211933</v>
      </c>
      <c r="F916" s="60">
        <f>((C916/C904)-1)*100</f>
        <v>8.7121212121211933</v>
      </c>
      <c r="G916" s="55"/>
      <c r="H916" s="57"/>
      <c r="I916" s="58" t="s">
        <v>13</v>
      </c>
      <c r="J916" s="59">
        <v>24.61</v>
      </c>
      <c r="K916" s="59">
        <f t="shared" si="542"/>
        <v>0</v>
      </c>
      <c r="L916" s="60">
        <f t="shared" si="554"/>
        <v>16.194523135033045</v>
      </c>
      <c r="M916" s="60">
        <f>((J916/J904)-1)*100</f>
        <v>16.194523135033045</v>
      </c>
      <c r="N916" s="55"/>
      <c r="O916" s="57"/>
      <c r="P916" s="58" t="s">
        <v>13</v>
      </c>
      <c r="Q916" s="59">
        <v>64.48</v>
      </c>
      <c r="R916" s="59">
        <f t="shared" si="544"/>
        <v>2.822516345080528</v>
      </c>
      <c r="S916" s="60">
        <f t="shared" si="555"/>
        <v>7.5562969140950731</v>
      </c>
      <c r="T916" s="60">
        <f>((Q916/Q904)-1)*100</f>
        <v>5.5837563451776706</v>
      </c>
    </row>
    <row r="917" spans="1:20" s="56" customFormat="1" x14ac:dyDescent="0.2">
      <c r="A917" s="57"/>
      <c r="B917" s="58" t="s">
        <v>14</v>
      </c>
      <c r="C917" s="59">
        <v>48.79</v>
      </c>
      <c r="D917" s="59">
        <f t="shared" si="547"/>
        <v>0</v>
      </c>
      <c r="E917" s="60">
        <f>((C917/C$905)-1)*100</f>
        <v>8.7121212121211933</v>
      </c>
      <c r="F917" s="60">
        <f t="shared" si="548"/>
        <v>8.7121212121211933</v>
      </c>
      <c r="G917" s="55"/>
      <c r="H917" s="57"/>
      <c r="I917" s="58" t="s">
        <v>14</v>
      </c>
      <c r="J917" s="59">
        <v>24.61</v>
      </c>
      <c r="K917" s="59">
        <f t="shared" si="542"/>
        <v>0</v>
      </c>
      <c r="L917" s="60">
        <f t="shared" si="554"/>
        <v>16.194523135033045</v>
      </c>
      <c r="M917" s="60">
        <f t="shared" si="549"/>
        <v>16.194523135033045</v>
      </c>
      <c r="N917" s="55"/>
      <c r="O917" s="57"/>
      <c r="P917" s="58" t="s">
        <v>14</v>
      </c>
      <c r="Q917" s="59">
        <v>64.48</v>
      </c>
      <c r="R917" s="59">
        <f t="shared" si="544"/>
        <v>0</v>
      </c>
      <c r="S917" s="60">
        <f t="shared" si="555"/>
        <v>7.5562969140950731</v>
      </c>
      <c r="T917" s="60">
        <f t="shared" ref="T917" si="556">((Q917/Q905)-1)*100</f>
        <v>7.5562969140950731</v>
      </c>
    </row>
    <row r="918" spans="1:20" s="56" customFormat="1" x14ac:dyDescent="0.2">
      <c r="A918" s="51">
        <v>2016</v>
      </c>
      <c r="B918" s="52" t="s">
        <v>37</v>
      </c>
      <c r="C918" s="53">
        <v>48.79</v>
      </c>
      <c r="D918" s="53">
        <f t="shared" ref="D918:D929" si="557">((C918/C917)-1)*100</f>
        <v>0</v>
      </c>
      <c r="E918" s="54">
        <f t="shared" ref="E918:E929" si="558">((C918/C$917)-1)*100</f>
        <v>0</v>
      </c>
      <c r="F918" s="54">
        <f t="shared" ref="F918:F929" si="559">((C918/C906)-1)*100</f>
        <v>8.7121212121211933</v>
      </c>
      <c r="G918" s="55"/>
      <c r="H918" s="51">
        <v>2016</v>
      </c>
      <c r="I918" s="52" t="s">
        <v>37</v>
      </c>
      <c r="J918" s="53">
        <v>24.61</v>
      </c>
      <c r="K918" s="53">
        <f t="shared" ref="K918:K929" si="560">((J918/J917)-1)*100</f>
        <v>0</v>
      </c>
      <c r="L918" s="54">
        <f t="shared" ref="L918:L929" si="561">((J918/J$917)-1)*100</f>
        <v>0</v>
      </c>
      <c r="M918" s="54">
        <f t="shared" ref="M918:M929" si="562">((J918/J906)-1)*100</f>
        <v>16.194523135033045</v>
      </c>
      <c r="N918" s="55"/>
      <c r="O918" s="51">
        <v>2016</v>
      </c>
      <c r="P918" s="52" t="s">
        <v>37</v>
      </c>
      <c r="Q918" s="53">
        <v>66.36</v>
      </c>
      <c r="R918" s="53">
        <f t="shared" ref="R918:R929" si="563">((Q918/Q917)-1)*100</f>
        <v>2.9156327543424343</v>
      </c>
      <c r="S918" s="54">
        <f t="shared" ref="S918:S929" si="564">((Q918/Q$917)-1)*100</f>
        <v>2.9156327543424343</v>
      </c>
      <c r="T918" s="54">
        <f t="shared" ref="T918:T929" si="565">((Q918/Q906)-1)*100</f>
        <v>8.7868852459016331</v>
      </c>
    </row>
    <row r="919" spans="1:20" s="56" customFormat="1" x14ac:dyDescent="0.2">
      <c r="A919" s="57"/>
      <c r="B919" s="58" t="s">
        <v>4</v>
      </c>
      <c r="C919" s="59">
        <v>48.79</v>
      </c>
      <c r="D919" s="59">
        <f t="shared" si="557"/>
        <v>0</v>
      </c>
      <c r="E919" s="60">
        <f t="shared" si="558"/>
        <v>0</v>
      </c>
      <c r="F919" s="60">
        <f t="shared" si="559"/>
        <v>8.7121212121211933</v>
      </c>
      <c r="G919" s="55"/>
      <c r="H919" s="57"/>
      <c r="I919" s="58" t="s">
        <v>4</v>
      </c>
      <c r="J919" s="59">
        <v>24.61</v>
      </c>
      <c r="K919" s="59">
        <f t="shared" si="560"/>
        <v>0</v>
      </c>
      <c r="L919" s="60">
        <f t="shared" si="561"/>
        <v>0</v>
      </c>
      <c r="M919" s="60">
        <f t="shared" si="562"/>
        <v>16.194523135033045</v>
      </c>
      <c r="N919" s="55"/>
      <c r="O919" s="57"/>
      <c r="P919" s="58" t="s">
        <v>4</v>
      </c>
      <c r="Q919" s="59">
        <v>66.3</v>
      </c>
      <c r="R919" s="59">
        <f t="shared" si="563"/>
        <v>-9.0415913200725395E-2</v>
      </c>
      <c r="S919" s="60">
        <f t="shared" si="564"/>
        <v>2.8225806451612767</v>
      </c>
      <c r="T919" s="60">
        <f t="shared" si="565"/>
        <v>9.0281203749383199</v>
      </c>
    </row>
    <row r="920" spans="1:20" s="56" customFormat="1" x14ac:dyDescent="0.2">
      <c r="A920" s="57"/>
      <c r="B920" s="58" t="s">
        <v>5</v>
      </c>
      <c r="C920" s="59">
        <v>48.79</v>
      </c>
      <c r="D920" s="59">
        <f t="shared" si="557"/>
        <v>0</v>
      </c>
      <c r="E920" s="60">
        <f t="shared" si="558"/>
        <v>0</v>
      </c>
      <c r="F920" s="60">
        <f t="shared" si="559"/>
        <v>8.7121212121211933</v>
      </c>
      <c r="G920" s="55"/>
      <c r="H920" s="57"/>
      <c r="I920" s="58" t="s">
        <v>5</v>
      </c>
      <c r="J920" s="59">
        <v>24.61</v>
      </c>
      <c r="K920" s="59">
        <f t="shared" si="560"/>
        <v>0</v>
      </c>
      <c r="L920" s="60">
        <f t="shared" si="561"/>
        <v>0</v>
      </c>
      <c r="M920" s="60">
        <f t="shared" si="562"/>
        <v>16.194523135033045</v>
      </c>
      <c r="N920" s="55"/>
      <c r="O920" s="57"/>
      <c r="P920" s="58" t="s">
        <v>5</v>
      </c>
      <c r="Q920" s="59">
        <v>66.3</v>
      </c>
      <c r="R920" s="59">
        <f t="shared" si="563"/>
        <v>0</v>
      </c>
      <c r="S920" s="60">
        <f t="shared" si="564"/>
        <v>2.8225806451612767</v>
      </c>
      <c r="T920" s="60">
        <f t="shared" si="565"/>
        <v>7.8750406768629988</v>
      </c>
    </row>
    <row r="921" spans="1:20" s="56" customFormat="1" x14ac:dyDescent="0.2">
      <c r="A921" s="57"/>
      <c r="B921" s="58" t="s">
        <v>6</v>
      </c>
      <c r="C921" s="59">
        <v>48.79</v>
      </c>
      <c r="D921" s="59">
        <f t="shared" si="557"/>
        <v>0</v>
      </c>
      <c r="E921" s="60">
        <f t="shared" si="558"/>
        <v>0</v>
      </c>
      <c r="F921" s="60">
        <f t="shared" si="559"/>
        <v>4.4083030173336146</v>
      </c>
      <c r="G921" s="55"/>
      <c r="H921" s="57"/>
      <c r="I921" s="58" t="s">
        <v>6</v>
      </c>
      <c r="J921" s="59">
        <v>24.61</v>
      </c>
      <c r="K921" s="59">
        <f t="shared" si="560"/>
        <v>0</v>
      </c>
      <c r="L921" s="60">
        <f t="shared" si="561"/>
        <v>0</v>
      </c>
      <c r="M921" s="60">
        <f t="shared" si="562"/>
        <v>16.194523135033045</v>
      </c>
      <c r="N921" s="55"/>
      <c r="O921" s="57"/>
      <c r="P921" s="58" t="s">
        <v>6</v>
      </c>
      <c r="Q921" s="59">
        <v>66.33</v>
      </c>
      <c r="R921" s="59">
        <f t="shared" si="563"/>
        <v>4.5248868778280382E-2</v>
      </c>
      <c r="S921" s="60">
        <f t="shared" si="564"/>
        <v>2.8691066997518444</v>
      </c>
      <c r="T921" s="60">
        <f t="shared" si="565"/>
        <v>7.9238529124633805</v>
      </c>
    </row>
    <row r="922" spans="1:20" s="56" customFormat="1" x14ac:dyDescent="0.2">
      <c r="A922" s="57"/>
      <c r="B922" s="58" t="s">
        <v>7</v>
      </c>
      <c r="C922" s="59">
        <v>48.79</v>
      </c>
      <c r="D922" s="59">
        <f t="shared" si="557"/>
        <v>0</v>
      </c>
      <c r="E922" s="60">
        <f t="shared" si="558"/>
        <v>0</v>
      </c>
      <c r="F922" s="60">
        <f t="shared" si="559"/>
        <v>1.4345114345114318</v>
      </c>
      <c r="G922" s="55"/>
      <c r="H922" s="57"/>
      <c r="I922" s="58" t="s">
        <v>7</v>
      </c>
      <c r="J922" s="59">
        <v>24.61</v>
      </c>
      <c r="K922" s="59">
        <f t="shared" si="560"/>
        <v>0</v>
      </c>
      <c r="L922" s="60">
        <f t="shared" si="561"/>
        <v>0</v>
      </c>
      <c r="M922" s="60">
        <f t="shared" si="562"/>
        <v>0</v>
      </c>
      <c r="N922" s="55"/>
      <c r="O922" s="57"/>
      <c r="P922" s="58" t="s">
        <v>7</v>
      </c>
      <c r="Q922" s="59">
        <v>66.33</v>
      </c>
      <c r="R922" s="59">
        <f t="shared" si="563"/>
        <v>0</v>
      </c>
      <c r="S922" s="60">
        <f t="shared" si="564"/>
        <v>2.8691066997518444</v>
      </c>
      <c r="T922" s="60">
        <f t="shared" si="565"/>
        <v>9.0236686390532395</v>
      </c>
    </row>
    <row r="923" spans="1:20" s="56" customFormat="1" x14ac:dyDescent="0.2">
      <c r="A923" s="57"/>
      <c r="B923" s="58" t="s">
        <v>8</v>
      </c>
      <c r="C923" s="59">
        <v>51.58</v>
      </c>
      <c r="D923" s="59">
        <f>((C923/C922)-1)*100</f>
        <v>5.7183849149415877</v>
      </c>
      <c r="E923" s="60">
        <f t="shared" si="558"/>
        <v>5.7183849149415877</v>
      </c>
      <c r="F923" s="60">
        <f t="shared" si="559"/>
        <v>5.7183849149415877</v>
      </c>
      <c r="G923" s="55"/>
      <c r="H923" s="57"/>
      <c r="I923" s="58" t="s">
        <v>8</v>
      </c>
      <c r="J923" s="59">
        <v>24.61</v>
      </c>
      <c r="K923" s="59">
        <f t="shared" si="560"/>
        <v>0</v>
      </c>
      <c r="L923" s="60">
        <f t="shared" si="561"/>
        <v>0</v>
      </c>
      <c r="M923" s="60">
        <f t="shared" si="562"/>
        <v>0</v>
      </c>
      <c r="N923" s="55"/>
      <c r="O923" s="57"/>
      <c r="P923" s="58" t="s">
        <v>8</v>
      </c>
      <c r="Q923" s="59">
        <v>67.61</v>
      </c>
      <c r="R923" s="59">
        <f t="shared" si="563"/>
        <v>1.9297452133272941</v>
      </c>
      <c r="S923" s="60">
        <f t="shared" si="564"/>
        <v>4.8542183622828805</v>
      </c>
      <c r="T923" s="60">
        <f t="shared" si="565"/>
        <v>11.182371320506501</v>
      </c>
    </row>
    <row r="924" spans="1:20" s="56" customFormat="1" x14ac:dyDescent="0.2">
      <c r="A924" s="57"/>
      <c r="B924" s="58" t="s">
        <v>9</v>
      </c>
      <c r="C924" s="59">
        <v>51.58</v>
      </c>
      <c r="D924" s="59">
        <f t="shared" si="557"/>
        <v>0</v>
      </c>
      <c r="E924" s="60">
        <f t="shared" si="558"/>
        <v>5.7183849149415877</v>
      </c>
      <c r="F924" s="60">
        <f t="shared" si="559"/>
        <v>5.7183849149415877</v>
      </c>
      <c r="G924" s="55"/>
      <c r="H924" s="57"/>
      <c r="I924" s="58" t="s">
        <v>9</v>
      </c>
      <c r="J924" s="59">
        <v>24.61</v>
      </c>
      <c r="K924" s="59">
        <f t="shared" si="560"/>
        <v>0</v>
      </c>
      <c r="L924" s="60">
        <f t="shared" si="561"/>
        <v>0</v>
      </c>
      <c r="M924" s="60">
        <f t="shared" si="562"/>
        <v>0</v>
      </c>
      <c r="N924" s="55"/>
      <c r="O924" s="57"/>
      <c r="P924" s="58" t="s">
        <v>9</v>
      </c>
      <c r="Q924" s="59">
        <v>66.790000000000006</v>
      </c>
      <c r="R924" s="59">
        <f t="shared" si="563"/>
        <v>-1.2128383375240248</v>
      </c>
      <c r="S924" s="60">
        <f t="shared" si="564"/>
        <v>3.5825062034739563</v>
      </c>
      <c r="T924" s="60">
        <f t="shared" si="565"/>
        <v>12.139019476158497</v>
      </c>
    </row>
    <row r="925" spans="1:20" s="56" customFormat="1" x14ac:dyDescent="0.2">
      <c r="A925" s="57"/>
      <c r="B925" s="58" t="s">
        <v>10</v>
      </c>
      <c r="C925" s="59">
        <v>51.58</v>
      </c>
      <c r="D925" s="59">
        <f t="shared" si="557"/>
        <v>0</v>
      </c>
      <c r="E925" s="60">
        <f t="shared" si="558"/>
        <v>5.7183849149415877</v>
      </c>
      <c r="F925" s="60">
        <f t="shared" si="559"/>
        <v>5.7183849149415877</v>
      </c>
      <c r="G925" s="55"/>
      <c r="H925" s="57"/>
      <c r="I925" s="58" t="s">
        <v>10</v>
      </c>
      <c r="J925" s="59">
        <v>24.61</v>
      </c>
      <c r="K925" s="59">
        <f t="shared" si="560"/>
        <v>0</v>
      </c>
      <c r="L925" s="60">
        <f t="shared" si="561"/>
        <v>0</v>
      </c>
      <c r="M925" s="60">
        <f t="shared" si="562"/>
        <v>0</v>
      </c>
      <c r="N925" s="55"/>
      <c r="O925" s="57"/>
      <c r="P925" s="58" t="s">
        <v>10</v>
      </c>
      <c r="Q925" s="59">
        <v>66.41</v>
      </c>
      <c r="R925" s="59">
        <f t="shared" si="563"/>
        <v>-0.56894744722265633</v>
      </c>
      <c r="S925" s="60">
        <f t="shared" si="564"/>
        <v>2.9931761786600397</v>
      </c>
      <c r="T925" s="60">
        <f t="shared" si="565"/>
        <v>12.464013547840814</v>
      </c>
    </row>
    <row r="926" spans="1:20" s="56" customFormat="1" x14ac:dyDescent="0.2">
      <c r="A926" s="57"/>
      <c r="B926" s="58" t="s">
        <v>11</v>
      </c>
      <c r="C926" s="59">
        <v>51.58</v>
      </c>
      <c r="D926" s="59">
        <f t="shared" si="557"/>
        <v>0</v>
      </c>
      <c r="E926" s="60">
        <f t="shared" si="558"/>
        <v>5.7183849149415877</v>
      </c>
      <c r="F926" s="60">
        <f t="shared" si="559"/>
        <v>5.7183849149415877</v>
      </c>
      <c r="G926" s="55"/>
      <c r="H926" s="57"/>
      <c r="I926" s="58" t="s">
        <v>11</v>
      </c>
      <c r="J926" s="59">
        <v>24.61</v>
      </c>
      <c r="K926" s="59">
        <f t="shared" si="560"/>
        <v>0</v>
      </c>
      <c r="L926" s="60">
        <f t="shared" si="561"/>
        <v>0</v>
      </c>
      <c r="M926" s="60">
        <f t="shared" si="562"/>
        <v>0</v>
      </c>
      <c r="N926" s="55"/>
      <c r="O926" s="57"/>
      <c r="P926" s="58" t="s">
        <v>11</v>
      </c>
      <c r="Q926" s="59">
        <v>66.41</v>
      </c>
      <c r="R926" s="59">
        <f t="shared" si="563"/>
        <v>0</v>
      </c>
      <c r="S926" s="60">
        <f t="shared" si="564"/>
        <v>2.9931761786600397</v>
      </c>
      <c r="T926" s="60">
        <f t="shared" si="565"/>
        <v>10.757171447631752</v>
      </c>
    </row>
    <row r="927" spans="1:20" s="56" customFormat="1" x14ac:dyDescent="0.2">
      <c r="A927" s="57"/>
      <c r="B927" s="58" t="s">
        <v>12</v>
      </c>
      <c r="C927" s="59">
        <v>52.01</v>
      </c>
      <c r="D927" s="59">
        <f t="shared" si="557"/>
        <v>0.83365645599069449</v>
      </c>
      <c r="E927" s="60">
        <f t="shared" si="558"/>
        <v>6.5997130559540818</v>
      </c>
      <c r="F927" s="60">
        <f t="shared" si="559"/>
        <v>6.5997130559540818</v>
      </c>
      <c r="G927" s="55"/>
      <c r="H927" s="57"/>
      <c r="I927" s="58" t="s">
        <v>12</v>
      </c>
      <c r="J927" s="59">
        <v>24.61</v>
      </c>
      <c r="K927" s="59">
        <f t="shared" si="560"/>
        <v>0</v>
      </c>
      <c r="L927" s="60">
        <f t="shared" si="561"/>
        <v>0</v>
      </c>
      <c r="M927" s="60">
        <f t="shared" si="562"/>
        <v>0</v>
      </c>
      <c r="N927" s="55"/>
      <c r="O927" s="57"/>
      <c r="P927" s="58" t="s">
        <v>12</v>
      </c>
      <c r="Q927" s="59">
        <v>66.5</v>
      </c>
      <c r="R927" s="59">
        <f t="shared" si="563"/>
        <v>0.13552175877127315</v>
      </c>
      <c r="S927" s="60">
        <f t="shared" si="564"/>
        <v>3.132754342431765</v>
      </c>
      <c r="T927" s="60">
        <f t="shared" si="565"/>
        <v>6.0436931908786518</v>
      </c>
    </row>
    <row r="928" spans="1:20" s="56" customFormat="1" x14ac:dyDescent="0.2">
      <c r="A928" s="57"/>
      <c r="B928" s="58" t="s">
        <v>13</v>
      </c>
      <c r="C928" s="59">
        <v>52.01</v>
      </c>
      <c r="D928" s="59">
        <f t="shared" si="557"/>
        <v>0</v>
      </c>
      <c r="E928" s="60">
        <f t="shared" si="558"/>
        <v>6.5997130559540818</v>
      </c>
      <c r="F928" s="60">
        <f t="shared" si="559"/>
        <v>6.5997130559540818</v>
      </c>
      <c r="G928" s="55"/>
      <c r="H928" s="57"/>
      <c r="I928" s="58" t="s">
        <v>13</v>
      </c>
      <c r="J928" s="59">
        <v>24.61</v>
      </c>
      <c r="K928" s="59">
        <f t="shared" si="560"/>
        <v>0</v>
      </c>
      <c r="L928" s="60">
        <f t="shared" si="561"/>
        <v>0</v>
      </c>
      <c r="M928" s="60">
        <f t="shared" si="562"/>
        <v>0</v>
      </c>
      <c r="N928" s="55"/>
      <c r="O928" s="57"/>
      <c r="P928" s="58" t="s">
        <v>13</v>
      </c>
      <c r="Q928" s="59">
        <v>65.47</v>
      </c>
      <c r="R928" s="59">
        <f t="shared" si="563"/>
        <v>-1.548872180451133</v>
      </c>
      <c r="S928" s="60">
        <f t="shared" si="564"/>
        <v>1.5353598014888226</v>
      </c>
      <c r="T928" s="60">
        <f t="shared" si="565"/>
        <v>1.5353598014888226</v>
      </c>
    </row>
    <row r="929" spans="1:20" s="56" customFormat="1" x14ac:dyDescent="0.2">
      <c r="A929" s="57"/>
      <c r="B929" s="58" t="s">
        <v>14</v>
      </c>
      <c r="C929" s="59">
        <v>52.01</v>
      </c>
      <c r="D929" s="59">
        <f t="shared" si="557"/>
        <v>0</v>
      </c>
      <c r="E929" s="60">
        <f t="shared" si="558"/>
        <v>6.5997130559540818</v>
      </c>
      <c r="F929" s="60">
        <f t="shared" si="559"/>
        <v>6.5997130559540818</v>
      </c>
      <c r="G929" s="55"/>
      <c r="H929" s="57"/>
      <c r="I929" s="58" t="s">
        <v>14</v>
      </c>
      <c r="J929" s="59">
        <v>24.61</v>
      </c>
      <c r="K929" s="59">
        <f t="shared" si="560"/>
        <v>0</v>
      </c>
      <c r="L929" s="60">
        <f t="shared" si="561"/>
        <v>0</v>
      </c>
      <c r="M929" s="60">
        <f t="shared" si="562"/>
        <v>0</v>
      </c>
      <c r="N929" s="55"/>
      <c r="O929" s="57"/>
      <c r="P929" s="58" t="s">
        <v>14</v>
      </c>
      <c r="Q929" s="59">
        <v>66.319999999999993</v>
      </c>
      <c r="R929" s="59">
        <f t="shared" si="563"/>
        <v>1.2983045669772375</v>
      </c>
      <c r="S929" s="60">
        <f t="shared" si="564"/>
        <v>2.8535980148883144</v>
      </c>
      <c r="T929" s="60">
        <f t="shared" si="565"/>
        <v>2.8535980148883144</v>
      </c>
    </row>
    <row r="930" spans="1:20" s="56" customFormat="1" x14ac:dyDescent="0.2">
      <c r="A930" s="51">
        <v>2017</v>
      </c>
      <c r="B930" s="52" t="s">
        <v>37</v>
      </c>
      <c r="C930" s="53">
        <v>52.01</v>
      </c>
      <c r="D930" s="53">
        <f t="shared" ref="D930:D941" si="566">((C930/C929)-1)*100</f>
        <v>0</v>
      </c>
      <c r="E930" s="54">
        <f t="shared" ref="E930:E941" si="567">((C930/C$929)-1)*100</f>
        <v>0</v>
      </c>
      <c r="F930" s="54">
        <f t="shared" ref="F930:F941" si="568">((C930/C918)-1)*100</f>
        <v>6.5997130559540818</v>
      </c>
      <c r="G930" s="55"/>
      <c r="H930" s="51">
        <v>2017</v>
      </c>
      <c r="I930" s="52" t="s">
        <v>37</v>
      </c>
      <c r="J930" s="53">
        <v>24.61</v>
      </c>
      <c r="K930" s="53">
        <f t="shared" ref="K930:K942" si="569">((J930/J929)-1)*100</f>
        <v>0</v>
      </c>
      <c r="L930" s="54">
        <f t="shared" ref="L930:L941" si="570">((J930/J$929)-1)*100</f>
        <v>0</v>
      </c>
      <c r="M930" s="54">
        <f t="shared" ref="M930:M941" si="571">((J930/J918)-1)*100</f>
        <v>0</v>
      </c>
      <c r="N930" s="55"/>
      <c r="O930" s="51">
        <v>2017</v>
      </c>
      <c r="P930" s="52" t="s">
        <v>37</v>
      </c>
      <c r="Q930" s="53">
        <v>69.790000000000006</v>
      </c>
      <c r="R930" s="53">
        <f t="shared" ref="R930:R941" si="572">((Q930/Q929)-1)*100</f>
        <v>5.2322074788902384</v>
      </c>
      <c r="S930" s="54">
        <f t="shared" ref="S930:S941" si="573">((Q930/Q$929)-1)*100</f>
        <v>5.2322074788902384</v>
      </c>
      <c r="T930" s="54">
        <f t="shared" ref="T930:T941" si="574">((Q930/Q918)-1)*100</f>
        <v>5.168776371308037</v>
      </c>
    </row>
    <row r="931" spans="1:20" s="56" customFormat="1" x14ac:dyDescent="0.2">
      <c r="A931" s="57"/>
      <c r="B931" s="58" t="s">
        <v>4</v>
      </c>
      <c r="C931" s="59">
        <v>52.01</v>
      </c>
      <c r="D931" s="59">
        <f t="shared" si="566"/>
        <v>0</v>
      </c>
      <c r="E931" s="60">
        <f t="shared" si="567"/>
        <v>0</v>
      </c>
      <c r="F931" s="60">
        <f t="shared" si="568"/>
        <v>6.5997130559540818</v>
      </c>
      <c r="G931" s="55"/>
      <c r="H931" s="57"/>
      <c r="I931" s="58" t="s">
        <v>4</v>
      </c>
      <c r="J931" s="59">
        <v>24.61</v>
      </c>
      <c r="K931" s="59">
        <f t="shared" si="569"/>
        <v>0</v>
      </c>
      <c r="L931" s="60">
        <f t="shared" si="570"/>
        <v>0</v>
      </c>
      <c r="M931" s="60">
        <f t="shared" si="571"/>
        <v>0</v>
      </c>
      <c r="N931" s="55"/>
      <c r="O931" s="57"/>
      <c r="P931" s="58" t="s">
        <v>4</v>
      </c>
      <c r="Q931" s="59">
        <v>68.290000000000006</v>
      </c>
      <c r="R931" s="59">
        <f t="shared" si="572"/>
        <v>-2.1493050580312367</v>
      </c>
      <c r="S931" s="60">
        <f t="shared" si="573"/>
        <v>2.9704463208685361</v>
      </c>
      <c r="T931" s="60">
        <f t="shared" si="574"/>
        <v>3.0015082956259542</v>
      </c>
    </row>
    <row r="932" spans="1:20" s="56" customFormat="1" x14ac:dyDescent="0.2">
      <c r="A932" s="57"/>
      <c r="B932" s="58" t="s">
        <v>5</v>
      </c>
      <c r="C932" s="59">
        <v>52.01</v>
      </c>
      <c r="D932" s="59">
        <f t="shared" si="566"/>
        <v>0</v>
      </c>
      <c r="E932" s="60">
        <f t="shared" si="567"/>
        <v>0</v>
      </c>
      <c r="F932" s="60">
        <f t="shared" si="568"/>
        <v>6.5997130559540818</v>
      </c>
      <c r="G932" s="55"/>
      <c r="H932" s="57"/>
      <c r="I932" s="58" t="s">
        <v>5</v>
      </c>
      <c r="J932" s="59">
        <v>24.61</v>
      </c>
      <c r="K932" s="59">
        <f t="shared" si="569"/>
        <v>0</v>
      </c>
      <c r="L932" s="60">
        <f t="shared" si="570"/>
        <v>0</v>
      </c>
      <c r="M932" s="60">
        <f t="shared" si="571"/>
        <v>0</v>
      </c>
      <c r="N932" s="55"/>
      <c r="O932" s="57"/>
      <c r="P932" s="58" t="s">
        <v>5</v>
      </c>
      <c r="Q932" s="59">
        <v>70.27</v>
      </c>
      <c r="R932" s="59">
        <f t="shared" si="572"/>
        <v>2.8993996192707483</v>
      </c>
      <c r="S932" s="60">
        <f t="shared" si="573"/>
        <v>5.955971049457176</v>
      </c>
      <c r="T932" s="60">
        <f t="shared" si="574"/>
        <v>5.9879336349924595</v>
      </c>
    </row>
    <row r="933" spans="1:20" s="56" customFormat="1" x14ac:dyDescent="0.2">
      <c r="A933" s="57"/>
      <c r="B933" s="58" t="s">
        <v>6</v>
      </c>
      <c r="C933" s="59">
        <v>52.01</v>
      </c>
      <c r="D933" s="59">
        <f t="shared" si="566"/>
        <v>0</v>
      </c>
      <c r="E933" s="60">
        <f t="shared" si="567"/>
        <v>0</v>
      </c>
      <c r="F933" s="60">
        <f t="shared" si="568"/>
        <v>6.5997130559540818</v>
      </c>
      <c r="G933" s="55"/>
      <c r="H933" s="57"/>
      <c r="I933" s="58" t="s">
        <v>6</v>
      </c>
      <c r="J933" s="59">
        <v>24.61</v>
      </c>
      <c r="K933" s="59">
        <f t="shared" si="569"/>
        <v>0</v>
      </c>
      <c r="L933" s="60">
        <f t="shared" si="570"/>
        <v>0</v>
      </c>
      <c r="M933" s="60">
        <f t="shared" si="571"/>
        <v>0</v>
      </c>
      <c r="N933" s="55"/>
      <c r="O933" s="57"/>
      <c r="P933" s="58" t="s">
        <v>6</v>
      </c>
      <c r="Q933" s="59">
        <v>69.81</v>
      </c>
      <c r="R933" s="59">
        <f t="shared" si="572"/>
        <v>-0.65461790237654194</v>
      </c>
      <c r="S933" s="60">
        <f t="shared" si="573"/>
        <v>5.2623642943305349</v>
      </c>
      <c r="T933" s="60">
        <f t="shared" si="574"/>
        <v>5.246494798733603</v>
      </c>
    </row>
    <row r="934" spans="1:20" s="56" customFormat="1" x14ac:dyDescent="0.2">
      <c r="A934" s="57"/>
      <c r="B934" s="58" t="s">
        <v>7</v>
      </c>
      <c r="C934" s="59">
        <v>52.01</v>
      </c>
      <c r="D934" s="59">
        <f t="shared" si="566"/>
        <v>0</v>
      </c>
      <c r="E934" s="60">
        <f t="shared" si="567"/>
        <v>0</v>
      </c>
      <c r="F934" s="60">
        <f t="shared" si="568"/>
        <v>6.5997130559540818</v>
      </c>
      <c r="G934" s="55"/>
      <c r="H934" s="57"/>
      <c r="I934" s="58" t="s">
        <v>7</v>
      </c>
      <c r="J934" s="59">
        <v>29.27</v>
      </c>
      <c r="K934" s="59">
        <f t="shared" si="569"/>
        <v>18.935392117025597</v>
      </c>
      <c r="L934" s="60">
        <f t="shared" si="570"/>
        <v>18.935392117025597</v>
      </c>
      <c r="M934" s="60">
        <f t="shared" si="571"/>
        <v>18.935392117025597</v>
      </c>
      <c r="N934" s="55"/>
      <c r="O934" s="57"/>
      <c r="P934" s="58" t="s">
        <v>7</v>
      </c>
      <c r="Q934" s="59">
        <v>70.03</v>
      </c>
      <c r="R934" s="59">
        <f t="shared" si="572"/>
        <v>0.31514109726400452</v>
      </c>
      <c r="S934" s="60">
        <f t="shared" si="573"/>
        <v>5.5940892641737072</v>
      </c>
      <c r="T934" s="60">
        <f t="shared" si="574"/>
        <v>5.5781697572742317</v>
      </c>
    </row>
    <row r="935" spans="1:20" s="56" customFormat="1" x14ac:dyDescent="0.2">
      <c r="A935" s="57"/>
      <c r="B935" s="58" t="s">
        <v>8</v>
      </c>
      <c r="C935" s="59">
        <v>52.01</v>
      </c>
      <c r="D935" s="59">
        <f t="shared" si="566"/>
        <v>0</v>
      </c>
      <c r="E935" s="60">
        <f t="shared" si="567"/>
        <v>0</v>
      </c>
      <c r="F935" s="60">
        <f t="shared" si="568"/>
        <v>0.83365645599069449</v>
      </c>
      <c r="G935" s="55"/>
      <c r="H935" s="57"/>
      <c r="I935" s="58" t="s">
        <v>8</v>
      </c>
      <c r="J935" s="59">
        <v>29.27</v>
      </c>
      <c r="K935" s="59">
        <f t="shared" si="569"/>
        <v>0</v>
      </c>
      <c r="L935" s="60">
        <f t="shared" si="570"/>
        <v>18.935392117025597</v>
      </c>
      <c r="M935" s="60">
        <f t="shared" si="571"/>
        <v>18.935392117025597</v>
      </c>
      <c r="N935" s="55"/>
      <c r="O935" s="57"/>
      <c r="P935" s="58" t="s">
        <v>8</v>
      </c>
      <c r="Q935" s="59">
        <v>69.91</v>
      </c>
      <c r="R935" s="59">
        <f t="shared" si="572"/>
        <v>-0.17135513351421716</v>
      </c>
      <c r="S935" s="60">
        <f t="shared" si="573"/>
        <v>5.4131483715319728</v>
      </c>
      <c r="T935" s="60">
        <f t="shared" si="574"/>
        <v>3.4018636296405891</v>
      </c>
    </row>
    <row r="936" spans="1:20" s="56" customFormat="1" x14ac:dyDescent="0.2">
      <c r="A936" s="57"/>
      <c r="B936" s="58" t="s">
        <v>9</v>
      </c>
      <c r="C936" s="59">
        <v>52.01</v>
      </c>
      <c r="D936" s="59">
        <f t="shared" si="566"/>
        <v>0</v>
      </c>
      <c r="E936" s="60">
        <f t="shared" si="567"/>
        <v>0</v>
      </c>
      <c r="F936" s="60">
        <f t="shared" si="568"/>
        <v>0.83365645599069449</v>
      </c>
      <c r="G936" s="55"/>
      <c r="H936" s="57"/>
      <c r="I936" s="58" t="s">
        <v>9</v>
      </c>
      <c r="J936" s="59">
        <v>29.27</v>
      </c>
      <c r="K936" s="59">
        <f t="shared" si="569"/>
        <v>0</v>
      </c>
      <c r="L936" s="60">
        <f t="shared" si="570"/>
        <v>18.935392117025597</v>
      </c>
      <c r="M936" s="60">
        <f t="shared" si="571"/>
        <v>18.935392117025597</v>
      </c>
      <c r="N936" s="55"/>
      <c r="O936" s="57"/>
      <c r="P936" s="58" t="s">
        <v>9</v>
      </c>
      <c r="Q936" s="59">
        <v>67.569999999999993</v>
      </c>
      <c r="R936" s="59">
        <f t="shared" si="572"/>
        <v>-3.3471606351022754</v>
      </c>
      <c r="S936" s="60">
        <f t="shared" si="573"/>
        <v>1.8848009650180853</v>
      </c>
      <c r="T936" s="60">
        <f t="shared" si="574"/>
        <v>1.1678394969306671</v>
      </c>
    </row>
    <row r="937" spans="1:20" s="56" customFormat="1" x14ac:dyDescent="0.2">
      <c r="A937" s="57"/>
      <c r="B937" s="58" t="s">
        <v>10</v>
      </c>
      <c r="C937" s="59">
        <v>52.01</v>
      </c>
      <c r="D937" s="59">
        <f t="shared" si="566"/>
        <v>0</v>
      </c>
      <c r="E937" s="60">
        <f t="shared" si="567"/>
        <v>0</v>
      </c>
      <c r="F937" s="60">
        <f t="shared" si="568"/>
        <v>0.83365645599069449</v>
      </c>
      <c r="G937" s="55"/>
      <c r="H937" s="57"/>
      <c r="I937" s="58" t="s">
        <v>10</v>
      </c>
      <c r="J937" s="59">
        <v>29.27</v>
      </c>
      <c r="K937" s="59">
        <f t="shared" si="569"/>
        <v>0</v>
      </c>
      <c r="L937" s="60">
        <f t="shared" si="570"/>
        <v>18.935392117025597</v>
      </c>
      <c r="M937" s="60">
        <f t="shared" si="571"/>
        <v>18.935392117025597</v>
      </c>
      <c r="N937" s="55"/>
      <c r="O937" s="57"/>
      <c r="P937" s="58" t="s">
        <v>10</v>
      </c>
      <c r="Q937" s="59">
        <v>68.78</v>
      </c>
      <c r="R937" s="59">
        <f t="shared" si="572"/>
        <v>1.7907355335208042</v>
      </c>
      <c r="S937" s="60">
        <f t="shared" si="573"/>
        <v>3.709288299155622</v>
      </c>
      <c r="T937" s="60">
        <f t="shared" si="574"/>
        <v>3.5687396476434374</v>
      </c>
    </row>
    <row r="938" spans="1:20" s="56" customFormat="1" x14ac:dyDescent="0.2">
      <c r="A938" s="57"/>
      <c r="B938" s="58" t="s">
        <v>11</v>
      </c>
      <c r="C938" s="59">
        <v>52.01</v>
      </c>
      <c r="D938" s="59">
        <f>((C938/C937)-1)*100</f>
        <v>0</v>
      </c>
      <c r="E938" s="60">
        <f>((C938/C$929)-1)*100</f>
        <v>0</v>
      </c>
      <c r="F938" s="60">
        <f>((C938/C926)-1)*100</f>
        <v>0.83365645599069449</v>
      </c>
      <c r="G938" s="55"/>
      <c r="H938" s="57"/>
      <c r="I938" s="58" t="s">
        <v>11</v>
      </c>
      <c r="J938" s="59">
        <v>29.27</v>
      </c>
      <c r="K938" s="59">
        <f>((J938/J937)-1)*100</f>
        <v>0</v>
      </c>
      <c r="L938" s="60">
        <f>((J938/J$929)-1)*100</f>
        <v>18.935392117025597</v>
      </c>
      <c r="M938" s="60">
        <f>((J938/J926)-1)*100</f>
        <v>18.935392117025597</v>
      </c>
      <c r="N938" s="55"/>
      <c r="O938" s="57"/>
      <c r="P938" s="58" t="s">
        <v>11</v>
      </c>
      <c r="Q938" s="59">
        <v>68.37</v>
      </c>
      <c r="R938" s="59">
        <f>((Q938/Q937)-1)*100</f>
        <v>-0.59610351846466347</v>
      </c>
      <c r="S938" s="60">
        <f>((Q938/Q$929)-1)*100</f>
        <v>3.0910735826296998</v>
      </c>
      <c r="T938" s="60">
        <f>((Q938/Q926)-1)*100</f>
        <v>2.9513627465743264</v>
      </c>
    </row>
    <row r="939" spans="1:20" s="56" customFormat="1" x14ac:dyDescent="0.2">
      <c r="A939" s="57"/>
      <c r="B939" s="58" t="s">
        <v>12</v>
      </c>
      <c r="C939" s="59">
        <v>52.01</v>
      </c>
      <c r="D939" s="59">
        <f t="shared" si="566"/>
        <v>0</v>
      </c>
      <c r="E939" s="60">
        <f t="shared" si="567"/>
        <v>0</v>
      </c>
      <c r="F939" s="60">
        <f t="shared" si="568"/>
        <v>0</v>
      </c>
      <c r="G939" s="55"/>
      <c r="H939" s="57"/>
      <c r="I939" s="58" t="s">
        <v>12</v>
      </c>
      <c r="J939" s="59">
        <v>29.27</v>
      </c>
      <c r="K939" s="59">
        <f t="shared" si="569"/>
        <v>0</v>
      </c>
      <c r="L939" s="60">
        <f t="shared" si="570"/>
        <v>18.935392117025597</v>
      </c>
      <c r="M939" s="60">
        <f t="shared" si="571"/>
        <v>18.935392117025597</v>
      </c>
      <c r="N939" s="55"/>
      <c r="O939" s="57"/>
      <c r="P939" s="58" t="s">
        <v>12</v>
      </c>
      <c r="Q939" s="59">
        <v>66.599999999999994</v>
      </c>
      <c r="R939" s="59">
        <f t="shared" si="572"/>
        <v>-2.5888547608600376</v>
      </c>
      <c r="S939" s="60">
        <f t="shared" si="573"/>
        <v>0.42219541616406175</v>
      </c>
      <c r="T939" s="60">
        <f t="shared" si="574"/>
        <v>0.15037593984961184</v>
      </c>
    </row>
    <row r="940" spans="1:20" s="56" customFormat="1" x14ac:dyDescent="0.2">
      <c r="A940" s="57"/>
      <c r="B940" s="58" t="s">
        <v>13</v>
      </c>
      <c r="C940" s="59">
        <v>52.01</v>
      </c>
      <c r="D940" s="59">
        <f>((C940/C939)-1)*100</f>
        <v>0</v>
      </c>
      <c r="E940" s="60">
        <f>((C940/C$929)-1)*100</f>
        <v>0</v>
      </c>
      <c r="F940" s="60">
        <f>((C940/C928)-1)*100</f>
        <v>0</v>
      </c>
      <c r="G940" s="55"/>
      <c r="H940" s="57"/>
      <c r="I940" s="58" t="s">
        <v>13</v>
      </c>
      <c r="J940" s="59">
        <v>29.27</v>
      </c>
      <c r="K940" s="59">
        <f>((J940/J939)-1)*100</f>
        <v>0</v>
      </c>
      <c r="L940" s="60">
        <f>((J940/J$929)-1)*100</f>
        <v>18.935392117025597</v>
      </c>
      <c r="M940" s="60">
        <f>((J940/J928)-1)*100</f>
        <v>18.935392117025597</v>
      </c>
      <c r="N940" s="55"/>
      <c r="O940" s="57"/>
      <c r="P940" s="58" t="s">
        <v>13</v>
      </c>
      <c r="Q940" s="59">
        <v>67.64</v>
      </c>
      <c r="R940" s="59">
        <f>((Q940/Q939)-1)*100</f>
        <v>1.5615615615615752</v>
      </c>
      <c r="S940" s="60">
        <f>((Q940/Q$929)-1)*100</f>
        <v>1.9903498190591229</v>
      </c>
      <c r="T940" s="60">
        <f>((Q940/Q928)-1)*100</f>
        <v>3.3144951886360241</v>
      </c>
    </row>
    <row r="941" spans="1:20" s="56" customFormat="1" x14ac:dyDescent="0.2">
      <c r="A941" s="57"/>
      <c r="B941" s="58" t="s">
        <v>14</v>
      </c>
      <c r="C941" s="59">
        <v>52.01</v>
      </c>
      <c r="D941" s="59">
        <f t="shared" si="566"/>
        <v>0</v>
      </c>
      <c r="E941" s="60">
        <f t="shared" si="567"/>
        <v>0</v>
      </c>
      <c r="F941" s="60">
        <f t="shared" si="568"/>
        <v>0</v>
      </c>
      <c r="G941" s="55"/>
      <c r="H941" s="57"/>
      <c r="I941" s="58" t="s">
        <v>14</v>
      </c>
      <c r="J941" s="59">
        <v>29.27</v>
      </c>
      <c r="K941" s="59">
        <f t="shared" si="569"/>
        <v>0</v>
      </c>
      <c r="L941" s="60">
        <f t="shared" si="570"/>
        <v>18.935392117025597</v>
      </c>
      <c r="M941" s="60">
        <f t="shared" si="571"/>
        <v>18.935392117025597</v>
      </c>
      <c r="N941" s="55"/>
      <c r="O941" s="57"/>
      <c r="P941" s="58" t="s">
        <v>14</v>
      </c>
      <c r="Q941" s="59">
        <v>69.319999999999993</v>
      </c>
      <c r="R941" s="59">
        <f t="shared" si="572"/>
        <v>2.4837374334713003</v>
      </c>
      <c r="S941" s="60">
        <f t="shared" si="573"/>
        <v>4.5235223160434268</v>
      </c>
      <c r="T941" s="60">
        <f t="shared" si="574"/>
        <v>4.5235223160434268</v>
      </c>
    </row>
    <row r="942" spans="1:20" s="56" customFormat="1" x14ac:dyDescent="0.2">
      <c r="A942" s="51">
        <v>2018</v>
      </c>
      <c r="B942" s="52" t="s">
        <v>37</v>
      </c>
      <c r="C942" s="53">
        <v>52.01</v>
      </c>
      <c r="D942" s="53">
        <f t="shared" ref="D942:D953" si="575">((C942/C941)-1)*100</f>
        <v>0</v>
      </c>
      <c r="E942" s="54">
        <f t="shared" ref="E942:E953" si="576">((C942/C$941)-1)*100</f>
        <v>0</v>
      </c>
      <c r="F942" s="54">
        <f t="shared" ref="F942:F953" si="577">((C942/C930)-1)*100</f>
        <v>0</v>
      </c>
      <c r="G942" s="55"/>
      <c r="H942" s="51">
        <v>2018</v>
      </c>
      <c r="I942" s="52" t="s">
        <v>37</v>
      </c>
      <c r="J942" s="53">
        <v>29.27</v>
      </c>
      <c r="K942" s="53">
        <f t="shared" si="569"/>
        <v>0</v>
      </c>
      <c r="L942" s="54">
        <f t="shared" ref="L942:L953" si="578">((J942/J$941)-1)*100</f>
        <v>0</v>
      </c>
      <c r="M942" s="54">
        <f t="shared" ref="M942:M953" si="579">((J942/J930)-1)*100</f>
        <v>18.935392117025597</v>
      </c>
      <c r="N942" s="55"/>
      <c r="O942" s="51">
        <v>2018</v>
      </c>
      <c r="P942" s="52" t="s">
        <v>37</v>
      </c>
      <c r="Q942" s="53">
        <v>69.599999999999994</v>
      </c>
      <c r="R942" s="53">
        <f t="shared" ref="R942:R953" si="580">((Q942/Q941)-1)*100</f>
        <v>0.40392383150607003</v>
      </c>
      <c r="S942" s="54">
        <f t="shared" ref="S942:S953" si="581">((Q942/Q$941)-1)*100</f>
        <v>0.40392383150607003</v>
      </c>
      <c r="T942" s="54">
        <f t="shared" ref="T942:T953" si="582">((Q942/Q930)-1)*100</f>
        <v>-0.27224530735063812</v>
      </c>
    </row>
    <row r="943" spans="1:20" s="56" customFormat="1" x14ac:dyDescent="0.2">
      <c r="A943" s="57"/>
      <c r="B943" s="58" t="s">
        <v>4</v>
      </c>
      <c r="C943" s="59">
        <v>52.01</v>
      </c>
      <c r="D943" s="59">
        <f t="shared" si="575"/>
        <v>0</v>
      </c>
      <c r="E943" s="60">
        <f t="shared" si="576"/>
        <v>0</v>
      </c>
      <c r="F943" s="60">
        <f t="shared" si="577"/>
        <v>0</v>
      </c>
      <c r="G943" s="55"/>
      <c r="H943" s="57"/>
      <c r="I943" s="58" t="s">
        <v>4</v>
      </c>
      <c r="J943" s="59">
        <v>29.27</v>
      </c>
      <c r="K943" s="59">
        <f t="shared" ref="K943:K954" si="583">((J943/J942)-1)*100</f>
        <v>0</v>
      </c>
      <c r="L943" s="60">
        <f t="shared" si="578"/>
        <v>0</v>
      </c>
      <c r="M943" s="60">
        <f t="shared" si="579"/>
        <v>18.935392117025597</v>
      </c>
      <c r="N943" s="55"/>
      <c r="O943" s="57"/>
      <c r="P943" s="58" t="s">
        <v>4</v>
      </c>
      <c r="Q943" s="59">
        <v>73.63</v>
      </c>
      <c r="R943" s="59">
        <f t="shared" si="580"/>
        <v>5.7902298850574629</v>
      </c>
      <c r="S943" s="60">
        <f t="shared" si="581"/>
        <v>6.2175418349682765</v>
      </c>
      <c r="T943" s="60">
        <f t="shared" si="582"/>
        <v>7.8195929125786989</v>
      </c>
    </row>
    <row r="944" spans="1:20" s="56" customFormat="1" x14ac:dyDescent="0.2">
      <c r="A944" s="57"/>
      <c r="B944" s="58" t="s">
        <v>5</v>
      </c>
      <c r="C944" s="59">
        <v>52.01</v>
      </c>
      <c r="D944" s="59">
        <f t="shared" si="575"/>
        <v>0</v>
      </c>
      <c r="E944" s="60">
        <f t="shared" si="576"/>
        <v>0</v>
      </c>
      <c r="F944" s="60">
        <f t="shared" si="577"/>
        <v>0</v>
      </c>
      <c r="G944" s="55"/>
      <c r="H944" s="57"/>
      <c r="I944" s="58" t="s">
        <v>5</v>
      </c>
      <c r="J944" s="59">
        <v>29.27</v>
      </c>
      <c r="K944" s="59">
        <f t="shared" si="583"/>
        <v>0</v>
      </c>
      <c r="L944" s="60">
        <f t="shared" si="578"/>
        <v>0</v>
      </c>
      <c r="M944" s="60">
        <f t="shared" si="579"/>
        <v>18.935392117025597</v>
      </c>
      <c r="N944" s="55"/>
      <c r="O944" s="57"/>
      <c r="P944" s="58" t="s">
        <v>5</v>
      </c>
      <c r="Q944" s="59">
        <v>69.61</v>
      </c>
      <c r="R944" s="59">
        <f t="shared" si="580"/>
        <v>-5.4597310878717886</v>
      </c>
      <c r="S944" s="60">
        <f t="shared" si="581"/>
        <v>0.41834968263128047</v>
      </c>
      <c r="T944" s="60">
        <f t="shared" si="582"/>
        <v>-0.93923438167069495</v>
      </c>
    </row>
    <row r="945" spans="1:20" s="56" customFormat="1" x14ac:dyDescent="0.2">
      <c r="A945" s="57"/>
      <c r="B945" s="58" t="s">
        <v>6</v>
      </c>
      <c r="C945" s="59">
        <v>52.01</v>
      </c>
      <c r="D945" s="59">
        <f t="shared" si="575"/>
        <v>0</v>
      </c>
      <c r="E945" s="60">
        <f t="shared" si="576"/>
        <v>0</v>
      </c>
      <c r="F945" s="60">
        <f t="shared" si="577"/>
        <v>0</v>
      </c>
      <c r="G945" s="55"/>
      <c r="H945" s="57"/>
      <c r="I945" s="58" t="s">
        <v>6</v>
      </c>
      <c r="J945" s="59">
        <v>29.27</v>
      </c>
      <c r="K945" s="59">
        <f t="shared" si="583"/>
        <v>0</v>
      </c>
      <c r="L945" s="60">
        <f t="shared" si="578"/>
        <v>0</v>
      </c>
      <c r="M945" s="60">
        <f t="shared" si="579"/>
        <v>18.935392117025597</v>
      </c>
      <c r="N945" s="55"/>
      <c r="O945" s="57"/>
      <c r="P945" s="58" t="s">
        <v>6</v>
      </c>
      <c r="Q945" s="59">
        <v>69.09</v>
      </c>
      <c r="R945" s="59">
        <f t="shared" si="580"/>
        <v>-0.74701910645021963</v>
      </c>
      <c r="S945" s="60">
        <f t="shared" si="581"/>
        <v>-0.33179457587996231</v>
      </c>
      <c r="T945" s="60">
        <f t="shared" si="582"/>
        <v>-1.0313708637730956</v>
      </c>
    </row>
    <row r="946" spans="1:20" s="56" customFormat="1" x14ac:dyDescent="0.2">
      <c r="A946" s="57"/>
      <c r="B946" s="58" t="s">
        <v>7</v>
      </c>
      <c r="C946" s="59">
        <v>52.01</v>
      </c>
      <c r="D946" s="59">
        <f t="shared" si="575"/>
        <v>0</v>
      </c>
      <c r="E946" s="60">
        <f t="shared" si="576"/>
        <v>0</v>
      </c>
      <c r="F946" s="60">
        <f t="shared" si="577"/>
        <v>0</v>
      </c>
      <c r="G946" s="55"/>
      <c r="H946" s="57"/>
      <c r="I946" s="58" t="s">
        <v>7</v>
      </c>
      <c r="J946" s="59">
        <v>29.27</v>
      </c>
      <c r="K946" s="59">
        <f t="shared" si="583"/>
        <v>0</v>
      </c>
      <c r="L946" s="60">
        <f t="shared" si="578"/>
        <v>0</v>
      </c>
      <c r="M946" s="60">
        <f t="shared" si="579"/>
        <v>0</v>
      </c>
      <c r="N946" s="55"/>
      <c r="O946" s="57"/>
      <c r="P946" s="58" t="s">
        <v>7</v>
      </c>
      <c r="Q946" s="59">
        <v>66.45</v>
      </c>
      <c r="R946" s="59">
        <f t="shared" si="580"/>
        <v>-3.821102909248808</v>
      </c>
      <c r="S946" s="60">
        <f t="shared" si="581"/>
        <v>-4.1402192729370846</v>
      </c>
      <c r="T946" s="60">
        <f t="shared" si="582"/>
        <v>-5.1120948165072067</v>
      </c>
    </row>
    <row r="947" spans="1:20" s="56" customFormat="1" x14ac:dyDescent="0.2">
      <c r="A947" s="57"/>
      <c r="B947" s="58" t="s">
        <v>8</v>
      </c>
      <c r="C947" s="59">
        <v>52.01</v>
      </c>
      <c r="D947" s="59">
        <f>((C947/C946)-1)*100</f>
        <v>0</v>
      </c>
      <c r="E947" s="60">
        <f>((C947/C$941)-1)*100</f>
        <v>0</v>
      </c>
      <c r="F947" s="60">
        <f>((C947/C935)-1)*100</f>
        <v>0</v>
      </c>
      <c r="G947" s="55"/>
      <c r="H947" s="57"/>
      <c r="I947" s="58" t="s">
        <v>8</v>
      </c>
      <c r="J947" s="59">
        <v>29.27</v>
      </c>
      <c r="K947" s="59">
        <f>((J947/J946)-1)*100</f>
        <v>0</v>
      </c>
      <c r="L947" s="60">
        <f>((J947/J$941)-1)*100</f>
        <v>0</v>
      </c>
      <c r="M947" s="60">
        <f>((J947/J935)-1)*100</f>
        <v>0</v>
      </c>
      <c r="N947" s="55"/>
      <c r="O947" s="57"/>
      <c r="P947" s="58" t="s">
        <v>8</v>
      </c>
      <c r="Q947" s="59">
        <v>70.33</v>
      </c>
      <c r="R947" s="59">
        <f>((Q947/Q946)-1)*100</f>
        <v>5.8389766741911098</v>
      </c>
      <c r="S947" s="60">
        <f>((Q947/Q$941)-1)*100</f>
        <v>1.4570109636468542</v>
      </c>
      <c r="T947" s="60">
        <f>((Q947/Q935)-1)*100</f>
        <v>0.60077242168503631</v>
      </c>
    </row>
    <row r="948" spans="1:20" s="56" customFormat="1" x14ac:dyDescent="0.2">
      <c r="A948" s="57"/>
      <c r="B948" s="58" t="s">
        <v>9</v>
      </c>
      <c r="C948" s="59">
        <v>52.01</v>
      </c>
      <c r="D948" s="59">
        <f t="shared" si="575"/>
        <v>0</v>
      </c>
      <c r="E948" s="60">
        <f t="shared" si="576"/>
        <v>0</v>
      </c>
      <c r="F948" s="60">
        <f t="shared" si="577"/>
        <v>0</v>
      </c>
      <c r="G948" s="55"/>
      <c r="H948" s="57"/>
      <c r="I948" s="58" t="s">
        <v>9</v>
      </c>
      <c r="J948" s="59">
        <v>29.27</v>
      </c>
      <c r="K948" s="59">
        <f t="shared" si="583"/>
        <v>0</v>
      </c>
      <c r="L948" s="60">
        <f t="shared" si="578"/>
        <v>0</v>
      </c>
      <c r="M948" s="60">
        <f t="shared" si="579"/>
        <v>0</v>
      </c>
      <c r="N948" s="55"/>
      <c r="O948" s="57"/>
      <c r="P948" s="58" t="s">
        <v>9</v>
      </c>
      <c r="Q948" s="59">
        <v>69.12</v>
      </c>
      <c r="R948" s="59">
        <f t="shared" si="580"/>
        <v>-1.7204606853405302</v>
      </c>
      <c r="S948" s="60">
        <f t="shared" si="581"/>
        <v>-0.28851702250430877</v>
      </c>
      <c r="T948" s="60">
        <f t="shared" si="582"/>
        <v>2.293917418972935</v>
      </c>
    </row>
    <row r="949" spans="1:20" s="56" customFormat="1" x14ac:dyDescent="0.2">
      <c r="A949" s="57"/>
      <c r="B949" s="58" t="s">
        <v>10</v>
      </c>
      <c r="C949" s="59">
        <v>52.01</v>
      </c>
      <c r="D949" s="59">
        <f t="shared" si="575"/>
        <v>0</v>
      </c>
      <c r="E949" s="60">
        <f t="shared" si="576"/>
        <v>0</v>
      </c>
      <c r="F949" s="60">
        <f t="shared" si="577"/>
        <v>0</v>
      </c>
      <c r="G949" s="55"/>
      <c r="H949" s="57"/>
      <c r="I949" s="58" t="s">
        <v>10</v>
      </c>
      <c r="J949" s="59">
        <v>29.27</v>
      </c>
      <c r="K949" s="59">
        <f t="shared" si="583"/>
        <v>0</v>
      </c>
      <c r="L949" s="60">
        <f t="shared" si="578"/>
        <v>0</v>
      </c>
      <c r="M949" s="60">
        <f t="shared" si="579"/>
        <v>0</v>
      </c>
      <c r="N949" s="55"/>
      <c r="O949" s="57"/>
      <c r="P949" s="58" t="s">
        <v>10</v>
      </c>
      <c r="Q949" s="59">
        <v>71.58</v>
      </c>
      <c r="R949" s="59">
        <f t="shared" si="580"/>
        <v>3.5590277777777679</v>
      </c>
      <c r="S949" s="60">
        <f t="shared" si="581"/>
        <v>3.2602423542989145</v>
      </c>
      <c r="T949" s="60">
        <f t="shared" si="582"/>
        <v>4.0709508578074871</v>
      </c>
    </row>
    <row r="950" spans="1:20" s="56" customFormat="1" x14ac:dyDescent="0.2">
      <c r="A950" s="57"/>
      <c r="B950" s="58" t="s">
        <v>11</v>
      </c>
      <c r="C950" s="59">
        <v>52.01</v>
      </c>
      <c r="D950" s="59">
        <f t="shared" si="575"/>
        <v>0</v>
      </c>
      <c r="E950" s="60">
        <f t="shared" si="576"/>
        <v>0</v>
      </c>
      <c r="F950" s="60">
        <f t="shared" si="577"/>
        <v>0</v>
      </c>
      <c r="G950" s="55"/>
      <c r="H950" s="57"/>
      <c r="I950" s="58" t="s">
        <v>11</v>
      </c>
      <c r="J950" s="59">
        <v>29.27</v>
      </c>
      <c r="K950" s="59">
        <f t="shared" si="583"/>
        <v>0</v>
      </c>
      <c r="L950" s="60">
        <f t="shared" si="578"/>
        <v>0</v>
      </c>
      <c r="M950" s="60">
        <f t="shared" si="579"/>
        <v>0</v>
      </c>
      <c r="N950" s="55"/>
      <c r="O950" s="57"/>
      <c r="P950" s="58" t="s">
        <v>11</v>
      </c>
      <c r="Q950" s="59">
        <v>71.58</v>
      </c>
      <c r="R950" s="59">
        <f t="shared" si="580"/>
        <v>0</v>
      </c>
      <c r="S950" s="60">
        <f t="shared" si="581"/>
        <v>3.2602423542989145</v>
      </c>
      <c r="T950" s="60">
        <f t="shared" si="582"/>
        <v>4.6950416849495191</v>
      </c>
    </row>
    <row r="951" spans="1:20" s="56" customFormat="1" x14ac:dyDescent="0.2">
      <c r="A951" s="57"/>
      <c r="B951" s="58" t="s">
        <v>12</v>
      </c>
      <c r="C951" s="59">
        <v>52.01</v>
      </c>
      <c r="D951" s="59">
        <f t="shared" si="575"/>
        <v>0</v>
      </c>
      <c r="E951" s="60">
        <f t="shared" si="576"/>
        <v>0</v>
      </c>
      <c r="F951" s="60">
        <f t="shared" si="577"/>
        <v>0</v>
      </c>
      <c r="G951" s="55"/>
      <c r="H951" s="57"/>
      <c r="I951" s="58" t="s">
        <v>12</v>
      </c>
      <c r="J951" s="59">
        <v>29.27</v>
      </c>
      <c r="K951" s="59">
        <f t="shared" si="583"/>
        <v>0</v>
      </c>
      <c r="L951" s="60">
        <f t="shared" si="578"/>
        <v>0</v>
      </c>
      <c r="M951" s="60">
        <f t="shared" si="579"/>
        <v>0</v>
      </c>
      <c r="N951" s="55"/>
      <c r="O951" s="57"/>
      <c r="P951" s="58" t="s">
        <v>12</v>
      </c>
      <c r="Q951" s="59">
        <v>69.39</v>
      </c>
      <c r="R951" s="59">
        <f t="shared" si="580"/>
        <v>-3.0595138306789615</v>
      </c>
      <c r="S951" s="60">
        <f t="shared" si="581"/>
        <v>0.10098095787651751</v>
      </c>
      <c r="T951" s="60">
        <f t="shared" si="582"/>
        <v>4.1891891891892019</v>
      </c>
    </row>
    <row r="952" spans="1:20" s="56" customFormat="1" x14ac:dyDescent="0.2">
      <c r="A952" s="57"/>
      <c r="B952" s="58" t="s">
        <v>13</v>
      </c>
      <c r="C952" s="59">
        <v>52.38</v>
      </c>
      <c r="D952" s="59">
        <f t="shared" si="575"/>
        <v>0.71140165352818752</v>
      </c>
      <c r="E952" s="60">
        <f t="shared" si="576"/>
        <v>0.71140165352818752</v>
      </c>
      <c r="F952" s="60">
        <f t="shared" si="577"/>
        <v>0.71140165352818752</v>
      </c>
      <c r="G952" s="55"/>
      <c r="H952" s="57"/>
      <c r="I952" s="58" t="s">
        <v>13</v>
      </c>
      <c r="J952" s="59">
        <v>29.27</v>
      </c>
      <c r="K952" s="59">
        <f t="shared" si="583"/>
        <v>0</v>
      </c>
      <c r="L952" s="60">
        <f t="shared" si="578"/>
        <v>0</v>
      </c>
      <c r="M952" s="60">
        <f t="shared" si="579"/>
        <v>0</v>
      </c>
      <c r="N952" s="55"/>
      <c r="O952" s="57"/>
      <c r="P952" s="58" t="s">
        <v>13</v>
      </c>
      <c r="Q952" s="59">
        <v>68.75</v>
      </c>
      <c r="R952" s="59">
        <f t="shared" si="580"/>
        <v>-0.92232310131142858</v>
      </c>
      <c r="S952" s="60">
        <f t="shared" si="581"/>
        <v>-0.8222735141373283</v>
      </c>
      <c r="T952" s="60">
        <f t="shared" si="582"/>
        <v>1.6410408042578428</v>
      </c>
    </row>
    <row r="953" spans="1:20" s="56" customFormat="1" x14ac:dyDescent="0.2">
      <c r="A953" s="57"/>
      <c r="B953" s="58" t="s">
        <v>14</v>
      </c>
      <c r="C953" s="59">
        <v>52.38</v>
      </c>
      <c r="D953" s="59">
        <f t="shared" si="575"/>
        <v>0</v>
      </c>
      <c r="E953" s="60">
        <f t="shared" si="576"/>
        <v>0.71140165352818752</v>
      </c>
      <c r="F953" s="60">
        <f t="shared" si="577"/>
        <v>0.71140165352818752</v>
      </c>
      <c r="G953" s="55"/>
      <c r="H953" s="57"/>
      <c r="I953" s="58" t="s">
        <v>14</v>
      </c>
      <c r="J953" s="59">
        <v>29.27</v>
      </c>
      <c r="K953" s="59">
        <f t="shared" si="583"/>
        <v>0</v>
      </c>
      <c r="L953" s="60">
        <f t="shared" si="578"/>
        <v>0</v>
      </c>
      <c r="M953" s="60">
        <f t="shared" si="579"/>
        <v>0</v>
      </c>
      <c r="N953" s="55"/>
      <c r="O953" s="57"/>
      <c r="P953" s="58" t="s">
        <v>14</v>
      </c>
      <c r="Q953" s="59">
        <v>69.260000000000005</v>
      </c>
      <c r="R953" s="59">
        <f t="shared" si="580"/>
        <v>0.74181818181819903</v>
      </c>
      <c r="S953" s="60">
        <f t="shared" si="581"/>
        <v>-8.655510675128486E-2</v>
      </c>
      <c r="T953" s="60">
        <f t="shared" si="582"/>
        <v>-8.655510675128486E-2</v>
      </c>
    </row>
    <row r="954" spans="1:20" s="56" customFormat="1" x14ac:dyDescent="0.2">
      <c r="A954" s="51">
        <v>2019</v>
      </c>
      <c r="B954" s="52" t="s">
        <v>37</v>
      </c>
      <c r="C954" s="53">
        <v>52.38</v>
      </c>
      <c r="D954" s="53">
        <f t="shared" ref="D954:D958" si="584">((C954/C953)-1)*100</f>
        <v>0</v>
      </c>
      <c r="E954" s="54">
        <f>((C954/C$953)-1)*100</f>
        <v>0</v>
      </c>
      <c r="F954" s="54">
        <f t="shared" ref="F954:F958" si="585">((C954/C942)-1)*100</f>
        <v>0.71140165352818752</v>
      </c>
      <c r="G954" s="55"/>
      <c r="H954" s="51">
        <v>2019</v>
      </c>
      <c r="I954" s="52" t="s">
        <v>37</v>
      </c>
      <c r="J954" s="53">
        <v>29.27</v>
      </c>
      <c r="K954" s="53">
        <f t="shared" si="583"/>
        <v>0</v>
      </c>
      <c r="L954" s="54">
        <f>((J954/J$953)-1)*100</f>
        <v>0</v>
      </c>
      <c r="M954" s="54">
        <f t="shared" ref="M954:M958" si="586">((J954/J942)-1)*100</f>
        <v>0</v>
      </c>
      <c r="N954" s="55"/>
      <c r="O954" s="51">
        <v>2019</v>
      </c>
      <c r="P954" s="52" t="s">
        <v>37</v>
      </c>
      <c r="Q954" s="53">
        <v>68.599999999999994</v>
      </c>
      <c r="R954" s="53">
        <f t="shared" ref="R954:R958" si="587">((Q954/Q953)-1)*100</f>
        <v>-0.95293098469536597</v>
      </c>
      <c r="S954" s="54">
        <f>((Q954/Q$953)-1)*100</f>
        <v>-0.95293098469536597</v>
      </c>
      <c r="T954" s="54">
        <f t="shared" ref="T954:T958" si="588">((Q954/Q942)-1)*100</f>
        <v>-1.4367816091954033</v>
      </c>
    </row>
    <row r="955" spans="1:20" s="56" customFormat="1" x14ac:dyDescent="0.2">
      <c r="A955" s="57"/>
      <c r="B955" s="58" t="s">
        <v>4</v>
      </c>
      <c r="C955" s="59">
        <v>52.38</v>
      </c>
      <c r="D955" s="59">
        <f t="shared" si="584"/>
        <v>0</v>
      </c>
      <c r="E955" s="60">
        <f>((C955/C$953)-1)*100</f>
        <v>0</v>
      </c>
      <c r="F955" s="60">
        <f t="shared" si="585"/>
        <v>0.71140165352818752</v>
      </c>
      <c r="G955" s="55"/>
      <c r="H955" s="57"/>
      <c r="I955" s="58" t="s">
        <v>4</v>
      </c>
      <c r="J955" s="59">
        <v>29.27</v>
      </c>
      <c r="K955" s="59">
        <f t="shared" ref="K955:K958" si="589">((J955/J954)-1)*100</f>
        <v>0</v>
      </c>
      <c r="L955" s="60">
        <f>((J955/J$953)-1)*100</f>
        <v>0</v>
      </c>
      <c r="M955" s="60">
        <f t="shared" si="586"/>
        <v>0</v>
      </c>
      <c r="N955" s="55"/>
      <c r="O955" s="57"/>
      <c r="P955" s="58" t="s">
        <v>4</v>
      </c>
      <c r="Q955" s="59">
        <v>68.599999999999994</v>
      </c>
      <c r="R955" s="59">
        <f t="shared" si="587"/>
        <v>0</v>
      </c>
      <c r="S955" s="60">
        <f>((Q955/Q$953)-1)*100</f>
        <v>-0.95293098469536597</v>
      </c>
      <c r="T955" s="60">
        <f t="shared" si="588"/>
        <v>-6.8314545701480434</v>
      </c>
    </row>
    <row r="956" spans="1:20" s="56" customFormat="1" x14ac:dyDescent="0.2">
      <c r="A956" s="57"/>
      <c r="B956" s="58" t="s">
        <v>5</v>
      </c>
      <c r="C956" s="59">
        <v>52.38</v>
      </c>
      <c r="D956" s="59">
        <f t="shared" si="584"/>
        <v>0</v>
      </c>
      <c r="E956" s="60">
        <f t="shared" ref="E956:E965" si="590">((C956/C$953)-1)*100</f>
        <v>0</v>
      </c>
      <c r="F956" s="60">
        <f t="shared" si="585"/>
        <v>0.71140165352818752</v>
      </c>
      <c r="G956" s="55"/>
      <c r="H956" s="57"/>
      <c r="I956" s="58" t="s">
        <v>5</v>
      </c>
      <c r="J956" s="59">
        <v>29.27</v>
      </c>
      <c r="K956" s="59">
        <f t="shared" si="589"/>
        <v>0</v>
      </c>
      <c r="L956" s="60">
        <f t="shared" ref="L956:L962" si="591">((J956/J$953)-1)*100</f>
        <v>0</v>
      </c>
      <c r="M956" s="60">
        <f t="shared" si="586"/>
        <v>0</v>
      </c>
      <c r="N956" s="55"/>
      <c r="O956" s="57"/>
      <c r="P956" s="58" t="s">
        <v>5</v>
      </c>
      <c r="Q956" s="59">
        <v>68.41</v>
      </c>
      <c r="R956" s="59">
        <f t="shared" si="587"/>
        <v>-0.27696793002914832</v>
      </c>
      <c r="S956" s="60">
        <f t="shared" ref="S956:S965" si="592">((Q956/Q$953)-1)*100</f>
        <v>-1.2272596015015957</v>
      </c>
      <c r="T956" s="60">
        <f t="shared" si="588"/>
        <v>-1.7238902456543692</v>
      </c>
    </row>
    <row r="957" spans="1:20" s="56" customFormat="1" ht="12" customHeight="1" x14ac:dyDescent="0.2">
      <c r="A957" s="57"/>
      <c r="B957" s="58" t="s">
        <v>6</v>
      </c>
      <c r="C957" s="59">
        <v>52.38</v>
      </c>
      <c r="D957" s="59">
        <f t="shared" si="584"/>
        <v>0</v>
      </c>
      <c r="E957" s="60">
        <f t="shared" si="590"/>
        <v>0</v>
      </c>
      <c r="F957" s="60">
        <f t="shared" si="585"/>
        <v>0.71140165352818752</v>
      </c>
      <c r="G957" s="55"/>
      <c r="H957" s="57"/>
      <c r="I957" s="58" t="s">
        <v>6</v>
      </c>
      <c r="J957" s="59">
        <v>29.27</v>
      </c>
      <c r="K957" s="59">
        <f t="shared" si="589"/>
        <v>0</v>
      </c>
      <c r="L957" s="60">
        <f t="shared" si="591"/>
        <v>0</v>
      </c>
      <c r="M957" s="60">
        <f t="shared" si="586"/>
        <v>0</v>
      </c>
      <c r="N957" s="55"/>
      <c r="O957" s="57"/>
      <c r="P957" s="58" t="s">
        <v>6</v>
      </c>
      <c r="Q957" s="59">
        <v>68.41</v>
      </c>
      <c r="R957" s="59">
        <f t="shared" si="587"/>
        <v>0</v>
      </c>
      <c r="S957" s="60">
        <f t="shared" si="592"/>
        <v>-1.2272596015015957</v>
      </c>
      <c r="T957" s="60">
        <f t="shared" si="588"/>
        <v>-0.98422347662470155</v>
      </c>
    </row>
    <row r="958" spans="1:20" s="56" customFormat="1" ht="12" customHeight="1" x14ac:dyDescent="0.2">
      <c r="A958" s="57"/>
      <c r="B958" s="58" t="s">
        <v>7</v>
      </c>
      <c r="C958" s="59">
        <v>52.38</v>
      </c>
      <c r="D958" s="59">
        <f t="shared" si="584"/>
        <v>0</v>
      </c>
      <c r="E958" s="60">
        <f t="shared" si="590"/>
        <v>0</v>
      </c>
      <c r="F958" s="60">
        <f t="shared" si="585"/>
        <v>0.71140165352818752</v>
      </c>
      <c r="G958" s="55"/>
      <c r="H958" s="57"/>
      <c r="I958" s="58" t="s">
        <v>7</v>
      </c>
      <c r="J958" s="59">
        <v>29.27</v>
      </c>
      <c r="K958" s="59">
        <f t="shared" si="589"/>
        <v>0</v>
      </c>
      <c r="L958" s="60">
        <f t="shared" si="591"/>
        <v>0</v>
      </c>
      <c r="M958" s="60">
        <f t="shared" si="586"/>
        <v>0</v>
      </c>
      <c r="N958" s="55"/>
      <c r="O958" s="57"/>
      <c r="P958" s="58" t="s">
        <v>7</v>
      </c>
      <c r="Q958" s="59">
        <v>68.56</v>
      </c>
      <c r="R958" s="59">
        <f t="shared" si="587"/>
        <v>0.21926618915364404</v>
      </c>
      <c r="S958" s="60">
        <f t="shared" si="592"/>
        <v>-1.0106843777071939</v>
      </c>
      <c r="T958" s="60">
        <f t="shared" si="588"/>
        <v>3.1753197893152674</v>
      </c>
    </row>
    <row r="959" spans="1:20" s="56" customFormat="1" x14ac:dyDescent="0.2">
      <c r="A959" s="57"/>
      <c r="B959" s="58" t="s">
        <v>8</v>
      </c>
      <c r="C959" s="59">
        <v>52.38</v>
      </c>
      <c r="D959" s="59">
        <f>((C959/C958)-1)*100</f>
        <v>0</v>
      </c>
      <c r="E959" s="60">
        <f t="shared" si="590"/>
        <v>0</v>
      </c>
      <c r="F959" s="60">
        <f>((C959/C947)-1)*100</f>
        <v>0.71140165352818752</v>
      </c>
      <c r="G959" s="55"/>
      <c r="H959" s="57"/>
      <c r="I959" s="58" t="s">
        <v>8</v>
      </c>
      <c r="J959" s="59">
        <v>29.27</v>
      </c>
      <c r="K959" s="59">
        <f>((J959/J958)-1)*100</f>
        <v>0</v>
      </c>
      <c r="L959" s="60">
        <f t="shared" si="591"/>
        <v>0</v>
      </c>
      <c r="M959" s="60">
        <f>((J959/J947)-1)*100</f>
        <v>0</v>
      </c>
      <c r="N959" s="55"/>
      <c r="O959" s="57"/>
      <c r="P959" s="58" t="s">
        <v>8</v>
      </c>
      <c r="Q959" s="59">
        <v>68.2</v>
      </c>
      <c r="R959" s="59">
        <f>((Q959/Q958)-1)*100</f>
        <v>-0.52508751458576475</v>
      </c>
      <c r="S959" s="60">
        <f t="shared" si="592"/>
        <v>-1.530464914813745</v>
      </c>
      <c r="T959" s="60">
        <f>((Q959/Q947)-1)*100</f>
        <v>-3.0285795535333393</v>
      </c>
    </row>
    <row r="960" spans="1:20" s="56" customFormat="1" x14ac:dyDescent="0.2">
      <c r="A960" s="57"/>
      <c r="B960" s="58" t="s">
        <v>9</v>
      </c>
      <c r="C960" s="59">
        <v>52.38</v>
      </c>
      <c r="D960" s="59">
        <f t="shared" ref="D960:D965" si="593">((C960/C959)-1)*100</f>
        <v>0</v>
      </c>
      <c r="E960" s="60">
        <f t="shared" si="590"/>
        <v>0</v>
      </c>
      <c r="F960" s="60">
        <f t="shared" ref="F960:F965" si="594">((C960/C948)-1)*100</f>
        <v>0.71140165352818752</v>
      </c>
      <c r="G960" s="55"/>
      <c r="H960" s="57"/>
      <c r="I960" s="58" t="s">
        <v>9</v>
      </c>
      <c r="J960" s="59">
        <v>29.27</v>
      </c>
      <c r="K960" s="59">
        <f t="shared" ref="K960:K965" si="595">((J960/J959)-1)*100</f>
        <v>0</v>
      </c>
      <c r="L960" s="60">
        <f t="shared" si="591"/>
        <v>0</v>
      </c>
      <c r="M960" s="60">
        <f t="shared" ref="M960:M965" si="596">((J960/J948)-1)*100</f>
        <v>0</v>
      </c>
      <c r="N960" s="55"/>
      <c r="O960" s="57"/>
      <c r="P960" s="58" t="s">
        <v>9</v>
      </c>
      <c r="Q960" s="59">
        <v>65.89</v>
      </c>
      <c r="R960" s="59">
        <f t="shared" ref="R960:R965" si="597">((Q960/Q959)-1)*100</f>
        <v>-3.3870967741935543</v>
      </c>
      <c r="S960" s="60">
        <f t="shared" si="592"/>
        <v>-4.8657233612474755</v>
      </c>
      <c r="T960" s="60">
        <f t="shared" ref="T960:T965" si="598">((Q960/Q948)-1)*100</f>
        <v>-4.6730324074074181</v>
      </c>
    </row>
    <row r="961" spans="1:20" s="56" customFormat="1" x14ac:dyDescent="0.2">
      <c r="A961" s="57"/>
      <c r="B961" s="58" t="s">
        <v>10</v>
      </c>
      <c r="C961" s="59">
        <v>52.38</v>
      </c>
      <c r="D961" s="59">
        <f t="shared" si="593"/>
        <v>0</v>
      </c>
      <c r="E961" s="60">
        <f t="shared" si="590"/>
        <v>0</v>
      </c>
      <c r="F961" s="60">
        <f t="shared" si="594"/>
        <v>0.71140165352818752</v>
      </c>
      <c r="G961" s="55"/>
      <c r="H961" s="57"/>
      <c r="I961" s="58" t="s">
        <v>10</v>
      </c>
      <c r="J961" s="59">
        <v>29.27</v>
      </c>
      <c r="K961" s="59">
        <f t="shared" si="595"/>
        <v>0</v>
      </c>
      <c r="L961" s="60">
        <f t="shared" si="591"/>
        <v>0</v>
      </c>
      <c r="M961" s="60">
        <f t="shared" si="596"/>
        <v>0</v>
      </c>
      <c r="N961" s="55"/>
      <c r="O961" s="57"/>
      <c r="P961" s="58" t="s">
        <v>10</v>
      </c>
      <c r="Q961" s="59">
        <v>67.13</v>
      </c>
      <c r="R961" s="59">
        <f t="shared" si="597"/>
        <v>1.8819244194870244</v>
      </c>
      <c r="S961" s="60">
        <f t="shared" si="592"/>
        <v>-3.0753681778804665</v>
      </c>
      <c r="T961" s="60">
        <f t="shared" si="598"/>
        <v>-6.2168203408773497</v>
      </c>
    </row>
    <row r="962" spans="1:20" s="56" customFormat="1" x14ac:dyDescent="0.2">
      <c r="A962" s="57"/>
      <c r="B962" s="58" t="s">
        <v>11</v>
      </c>
      <c r="C962" s="59">
        <v>52.38</v>
      </c>
      <c r="D962" s="59">
        <f t="shared" si="593"/>
        <v>0</v>
      </c>
      <c r="E962" s="60">
        <f t="shared" si="590"/>
        <v>0</v>
      </c>
      <c r="F962" s="60">
        <f t="shared" si="594"/>
        <v>0.71140165352818752</v>
      </c>
      <c r="G962" s="55"/>
      <c r="H962" s="57"/>
      <c r="I962" s="58" t="s">
        <v>11</v>
      </c>
      <c r="J962" s="59">
        <v>29.27</v>
      </c>
      <c r="K962" s="59">
        <f t="shared" si="595"/>
        <v>0</v>
      </c>
      <c r="L962" s="60">
        <f t="shared" si="591"/>
        <v>0</v>
      </c>
      <c r="M962" s="60">
        <f t="shared" si="596"/>
        <v>0</v>
      </c>
      <c r="N962" s="55"/>
      <c r="O962" s="57"/>
      <c r="P962" s="58" t="s">
        <v>11</v>
      </c>
      <c r="Q962" s="59">
        <v>67.77</v>
      </c>
      <c r="R962" s="59">
        <f t="shared" si="597"/>
        <v>0.95337405035007539</v>
      </c>
      <c r="S962" s="60">
        <f t="shared" si="592"/>
        <v>-2.1513138896910311</v>
      </c>
      <c r="T962" s="60">
        <f t="shared" si="598"/>
        <v>-5.322715842414083</v>
      </c>
    </row>
    <row r="963" spans="1:20" s="56" customFormat="1" hidden="1" x14ac:dyDescent="0.2">
      <c r="A963" s="57"/>
      <c r="B963" s="58" t="s">
        <v>12</v>
      </c>
      <c r="C963" s="59"/>
      <c r="D963" s="59">
        <f t="shared" si="593"/>
        <v>-100</v>
      </c>
      <c r="E963" s="60">
        <f t="shared" si="590"/>
        <v>-100</v>
      </c>
      <c r="F963" s="60">
        <f t="shared" si="594"/>
        <v>-100</v>
      </c>
      <c r="G963" s="55"/>
      <c r="H963" s="57"/>
      <c r="I963" s="58" t="s">
        <v>12</v>
      </c>
      <c r="J963" s="59"/>
      <c r="K963" s="59">
        <f t="shared" si="595"/>
        <v>-100</v>
      </c>
      <c r="L963" s="60">
        <f>((J963/J$953)-1)*100</f>
        <v>-100</v>
      </c>
      <c r="M963" s="60">
        <f t="shared" si="596"/>
        <v>-100</v>
      </c>
      <c r="N963" s="55"/>
      <c r="O963" s="57"/>
      <c r="P963" s="58" t="s">
        <v>12</v>
      </c>
      <c r="Q963" s="59"/>
      <c r="R963" s="59">
        <f t="shared" si="597"/>
        <v>-100</v>
      </c>
      <c r="S963" s="60">
        <f t="shared" si="592"/>
        <v>-100</v>
      </c>
      <c r="T963" s="60">
        <f t="shared" si="598"/>
        <v>-100</v>
      </c>
    </row>
    <row r="964" spans="1:20" s="56" customFormat="1" hidden="1" x14ac:dyDescent="0.2">
      <c r="A964" s="57"/>
      <c r="B964" s="58" t="s">
        <v>13</v>
      </c>
      <c r="C964" s="59"/>
      <c r="D964" s="59" t="e">
        <f t="shared" si="593"/>
        <v>#DIV/0!</v>
      </c>
      <c r="E964" s="60">
        <f t="shared" si="590"/>
        <v>-100</v>
      </c>
      <c r="F964" s="60">
        <f t="shared" si="594"/>
        <v>-100</v>
      </c>
      <c r="G964" s="55"/>
      <c r="H964" s="57"/>
      <c r="I964" s="58" t="s">
        <v>13</v>
      </c>
      <c r="J964" s="59"/>
      <c r="K964" s="59" t="e">
        <f t="shared" si="595"/>
        <v>#DIV/0!</v>
      </c>
      <c r="L964" s="60">
        <f>((J964/J$953)-1)*100</f>
        <v>-100</v>
      </c>
      <c r="M964" s="60">
        <f t="shared" si="596"/>
        <v>-100</v>
      </c>
      <c r="N964" s="55"/>
      <c r="O964" s="57"/>
      <c r="P964" s="58" t="s">
        <v>13</v>
      </c>
      <c r="Q964" s="59"/>
      <c r="R964" s="59" t="e">
        <f t="shared" si="597"/>
        <v>#DIV/0!</v>
      </c>
      <c r="S964" s="60">
        <f t="shared" si="592"/>
        <v>-100</v>
      </c>
      <c r="T964" s="60">
        <f t="shared" si="598"/>
        <v>-100</v>
      </c>
    </row>
    <row r="965" spans="1:20" s="56" customFormat="1" hidden="1" x14ac:dyDescent="0.2">
      <c r="A965" s="57"/>
      <c r="B965" s="58" t="s">
        <v>14</v>
      </c>
      <c r="C965" s="59"/>
      <c r="D965" s="59" t="e">
        <f t="shared" si="593"/>
        <v>#DIV/0!</v>
      </c>
      <c r="E965" s="60">
        <f t="shared" si="590"/>
        <v>-100</v>
      </c>
      <c r="F965" s="60">
        <f t="shared" si="594"/>
        <v>-100</v>
      </c>
      <c r="G965" s="55"/>
      <c r="H965" s="57"/>
      <c r="I965" s="58" t="s">
        <v>14</v>
      </c>
      <c r="J965" s="59"/>
      <c r="K965" s="59" t="e">
        <f t="shared" si="595"/>
        <v>#DIV/0!</v>
      </c>
      <c r="L965" s="60">
        <f>((J965/J$953)-1)*100</f>
        <v>-100</v>
      </c>
      <c r="M965" s="60">
        <f t="shared" si="596"/>
        <v>-100</v>
      </c>
      <c r="N965" s="55"/>
      <c r="O965" s="57"/>
      <c r="P965" s="58" t="s">
        <v>14</v>
      </c>
      <c r="Q965" s="59"/>
      <c r="R965" s="59" t="e">
        <f t="shared" si="597"/>
        <v>#DIV/0!</v>
      </c>
      <c r="S965" s="60">
        <f t="shared" si="592"/>
        <v>-100</v>
      </c>
      <c r="T965" s="60">
        <f t="shared" si="598"/>
        <v>-100</v>
      </c>
    </row>
    <row r="966" spans="1:20" s="56" customFormat="1" ht="11.25" customHeigh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6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6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6" customFormat="1" x14ac:dyDescent="0.2">
      <c r="A969" s="86" t="s">
        <v>57</v>
      </c>
      <c r="B969" s="87"/>
      <c r="C969" s="87"/>
      <c r="D969" s="87"/>
      <c r="E969" s="87"/>
      <c r="F969" s="87"/>
      <c r="G969" s="14"/>
      <c r="H969" s="88" t="s">
        <v>24</v>
      </c>
      <c r="I969" s="89"/>
      <c r="J969" s="89"/>
      <c r="K969" s="89"/>
      <c r="L969" s="89"/>
      <c r="M969" s="89"/>
      <c r="N969" s="14"/>
      <c r="O969" s="90" t="s">
        <v>59</v>
      </c>
      <c r="P969" s="90"/>
      <c r="Q969" s="90"/>
      <c r="R969" s="90"/>
      <c r="S969" s="90"/>
      <c r="T969" s="90"/>
    </row>
    <row r="970" spans="1:20" s="56" customFormat="1" x14ac:dyDescent="0.2">
      <c r="A970" s="18" t="s">
        <v>0</v>
      </c>
      <c r="B970" s="19"/>
      <c r="C970" s="84" t="s">
        <v>44</v>
      </c>
      <c r="D970" s="84" t="s">
        <v>45</v>
      </c>
      <c r="E970" s="84"/>
      <c r="F970" s="85"/>
      <c r="G970" s="14"/>
      <c r="H970" s="18" t="s">
        <v>0</v>
      </c>
      <c r="I970" s="19"/>
      <c r="J970" s="84" t="s">
        <v>44</v>
      </c>
      <c r="K970" s="84" t="s">
        <v>45</v>
      </c>
      <c r="L970" s="84"/>
      <c r="M970" s="85"/>
      <c r="N970" s="14"/>
      <c r="O970" s="62" t="s">
        <v>0</v>
      </c>
      <c r="P970" s="63"/>
      <c r="Q970" s="82" t="s">
        <v>60</v>
      </c>
      <c r="R970" s="82" t="s">
        <v>45</v>
      </c>
      <c r="S970" s="82"/>
      <c r="T970" s="83"/>
    </row>
    <row r="971" spans="1:20" s="56" customFormat="1" x14ac:dyDescent="0.2">
      <c r="A971" s="22" t="s">
        <v>1</v>
      </c>
      <c r="B971" s="23"/>
      <c r="C971" s="84"/>
      <c r="D971" s="84" t="s">
        <v>46</v>
      </c>
      <c r="E971" s="84" t="s">
        <v>47</v>
      </c>
      <c r="F971" s="85"/>
      <c r="G971" s="14"/>
      <c r="H971" s="22" t="s">
        <v>1</v>
      </c>
      <c r="I971" s="23"/>
      <c r="J971" s="84"/>
      <c r="K971" s="84" t="s">
        <v>46</v>
      </c>
      <c r="L971" s="84" t="s">
        <v>47</v>
      </c>
      <c r="M971" s="85"/>
      <c r="N971" s="14"/>
      <c r="O971" s="64" t="s">
        <v>1</v>
      </c>
      <c r="P971" s="65"/>
      <c r="Q971" s="82"/>
      <c r="R971" s="82" t="s">
        <v>46</v>
      </c>
      <c r="S971" s="82" t="s">
        <v>47</v>
      </c>
      <c r="T971" s="83"/>
    </row>
    <row r="972" spans="1:20" s="56" customFormat="1" x14ac:dyDescent="0.2">
      <c r="A972" s="24" t="s">
        <v>2</v>
      </c>
      <c r="B972" s="25"/>
      <c r="C972" s="84"/>
      <c r="D972" s="84"/>
      <c r="E972" s="12" t="s">
        <v>48</v>
      </c>
      <c r="F972" s="13" t="s">
        <v>49</v>
      </c>
      <c r="G972" s="14"/>
      <c r="H972" s="24" t="s">
        <v>2</v>
      </c>
      <c r="I972" s="25"/>
      <c r="J972" s="84"/>
      <c r="K972" s="84"/>
      <c r="L972" s="12" t="s">
        <v>48</v>
      </c>
      <c r="M972" s="13" t="s">
        <v>49</v>
      </c>
      <c r="N972" s="14"/>
      <c r="O972" s="66" t="s">
        <v>2</v>
      </c>
      <c r="P972" s="67"/>
      <c r="Q972" s="82"/>
      <c r="R972" s="82"/>
      <c r="S972" s="68" t="s">
        <v>48</v>
      </c>
      <c r="T972" s="69" t="s">
        <v>49</v>
      </c>
    </row>
    <row r="973" spans="1:20" s="56" customFormat="1" x14ac:dyDescent="0.2">
      <c r="A973" s="32">
        <v>2007</v>
      </c>
      <c r="B973" s="33" t="s">
        <v>4</v>
      </c>
      <c r="C973" s="34">
        <v>14.63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18.440000000000001</v>
      </c>
      <c r="K973" s="34" t="s">
        <v>3</v>
      </c>
      <c r="L973" s="35" t="s">
        <v>3</v>
      </c>
      <c r="M973" s="35" t="s">
        <v>3</v>
      </c>
      <c r="N973" s="14"/>
      <c r="O973" s="57">
        <v>2007</v>
      </c>
      <c r="P973" s="58" t="s">
        <v>4</v>
      </c>
      <c r="Q973" s="59" t="s">
        <v>3</v>
      </c>
      <c r="R973" s="59" t="s">
        <v>3</v>
      </c>
      <c r="S973" s="60" t="s">
        <v>3</v>
      </c>
      <c r="T973" s="60" t="s">
        <v>3</v>
      </c>
    </row>
    <row r="974" spans="1:20" s="56" customFormat="1" x14ac:dyDescent="0.2">
      <c r="A974" s="32"/>
      <c r="B974" s="33" t="s">
        <v>5</v>
      </c>
      <c r="C974" s="34">
        <v>13</v>
      </c>
      <c r="D974" s="34">
        <v>-11.141490088858518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18.77</v>
      </c>
      <c r="K974" s="34">
        <v>1.7895878524945674</v>
      </c>
      <c r="L974" s="35" t="s">
        <v>3</v>
      </c>
      <c r="M974" s="35" t="s">
        <v>3</v>
      </c>
      <c r="N974" s="14"/>
      <c r="O974" s="57"/>
      <c r="P974" s="58" t="s">
        <v>5</v>
      </c>
      <c r="Q974" s="59" t="s">
        <v>3</v>
      </c>
      <c r="R974" s="59" t="s">
        <v>3</v>
      </c>
      <c r="S974" s="60" t="s">
        <v>3</v>
      </c>
      <c r="T974" s="60" t="s">
        <v>3</v>
      </c>
    </row>
    <row r="975" spans="1:20" s="56" customFormat="1" x14ac:dyDescent="0.2">
      <c r="A975" s="32"/>
      <c r="B975" s="33" t="s">
        <v>6</v>
      </c>
      <c r="C975" s="34">
        <v>12.9</v>
      </c>
      <c r="D975" s="34">
        <v>-0.7692307692307665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18.77</v>
      </c>
      <c r="K975" s="34">
        <v>0</v>
      </c>
      <c r="L975" s="35" t="s">
        <v>3</v>
      </c>
      <c r="M975" s="35" t="s">
        <v>3</v>
      </c>
      <c r="N975" s="14"/>
      <c r="O975" s="57"/>
      <c r="P975" s="58" t="s">
        <v>6</v>
      </c>
      <c r="Q975" s="59" t="s">
        <v>3</v>
      </c>
      <c r="R975" s="59" t="s">
        <v>3</v>
      </c>
      <c r="S975" s="60" t="s">
        <v>3</v>
      </c>
      <c r="T975" s="60" t="s">
        <v>3</v>
      </c>
    </row>
    <row r="976" spans="1:20" s="56" customFormat="1" x14ac:dyDescent="0.2">
      <c r="A976" s="32"/>
      <c r="B976" s="33" t="s">
        <v>7</v>
      </c>
      <c r="C976" s="34">
        <v>14.17</v>
      </c>
      <c r="D976" s="34">
        <v>9.8449612403100684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19.78</v>
      </c>
      <c r="K976" s="34">
        <v>5.3809270111880636</v>
      </c>
      <c r="L976" s="35" t="s">
        <v>3</v>
      </c>
      <c r="M976" s="35" t="s">
        <v>3</v>
      </c>
      <c r="N976" s="14"/>
      <c r="O976" s="57"/>
      <c r="P976" s="58" t="s">
        <v>7</v>
      </c>
      <c r="Q976" s="59" t="s">
        <v>3</v>
      </c>
      <c r="R976" s="59" t="s">
        <v>3</v>
      </c>
      <c r="S976" s="60" t="s">
        <v>3</v>
      </c>
      <c r="T976" s="60" t="s">
        <v>3</v>
      </c>
    </row>
    <row r="977" spans="1:20" s="56" customFormat="1" x14ac:dyDescent="0.2">
      <c r="A977" s="32"/>
      <c r="B977" s="33" t="s">
        <v>8</v>
      </c>
      <c r="C977" s="34">
        <v>13.94</v>
      </c>
      <c r="D977" s="34">
        <v>-1.6231474947071334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20.28</v>
      </c>
      <c r="K977" s="34">
        <v>2.5278058645096024</v>
      </c>
      <c r="L977" s="35" t="s">
        <v>3</v>
      </c>
      <c r="M977" s="35" t="s">
        <v>3</v>
      </c>
      <c r="N977" s="14"/>
      <c r="O977" s="57"/>
      <c r="P977" s="58" t="s">
        <v>8</v>
      </c>
      <c r="Q977" s="59" t="s">
        <v>3</v>
      </c>
      <c r="R977" s="59" t="s">
        <v>3</v>
      </c>
      <c r="S977" s="60" t="s">
        <v>3</v>
      </c>
      <c r="T977" s="60" t="s">
        <v>3</v>
      </c>
    </row>
    <row r="978" spans="1:20" s="56" customFormat="1" x14ac:dyDescent="0.2">
      <c r="A978" s="32"/>
      <c r="B978" s="33" t="s">
        <v>9</v>
      </c>
      <c r="C978" s="34">
        <v>13.94</v>
      </c>
      <c r="D978" s="34">
        <v>0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20.28</v>
      </c>
      <c r="K978" s="34">
        <v>0</v>
      </c>
      <c r="L978" s="35" t="s">
        <v>3</v>
      </c>
      <c r="M978" s="35" t="s">
        <v>3</v>
      </c>
      <c r="N978" s="14"/>
      <c r="O978" s="57"/>
      <c r="P978" s="58" t="s">
        <v>9</v>
      </c>
      <c r="Q978" s="59" t="s">
        <v>3</v>
      </c>
      <c r="R978" s="59" t="s">
        <v>3</v>
      </c>
      <c r="S978" s="60" t="s">
        <v>3</v>
      </c>
      <c r="T978" s="60" t="s">
        <v>3</v>
      </c>
    </row>
    <row r="979" spans="1:20" s="56" customFormat="1" x14ac:dyDescent="0.2">
      <c r="A979" s="32"/>
      <c r="B979" s="33" t="s">
        <v>10</v>
      </c>
      <c r="C979" s="34">
        <v>13.36</v>
      </c>
      <c r="D979" s="34">
        <v>-4.1606886657101878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20.8</v>
      </c>
      <c r="K979" s="34">
        <v>2.564102564102555</v>
      </c>
      <c r="L979" s="35" t="s">
        <v>3</v>
      </c>
      <c r="M979" s="35" t="s">
        <v>3</v>
      </c>
      <c r="N979" s="14"/>
      <c r="O979" s="57"/>
      <c r="P979" s="58" t="s">
        <v>10</v>
      </c>
      <c r="Q979" s="59" t="s">
        <v>3</v>
      </c>
      <c r="R979" s="59" t="s">
        <v>3</v>
      </c>
      <c r="S979" s="60" t="s">
        <v>3</v>
      </c>
      <c r="T979" s="60" t="s">
        <v>3</v>
      </c>
    </row>
    <row r="980" spans="1:20" s="56" customFormat="1" x14ac:dyDescent="0.2">
      <c r="A980" s="32"/>
      <c r="B980" s="33" t="s">
        <v>11</v>
      </c>
      <c r="C980" s="34">
        <v>13.36</v>
      </c>
      <c r="D980" s="34">
        <v>0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20.82</v>
      </c>
      <c r="K980" s="34">
        <v>9.6153846153845812E-2</v>
      </c>
      <c r="L980" s="35" t="s">
        <v>3</v>
      </c>
      <c r="M980" s="35" t="s">
        <v>3</v>
      </c>
      <c r="N980" s="14"/>
      <c r="O980" s="57"/>
      <c r="P980" s="58" t="s">
        <v>11</v>
      </c>
      <c r="Q980" s="59" t="s">
        <v>3</v>
      </c>
      <c r="R980" s="59" t="s">
        <v>3</v>
      </c>
      <c r="S980" s="60" t="s">
        <v>3</v>
      </c>
      <c r="T980" s="60" t="s">
        <v>3</v>
      </c>
    </row>
    <row r="981" spans="1:20" s="56" customFormat="1" x14ac:dyDescent="0.2">
      <c r="A981" s="32"/>
      <c r="B981" s="33" t="s">
        <v>12</v>
      </c>
      <c r="C981" s="34">
        <v>11.56</v>
      </c>
      <c r="D981" s="34">
        <v>-13.473053892215558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20.72</v>
      </c>
      <c r="K981" s="34">
        <v>-0.48030739673391443</v>
      </c>
      <c r="L981" s="35" t="s">
        <v>3</v>
      </c>
      <c r="M981" s="35" t="s">
        <v>3</v>
      </c>
      <c r="N981" s="14"/>
      <c r="O981" s="57"/>
      <c r="P981" s="58" t="s">
        <v>12</v>
      </c>
      <c r="Q981" s="59" t="s">
        <v>3</v>
      </c>
      <c r="R981" s="59" t="s">
        <v>3</v>
      </c>
      <c r="S981" s="60" t="s">
        <v>3</v>
      </c>
      <c r="T981" s="60" t="s">
        <v>3</v>
      </c>
    </row>
    <row r="982" spans="1:20" s="56" customFormat="1" x14ac:dyDescent="0.2">
      <c r="A982" s="32"/>
      <c r="B982" s="33" t="s">
        <v>13</v>
      </c>
      <c r="C982" s="34">
        <v>11.56</v>
      </c>
      <c r="D982" s="34">
        <v>0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20.72</v>
      </c>
      <c r="K982" s="34">
        <v>0</v>
      </c>
      <c r="L982" s="35" t="s">
        <v>3</v>
      </c>
      <c r="M982" s="35" t="s">
        <v>3</v>
      </c>
      <c r="N982" s="14"/>
      <c r="O982" s="57"/>
      <c r="P982" s="58" t="s">
        <v>13</v>
      </c>
      <c r="Q982" s="59" t="s">
        <v>3</v>
      </c>
      <c r="R982" s="59" t="s">
        <v>3</v>
      </c>
      <c r="S982" s="60" t="s">
        <v>3</v>
      </c>
      <c r="T982" s="60" t="s">
        <v>3</v>
      </c>
    </row>
    <row r="983" spans="1:20" s="56" customFormat="1" x14ac:dyDescent="0.2">
      <c r="A983" s="32"/>
      <c r="B983" s="33" t="s">
        <v>14</v>
      </c>
      <c r="C983" s="34">
        <v>13.36</v>
      </c>
      <c r="D983" s="34">
        <v>15.570934256055358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21.22</v>
      </c>
      <c r="K983" s="34">
        <v>2.42</v>
      </c>
      <c r="L983" s="35" t="s">
        <v>3</v>
      </c>
      <c r="M983" s="35" t="s">
        <v>3</v>
      </c>
      <c r="N983" s="14"/>
      <c r="O983" s="57"/>
      <c r="P983" s="58" t="s">
        <v>14</v>
      </c>
      <c r="Q983" s="59" t="s">
        <v>3</v>
      </c>
      <c r="R983" s="59" t="s">
        <v>3</v>
      </c>
      <c r="S983" s="60" t="s">
        <v>3</v>
      </c>
      <c r="T983" s="60" t="s">
        <v>3</v>
      </c>
    </row>
    <row r="984" spans="1:20" x14ac:dyDescent="0.2">
      <c r="A984" s="40">
        <v>2008</v>
      </c>
      <c r="B984" s="41" t="s">
        <v>37</v>
      </c>
      <c r="C984" s="42">
        <v>18.7</v>
      </c>
      <c r="D984" s="42">
        <v>39.970059880239518</v>
      </c>
      <c r="E984" s="43">
        <v>39.970059880239518</v>
      </c>
      <c r="F984" s="43" t="s">
        <v>3</v>
      </c>
      <c r="H984" s="40">
        <v>2008</v>
      </c>
      <c r="I984" s="41" t="s">
        <v>37</v>
      </c>
      <c r="J984" s="42">
        <v>21.22</v>
      </c>
      <c r="K984" s="42">
        <v>0</v>
      </c>
      <c r="L984" s="43">
        <v>0</v>
      </c>
      <c r="M984" s="43" t="s">
        <v>3</v>
      </c>
      <c r="O984" s="51">
        <v>2008</v>
      </c>
      <c r="P984" s="52" t="s">
        <v>37</v>
      </c>
      <c r="Q984" s="53" t="s">
        <v>3</v>
      </c>
      <c r="R984" s="53" t="s">
        <v>3</v>
      </c>
      <c r="S984" s="54" t="s">
        <v>3</v>
      </c>
      <c r="T984" s="54" t="s">
        <v>3</v>
      </c>
    </row>
    <row r="985" spans="1:20" x14ac:dyDescent="0.2">
      <c r="A985" s="32"/>
      <c r="B985" s="33" t="s">
        <v>4</v>
      </c>
      <c r="C985" s="34">
        <v>24.93</v>
      </c>
      <c r="D985" s="34">
        <v>33.315508021390386</v>
      </c>
      <c r="E985" s="35">
        <v>86.601796407185645</v>
      </c>
      <c r="F985" s="35">
        <v>70.403280929596718</v>
      </c>
      <c r="H985" s="32"/>
      <c r="I985" s="33" t="s">
        <v>4</v>
      </c>
      <c r="J985" s="34">
        <v>21.22</v>
      </c>
      <c r="K985" s="34">
        <v>0</v>
      </c>
      <c r="L985" s="35">
        <v>0</v>
      </c>
      <c r="M985" s="35">
        <v>15.075921908893687</v>
      </c>
      <c r="O985" s="57"/>
      <c r="P985" s="58" t="s">
        <v>4</v>
      </c>
      <c r="Q985" s="59" t="s">
        <v>3</v>
      </c>
      <c r="R985" s="59" t="s">
        <v>3</v>
      </c>
      <c r="S985" s="60" t="s">
        <v>3</v>
      </c>
      <c r="T985" s="60" t="s">
        <v>3</v>
      </c>
    </row>
    <row r="986" spans="1:20" x14ac:dyDescent="0.2">
      <c r="A986" s="32"/>
      <c r="B986" s="33" t="s">
        <v>5</v>
      </c>
      <c r="C986" s="34">
        <v>20.8</v>
      </c>
      <c r="D986" s="34">
        <v>-16.566385880465294</v>
      </c>
      <c r="E986" s="35">
        <v>55.688622754491021</v>
      </c>
      <c r="F986" s="35">
        <v>60</v>
      </c>
      <c r="H986" s="32"/>
      <c r="I986" s="33" t="s">
        <v>5</v>
      </c>
      <c r="J986" s="34">
        <v>21.22</v>
      </c>
      <c r="K986" s="34">
        <v>0</v>
      </c>
      <c r="L986" s="35">
        <v>0</v>
      </c>
      <c r="M986" s="35">
        <v>13.08</v>
      </c>
      <c r="O986" s="57"/>
      <c r="P986" s="58" t="s">
        <v>5</v>
      </c>
      <c r="Q986" s="59" t="s">
        <v>3</v>
      </c>
      <c r="R986" s="59" t="s">
        <v>3</v>
      </c>
      <c r="S986" s="60" t="s">
        <v>3</v>
      </c>
      <c r="T986" s="60" t="s">
        <v>3</v>
      </c>
    </row>
    <row r="987" spans="1:20" x14ac:dyDescent="0.2">
      <c r="A987" s="32"/>
      <c r="B987" s="33" t="s">
        <v>6</v>
      </c>
      <c r="C987" s="34">
        <v>17.010000000000002</v>
      </c>
      <c r="D987" s="34">
        <v>-18.221153846153836</v>
      </c>
      <c r="E987" s="35">
        <v>27.320359281437145</v>
      </c>
      <c r="F987" s="35">
        <v>31.86046511627907</v>
      </c>
      <c r="H987" s="32"/>
      <c r="I987" s="33" t="s">
        <v>6</v>
      </c>
      <c r="J987" s="34">
        <v>20.86</v>
      </c>
      <c r="K987" s="34">
        <v>-1.6965127238454225</v>
      </c>
      <c r="L987" s="35">
        <v>-1.6965127238454225</v>
      </c>
      <c r="M987" s="35">
        <v>11.16</v>
      </c>
      <c r="O987" s="57"/>
      <c r="P987" s="58" t="s">
        <v>6</v>
      </c>
      <c r="Q987" s="59" t="s">
        <v>3</v>
      </c>
      <c r="R987" s="59" t="s">
        <v>3</v>
      </c>
      <c r="S987" s="60" t="s">
        <v>3</v>
      </c>
      <c r="T987" s="60" t="s">
        <v>3</v>
      </c>
    </row>
    <row r="988" spans="1:20" x14ac:dyDescent="0.2">
      <c r="A988" s="32"/>
      <c r="B988" s="33" t="s">
        <v>7</v>
      </c>
      <c r="C988" s="34">
        <v>16.350000000000001</v>
      </c>
      <c r="D988" s="34">
        <v>-3.8800705467372132</v>
      </c>
      <c r="E988" s="35">
        <v>22.380239520958089</v>
      </c>
      <c r="F988" s="35">
        <v>15.384615384615397</v>
      </c>
      <c r="H988" s="32"/>
      <c r="I988" s="33" t="s">
        <v>7</v>
      </c>
      <c r="J988" s="34">
        <v>21.28</v>
      </c>
      <c r="K988" s="34">
        <v>2.0134228187919545</v>
      </c>
      <c r="L988" s="35">
        <v>0.2827521206409056</v>
      </c>
      <c r="M988" s="35">
        <v>7.59</v>
      </c>
      <c r="O988" s="57"/>
      <c r="P988" s="58" t="s">
        <v>7</v>
      </c>
      <c r="Q988" s="59" t="s">
        <v>3</v>
      </c>
      <c r="R988" s="59" t="s">
        <v>3</v>
      </c>
      <c r="S988" s="60" t="s">
        <v>3</v>
      </c>
      <c r="T988" s="60" t="s">
        <v>3</v>
      </c>
    </row>
    <row r="989" spans="1:20" x14ac:dyDescent="0.2">
      <c r="A989" s="32"/>
      <c r="B989" s="33" t="s">
        <v>8</v>
      </c>
      <c r="C989" s="34">
        <v>20.61</v>
      </c>
      <c r="D989" s="34">
        <v>26.055045871559624</v>
      </c>
      <c r="E989" s="35">
        <v>54.266467065868262</v>
      </c>
      <c r="F989" s="35">
        <v>47.847919655667148</v>
      </c>
      <c r="H989" s="32"/>
      <c r="I989" s="33" t="s">
        <v>8</v>
      </c>
      <c r="J989" s="34">
        <v>21.34</v>
      </c>
      <c r="K989" s="34">
        <v>0.28195488721804995</v>
      </c>
      <c r="L989" s="35">
        <v>0.5655042412818112</v>
      </c>
      <c r="M989" s="35">
        <v>5.2268244575936817</v>
      </c>
      <c r="O989" s="57"/>
      <c r="P989" s="58" t="s">
        <v>8</v>
      </c>
      <c r="Q989" s="59" t="s">
        <v>3</v>
      </c>
      <c r="R989" s="59" t="s">
        <v>3</v>
      </c>
      <c r="S989" s="60" t="s">
        <v>3</v>
      </c>
      <c r="T989" s="60" t="s">
        <v>3</v>
      </c>
    </row>
    <row r="990" spans="1:20" x14ac:dyDescent="0.2">
      <c r="A990" s="32"/>
      <c r="B990" s="33" t="s">
        <v>9</v>
      </c>
      <c r="C990" s="34">
        <v>20.61</v>
      </c>
      <c r="D990" s="34">
        <v>0</v>
      </c>
      <c r="E990" s="35">
        <v>54.266467065868262</v>
      </c>
      <c r="F990" s="35">
        <v>47.847919655667148</v>
      </c>
      <c r="H990" s="32"/>
      <c r="I990" s="33" t="s">
        <v>9</v>
      </c>
      <c r="J990" s="34">
        <v>21.66</v>
      </c>
      <c r="K990" s="34">
        <v>1.4995313964386137</v>
      </c>
      <c r="L990" s="35">
        <v>2.0735155513666337</v>
      </c>
      <c r="M990" s="35">
        <v>6.81</v>
      </c>
      <c r="O990" s="57"/>
      <c r="P990" s="58" t="s">
        <v>9</v>
      </c>
      <c r="Q990" s="59" t="s">
        <v>3</v>
      </c>
      <c r="R990" s="59" t="s">
        <v>3</v>
      </c>
      <c r="S990" s="60" t="s">
        <v>3</v>
      </c>
      <c r="T990" s="60" t="s">
        <v>3</v>
      </c>
    </row>
    <row r="991" spans="1:20" x14ac:dyDescent="0.2">
      <c r="A991" s="32"/>
      <c r="B991" s="33" t="s">
        <v>10</v>
      </c>
      <c r="C991" s="34">
        <v>20.61</v>
      </c>
      <c r="D991" s="34">
        <v>0</v>
      </c>
      <c r="E991" s="35">
        <v>54.266467065868262</v>
      </c>
      <c r="F991" s="35">
        <v>54.266467065868262</v>
      </c>
      <c r="H991" s="32"/>
      <c r="I991" s="33" t="s">
        <v>10</v>
      </c>
      <c r="J991" s="34">
        <v>21.53</v>
      </c>
      <c r="K991" s="34">
        <v>-0.60018467220682714</v>
      </c>
      <c r="L991" s="35">
        <v>1.4608859566446863</v>
      </c>
      <c r="M991" s="35">
        <v>3.5096153846153832</v>
      </c>
      <c r="O991" s="57"/>
      <c r="P991" s="58" t="s">
        <v>10</v>
      </c>
      <c r="Q991" s="59" t="s">
        <v>3</v>
      </c>
      <c r="R991" s="59" t="s">
        <v>3</v>
      </c>
      <c r="S991" s="60" t="s">
        <v>3</v>
      </c>
      <c r="T991" s="60" t="s">
        <v>3</v>
      </c>
    </row>
    <row r="992" spans="1:20" x14ac:dyDescent="0.2">
      <c r="A992" s="32"/>
      <c r="B992" s="33" t="s">
        <v>11</v>
      </c>
      <c r="C992" s="34">
        <v>25.29</v>
      </c>
      <c r="D992" s="34">
        <v>22.707423580786035</v>
      </c>
      <c r="E992" s="35">
        <v>89.296407185628752</v>
      </c>
      <c r="F992" s="35">
        <v>89.296407185628752</v>
      </c>
      <c r="H992" s="32"/>
      <c r="I992" s="33" t="s">
        <v>11</v>
      </c>
      <c r="J992" s="34">
        <v>21.53</v>
      </c>
      <c r="K992" s="34">
        <v>0</v>
      </c>
      <c r="L992" s="35">
        <v>1.4608859566446863</v>
      </c>
      <c r="M992" s="35">
        <v>3.4101825168107558</v>
      </c>
      <c r="O992" s="57"/>
      <c r="P992" s="58" t="s">
        <v>11</v>
      </c>
      <c r="Q992" s="59" t="s">
        <v>3</v>
      </c>
      <c r="R992" s="59" t="s">
        <v>3</v>
      </c>
      <c r="S992" s="60" t="s">
        <v>3</v>
      </c>
      <c r="T992" s="60" t="s">
        <v>3</v>
      </c>
    </row>
    <row r="993" spans="1:20" x14ac:dyDescent="0.2">
      <c r="A993" s="32"/>
      <c r="B993" s="33" t="s">
        <v>12</v>
      </c>
      <c r="C993" s="34">
        <v>24.78</v>
      </c>
      <c r="D993" s="34">
        <v>-2.01660735468564</v>
      </c>
      <c r="E993" s="35">
        <v>85.479041916167688</v>
      </c>
      <c r="F993" s="35">
        <v>114.35986159169551</v>
      </c>
      <c r="H993" s="32"/>
      <c r="I993" s="33" t="s">
        <v>12</v>
      </c>
      <c r="J993" s="34">
        <v>21.53</v>
      </c>
      <c r="K993" s="34">
        <v>0</v>
      </c>
      <c r="L993" s="35">
        <v>1.4608859566446863</v>
      </c>
      <c r="M993" s="35">
        <v>3.9092664092664098</v>
      </c>
      <c r="O993" s="57"/>
      <c r="P993" s="58" t="s">
        <v>12</v>
      </c>
      <c r="Q993" s="59" t="s">
        <v>3</v>
      </c>
      <c r="R993" s="59" t="s">
        <v>3</v>
      </c>
      <c r="S993" s="60" t="s">
        <v>3</v>
      </c>
      <c r="T993" s="60" t="s">
        <v>3</v>
      </c>
    </row>
    <row r="994" spans="1:20" x14ac:dyDescent="0.2">
      <c r="A994" s="32"/>
      <c r="B994" s="33" t="s">
        <v>13</v>
      </c>
      <c r="C994" s="34">
        <v>20.61</v>
      </c>
      <c r="D994" s="34">
        <v>-16.828087167070226</v>
      </c>
      <c r="E994" s="35">
        <v>54.266467065868262</v>
      </c>
      <c r="F994" s="35">
        <v>78.2871972318339</v>
      </c>
      <c r="H994" s="32"/>
      <c r="I994" s="33" t="s">
        <v>13</v>
      </c>
      <c r="J994" s="34">
        <v>21.53</v>
      </c>
      <c r="K994" s="34">
        <v>0</v>
      </c>
      <c r="L994" s="35">
        <v>1.4608859566446863</v>
      </c>
      <c r="M994" s="35">
        <v>3.9092664092664098</v>
      </c>
      <c r="O994" s="57"/>
      <c r="P994" s="58" t="s">
        <v>13</v>
      </c>
      <c r="Q994" s="59" t="s">
        <v>3</v>
      </c>
      <c r="R994" s="59" t="s">
        <v>3</v>
      </c>
      <c r="S994" s="60" t="s">
        <v>3</v>
      </c>
      <c r="T994" s="60" t="s">
        <v>3</v>
      </c>
    </row>
    <row r="995" spans="1:20" x14ac:dyDescent="0.2">
      <c r="A995" s="32"/>
      <c r="B995" s="33" t="s">
        <v>14</v>
      </c>
      <c r="C995" s="34">
        <v>21.09</v>
      </c>
      <c r="D995" s="34">
        <v>2.3289665211062571</v>
      </c>
      <c r="E995" s="35">
        <v>57.859281437125752</v>
      </c>
      <c r="F995" s="35">
        <v>57.859281437125752</v>
      </c>
      <c r="H995" s="32"/>
      <c r="I995" s="33" t="s">
        <v>14</v>
      </c>
      <c r="J995" s="34">
        <v>21.53</v>
      </c>
      <c r="K995" s="34">
        <v>0</v>
      </c>
      <c r="L995" s="35">
        <v>1.4608859566446863</v>
      </c>
      <c r="M995" s="35">
        <v>1.4608859566446863</v>
      </c>
      <c r="O995" s="57"/>
      <c r="P995" s="58" t="s">
        <v>14</v>
      </c>
      <c r="Q995" s="59" t="s">
        <v>3</v>
      </c>
      <c r="R995" s="59" t="s">
        <v>3</v>
      </c>
      <c r="S995" s="60" t="s">
        <v>3</v>
      </c>
      <c r="T995" s="60" t="s">
        <v>3</v>
      </c>
    </row>
    <row r="996" spans="1:20" x14ac:dyDescent="0.2">
      <c r="A996" s="40">
        <v>2009</v>
      </c>
      <c r="B996" s="41" t="s">
        <v>37</v>
      </c>
      <c r="C996" s="42">
        <v>16.88</v>
      </c>
      <c r="D996" s="42">
        <v>-19.962067330488388</v>
      </c>
      <c r="E996" s="43">
        <v>-19.962067330488388</v>
      </c>
      <c r="F996" s="43">
        <v>-9.7326203208556112</v>
      </c>
      <c r="G996" s="30"/>
      <c r="H996" s="40">
        <v>2009</v>
      </c>
      <c r="I996" s="41" t="s">
        <v>37</v>
      </c>
      <c r="J996" s="42">
        <v>21.53</v>
      </c>
      <c r="K996" s="42">
        <v>0</v>
      </c>
      <c r="L996" s="43">
        <v>0</v>
      </c>
      <c r="M996" s="43">
        <v>1.4608859566446863</v>
      </c>
      <c r="N996" s="30"/>
      <c r="O996" s="51">
        <v>2009</v>
      </c>
      <c r="P996" s="52" t="s">
        <v>37</v>
      </c>
      <c r="Q996" s="53" t="s">
        <v>3</v>
      </c>
      <c r="R996" s="53" t="s">
        <v>3</v>
      </c>
      <c r="S996" s="54" t="s">
        <v>3</v>
      </c>
      <c r="T996" s="54" t="s">
        <v>3</v>
      </c>
    </row>
    <row r="997" spans="1:20" x14ac:dyDescent="0.2">
      <c r="A997" s="32"/>
      <c r="B997" s="33" t="s">
        <v>4</v>
      </c>
      <c r="C997" s="34">
        <v>24.78</v>
      </c>
      <c r="D997" s="34">
        <v>46.800947867298603</v>
      </c>
      <c r="E997" s="35">
        <v>17.496443812233299</v>
      </c>
      <c r="F997" s="35">
        <v>-0.60168471720817296</v>
      </c>
      <c r="G997" s="30"/>
      <c r="H997" s="32"/>
      <c r="I997" s="33" t="s">
        <v>4</v>
      </c>
      <c r="J997" s="34">
        <v>21.53</v>
      </c>
      <c r="K997" s="34">
        <v>0</v>
      </c>
      <c r="L997" s="35">
        <v>0</v>
      </c>
      <c r="M997" s="35">
        <v>1.4608859566446863</v>
      </c>
      <c r="N997" s="30"/>
      <c r="O997" s="57"/>
      <c r="P997" s="58" t="s">
        <v>4</v>
      </c>
      <c r="Q997" s="59" t="s">
        <v>3</v>
      </c>
      <c r="R997" s="59" t="s">
        <v>3</v>
      </c>
      <c r="S997" s="60" t="s">
        <v>3</v>
      </c>
      <c r="T997" s="60" t="s">
        <v>3</v>
      </c>
    </row>
    <row r="998" spans="1:20" x14ac:dyDescent="0.2">
      <c r="A998" s="32"/>
      <c r="B998" s="33" t="s">
        <v>5</v>
      </c>
      <c r="C998" s="34">
        <v>22.15</v>
      </c>
      <c r="D998" s="34">
        <v>-10.613397901533506</v>
      </c>
      <c r="E998" s="35">
        <v>5.026078710289239</v>
      </c>
      <c r="F998" s="35">
        <v>6.4903846153846034</v>
      </c>
      <c r="G998" s="30"/>
      <c r="H998" s="32"/>
      <c r="I998" s="33" t="s">
        <v>5</v>
      </c>
      <c r="J998" s="34">
        <v>21.52</v>
      </c>
      <c r="K998" s="34">
        <v>-4.6446818392942291E-2</v>
      </c>
      <c r="L998" s="35">
        <v>-4.6446818392942291E-2</v>
      </c>
      <c r="M998" s="35">
        <v>1.413760603204528</v>
      </c>
      <c r="N998" s="30"/>
      <c r="O998" s="57"/>
      <c r="P998" s="58" t="s">
        <v>5</v>
      </c>
      <c r="Q998" s="59" t="s">
        <v>3</v>
      </c>
      <c r="R998" s="59" t="s">
        <v>3</v>
      </c>
      <c r="S998" s="60" t="s">
        <v>3</v>
      </c>
      <c r="T998" s="60" t="s">
        <v>3</v>
      </c>
    </row>
    <row r="999" spans="1:20" x14ac:dyDescent="0.2">
      <c r="A999" s="32"/>
      <c r="B999" s="33" t="s">
        <v>6</v>
      </c>
      <c r="C999" s="34">
        <v>24.82</v>
      </c>
      <c r="D999" s="34">
        <v>12.054176072234778</v>
      </c>
      <c r="E999" s="35">
        <v>17.686107159791376</v>
      </c>
      <c r="F999" s="35">
        <v>45.914168136390352</v>
      </c>
      <c r="G999" s="30"/>
      <c r="H999" s="32"/>
      <c r="I999" s="33" t="s">
        <v>6</v>
      </c>
      <c r="J999" s="34">
        <v>21.52</v>
      </c>
      <c r="K999" s="34">
        <v>0</v>
      </c>
      <c r="L999" s="35">
        <v>-4.6446818392942291E-2</v>
      </c>
      <c r="M999" s="35">
        <v>3.163950143815919</v>
      </c>
      <c r="N999" s="30"/>
      <c r="O999" s="57"/>
      <c r="P999" s="58" t="s">
        <v>6</v>
      </c>
      <c r="Q999" s="59" t="s">
        <v>3</v>
      </c>
      <c r="R999" s="59" t="s">
        <v>3</v>
      </c>
      <c r="S999" s="60" t="s">
        <v>3</v>
      </c>
      <c r="T999" s="60" t="s">
        <v>3</v>
      </c>
    </row>
    <row r="1000" spans="1:20" x14ac:dyDescent="0.2">
      <c r="A1000" s="32"/>
      <c r="B1000" s="33" t="s">
        <v>7</v>
      </c>
      <c r="C1000" s="34">
        <v>24.87</v>
      </c>
      <c r="D1000" s="34">
        <v>0.20145044319097583</v>
      </c>
      <c r="E1000" s="35">
        <v>17.923186344238971</v>
      </c>
      <c r="F1000" s="35">
        <v>52.11009174311927</v>
      </c>
      <c r="G1000" s="30"/>
      <c r="H1000" s="32"/>
      <c r="I1000" s="33" t="s">
        <v>7</v>
      </c>
      <c r="J1000" s="34">
        <v>22.32</v>
      </c>
      <c r="K1000" s="34">
        <v>3.7174721189591198</v>
      </c>
      <c r="L1000" s="35">
        <v>3.6692986530422633</v>
      </c>
      <c r="M1000" s="35">
        <v>4.8872180451127845</v>
      </c>
      <c r="N1000" s="30"/>
      <c r="O1000" s="57"/>
      <c r="P1000" s="58" t="s">
        <v>7</v>
      </c>
      <c r="Q1000" s="59" t="s">
        <v>3</v>
      </c>
      <c r="R1000" s="59" t="s">
        <v>3</v>
      </c>
      <c r="S1000" s="60" t="s">
        <v>3</v>
      </c>
      <c r="T1000" s="60" t="s">
        <v>3</v>
      </c>
    </row>
    <row r="1001" spans="1:20" x14ac:dyDescent="0.2">
      <c r="A1001" s="32"/>
      <c r="B1001" s="33" t="s">
        <v>8</v>
      </c>
      <c r="C1001" s="34">
        <v>24.87</v>
      </c>
      <c r="D1001" s="34">
        <v>0</v>
      </c>
      <c r="E1001" s="35">
        <v>17.923186344238971</v>
      </c>
      <c r="F1001" s="35">
        <v>20.669577874818067</v>
      </c>
      <c r="G1001" s="30"/>
      <c r="H1001" s="32"/>
      <c r="I1001" s="33" t="s">
        <v>8</v>
      </c>
      <c r="J1001" s="34">
        <v>22.68</v>
      </c>
      <c r="K1001" s="34">
        <v>1.6129032258064502</v>
      </c>
      <c r="L1001" s="35">
        <v>5.341384115188097</v>
      </c>
      <c r="M1001" s="35">
        <v>6.2792877225867016</v>
      </c>
      <c r="N1001" s="30"/>
      <c r="O1001" s="57"/>
      <c r="P1001" s="58" t="s">
        <v>8</v>
      </c>
      <c r="Q1001" s="59" t="s">
        <v>3</v>
      </c>
      <c r="R1001" s="59" t="s">
        <v>3</v>
      </c>
      <c r="S1001" s="60" t="s">
        <v>3</v>
      </c>
      <c r="T1001" s="60" t="s">
        <v>3</v>
      </c>
    </row>
    <row r="1002" spans="1:20" x14ac:dyDescent="0.2">
      <c r="A1002" s="32"/>
      <c r="B1002" s="33" t="s">
        <v>9</v>
      </c>
      <c r="C1002" s="34">
        <v>24.87</v>
      </c>
      <c r="D1002" s="34">
        <v>0</v>
      </c>
      <c r="E1002" s="35">
        <v>17.923186344238971</v>
      </c>
      <c r="F1002" s="35">
        <v>20.669577874818067</v>
      </c>
      <c r="G1002" s="30"/>
      <c r="H1002" s="32"/>
      <c r="I1002" s="33" t="s">
        <v>9</v>
      </c>
      <c r="J1002" s="34">
        <v>22.68</v>
      </c>
      <c r="K1002" s="34">
        <v>0</v>
      </c>
      <c r="L1002" s="35">
        <v>5.341384115188097</v>
      </c>
      <c r="M1002" s="35">
        <v>4.7091412742382266</v>
      </c>
      <c r="N1002" s="30"/>
      <c r="O1002" s="57"/>
      <c r="P1002" s="58" t="s">
        <v>9</v>
      </c>
      <c r="Q1002" s="59" t="s">
        <v>3</v>
      </c>
      <c r="R1002" s="59" t="s">
        <v>3</v>
      </c>
      <c r="S1002" s="60" t="s">
        <v>3</v>
      </c>
      <c r="T1002" s="60" t="s">
        <v>3</v>
      </c>
    </row>
    <row r="1003" spans="1:20" x14ac:dyDescent="0.2">
      <c r="A1003" s="32"/>
      <c r="B1003" s="33" t="s">
        <v>10</v>
      </c>
      <c r="C1003" s="34">
        <v>27.42</v>
      </c>
      <c r="D1003" s="34">
        <v>10.253317249698423</v>
      </c>
      <c r="E1003" s="35">
        <v>30.014224751066877</v>
      </c>
      <c r="F1003" s="35">
        <v>33.042212518195058</v>
      </c>
      <c r="G1003" s="30"/>
      <c r="H1003" s="32"/>
      <c r="I1003" s="33" t="s">
        <v>10</v>
      </c>
      <c r="J1003" s="34">
        <v>22.68</v>
      </c>
      <c r="K1003" s="34">
        <v>0</v>
      </c>
      <c r="L1003" s="35">
        <v>5.341384115188097</v>
      </c>
      <c r="M1003" s="35">
        <v>5.341384115188097</v>
      </c>
      <c r="N1003" s="30"/>
      <c r="O1003" s="57"/>
      <c r="P1003" s="58" t="s">
        <v>10</v>
      </c>
      <c r="Q1003" s="59" t="s">
        <v>3</v>
      </c>
      <c r="R1003" s="59" t="s">
        <v>3</v>
      </c>
      <c r="S1003" s="60" t="s">
        <v>3</v>
      </c>
      <c r="T1003" s="60" t="s">
        <v>3</v>
      </c>
    </row>
    <row r="1004" spans="1:20" x14ac:dyDescent="0.2">
      <c r="A1004" s="32"/>
      <c r="B1004" s="33" t="s">
        <v>11</v>
      </c>
      <c r="C1004" s="34">
        <v>27.32</v>
      </c>
      <c r="D1004" s="34">
        <v>-0.36469730123998012</v>
      </c>
      <c r="E1004" s="35">
        <v>29.540066382171638</v>
      </c>
      <c r="F1004" s="35">
        <v>8.0268880980624893</v>
      </c>
      <c r="G1004" s="30"/>
      <c r="H1004" s="32"/>
      <c r="I1004" s="33" t="s">
        <v>11</v>
      </c>
      <c r="J1004" s="34">
        <v>22.68</v>
      </c>
      <c r="K1004" s="34">
        <v>0</v>
      </c>
      <c r="L1004" s="35">
        <v>5.341384115188097</v>
      </c>
      <c r="M1004" s="35">
        <v>5.341384115188097</v>
      </c>
      <c r="N1004" s="30"/>
      <c r="O1004" s="57"/>
      <c r="P1004" s="58" t="s">
        <v>11</v>
      </c>
      <c r="Q1004" s="59" t="s">
        <v>3</v>
      </c>
      <c r="R1004" s="59" t="s">
        <v>3</v>
      </c>
      <c r="S1004" s="60" t="s">
        <v>3</v>
      </c>
      <c r="T1004" s="60" t="s">
        <v>3</v>
      </c>
    </row>
    <row r="1005" spans="1:20" x14ac:dyDescent="0.2">
      <c r="A1005" s="32"/>
      <c r="B1005" s="33" t="s">
        <v>12</v>
      </c>
      <c r="C1005" s="34">
        <v>27.75</v>
      </c>
      <c r="D1005" s="34">
        <f>((C1005/C1004)-1)*100</f>
        <v>1.5739385065885791</v>
      </c>
      <c r="E1005" s="35">
        <f>((C1005/C$995)-1)*100</f>
        <v>31.578947368421062</v>
      </c>
      <c r="F1005" s="35">
        <f>((C1005/C993)-1)*100</f>
        <v>11.985472154963684</v>
      </c>
      <c r="G1005" s="30"/>
      <c r="H1005" s="32"/>
      <c r="I1005" s="33" t="s">
        <v>12</v>
      </c>
      <c r="J1005" s="34">
        <v>22.68</v>
      </c>
      <c r="K1005" s="34">
        <f>((J1005/J1004)-1)*100</f>
        <v>0</v>
      </c>
      <c r="L1005" s="35">
        <f>((J1005/J$995)-1)*100</f>
        <v>5.341384115188097</v>
      </c>
      <c r="M1005" s="35">
        <f>((J1005/J993)-1)*100</f>
        <v>5.341384115188097</v>
      </c>
      <c r="N1005" s="30"/>
      <c r="O1005" s="57"/>
      <c r="P1005" s="58" t="s">
        <v>12</v>
      </c>
      <c r="Q1005" s="59" t="s">
        <v>3</v>
      </c>
      <c r="R1005" s="59" t="s">
        <v>3</v>
      </c>
      <c r="S1005" s="60" t="s">
        <v>3</v>
      </c>
      <c r="T1005" s="60" t="s">
        <v>3</v>
      </c>
    </row>
    <row r="1006" spans="1:20" x14ac:dyDescent="0.2">
      <c r="A1006" s="32"/>
      <c r="B1006" s="33" t="s">
        <v>13</v>
      </c>
      <c r="C1006" s="34">
        <v>25.91</v>
      </c>
      <c r="D1006" s="34">
        <f>((C1006/C1005)-1)*100</f>
        <v>-6.6306306306306295</v>
      </c>
      <c r="E1006" s="35">
        <f>((C1006/C$995)-1)*100</f>
        <v>22.854433380749171</v>
      </c>
      <c r="F1006" s="35">
        <f>((C1006/C994)-1)*100</f>
        <v>25.715672003881608</v>
      </c>
      <c r="G1006" s="30"/>
      <c r="H1006" s="32"/>
      <c r="I1006" s="33" t="s">
        <v>13</v>
      </c>
      <c r="J1006" s="34">
        <v>22.74</v>
      </c>
      <c r="K1006" s="34">
        <f>((J1006/J1005)-1)*100</f>
        <v>0.26455026455025621</v>
      </c>
      <c r="L1006" s="35">
        <f>((J1006/J$995)-1)*100</f>
        <v>5.6200650255457285</v>
      </c>
      <c r="M1006" s="35">
        <f>((J1006/J994)-1)*100</f>
        <v>5.6200650255457285</v>
      </c>
      <c r="N1006" s="30"/>
      <c r="O1006" s="57"/>
      <c r="P1006" s="58" t="s">
        <v>13</v>
      </c>
      <c r="Q1006" s="59" t="s">
        <v>3</v>
      </c>
      <c r="R1006" s="59" t="s">
        <v>3</v>
      </c>
      <c r="S1006" s="60" t="s">
        <v>3</v>
      </c>
      <c r="T1006" s="60" t="s">
        <v>3</v>
      </c>
    </row>
    <row r="1007" spans="1:20" x14ac:dyDescent="0.2">
      <c r="A1007" s="32"/>
      <c r="B1007" s="33" t="s">
        <v>14</v>
      </c>
      <c r="C1007" s="34">
        <v>24.05</v>
      </c>
      <c r="D1007" s="34">
        <f>((C1007/C1006)-1)*100</f>
        <v>-7.1786954843689692</v>
      </c>
      <c r="E1007" s="35">
        <f>((C1007/C$995)-1)*100</f>
        <v>14.035087719298245</v>
      </c>
      <c r="F1007" s="35">
        <f>((C1007/C995)-1)*100</f>
        <v>14.035087719298245</v>
      </c>
      <c r="G1007" s="30"/>
      <c r="H1007" s="32"/>
      <c r="I1007" s="33" t="s">
        <v>14</v>
      </c>
      <c r="J1007" s="34">
        <v>22.74</v>
      </c>
      <c r="K1007" s="34">
        <f>((J1007/J1006)-1)*100</f>
        <v>0</v>
      </c>
      <c r="L1007" s="35">
        <f>((J1007/J$995)-1)*100</f>
        <v>5.6200650255457285</v>
      </c>
      <c r="M1007" s="35">
        <f>((J1007/J995)-1)*100</f>
        <v>5.6200650255457285</v>
      </c>
      <c r="N1007" s="30"/>
      <c r="O1007" s="57"/>
      <c r="P1007" s="58" t="s">
        <v>14</v>
      </c>
      <c r="Q1007" s="59" t="s">
        <v>3</v>
      </c>
      <c r="R1007" s="59" t="s">
        <v>3</v>
      </c>
      <c r="S1007" s="60" t="s">
        <v>3</v>
      </c>
      <c r="T1007" s="60" t="s">
        <v>3</v>
      </c>
    </row>
    <row r="1008" spans="1:20" x14ac:dyDescent="0.2">
      <c r="A1008" s="40">
        <v>2010</v>
      </c>
      <c r="B1008" s="41" t="s">
        <v>37</v>
      </c>
      <c r="C1008" s="42">
        <v>25.91</v>
      </c>
      <c r="D1008" s="42">
        <f>((C1008/C1007)-1)*100</f>
        <v>7.7338877338877232</v>
      </c>
      <c r="E1008" s="43">
        <f>((C1008/C$1007)-1)*100</f>
        <v>7.7338877338877232</v>
      </c>
      <c r="F1008" s="43">
        <f t="shared" ref="F1008:F1019" si="599">((C1008/C996)-1)*100</f>
        <v>53.495260663507118</v>
      </c>
      <c r="G1008" s="30"/>
      <c r="H1008" s="40">
        <v>2010</v>
      </c>
      <c r="I1008" s="41" t="s">
        <v>37</v>
      </c>
      <c r="J1008" s="42">
        <v>22.74</v>
      </c>
      <c r="K1008" s="42">
        <f>((J1008/J1007)-1)*100</f>
        <v>0</v>
      </c>
      <c r="L1008" s="43">
        <f>((J1008/J$1007)-1)*100</f>
        <v>0</v>
      </c>
      <c r="M1008" s="43">
        <f t="shared" ref="M1008:M1019" si="600">((J1008/J996)-1)*100</f>
        <v>5.6200650255457285</v>
      </c>
      <c r="N1008" s="30"/>
      <c r="O1008" s="51">
        <v>2010</v>
      </c>
      <c r="P1008" s="52" t="s">
        <v>37</v>
      </c>
      <c r="Q1008" s="53" t="s">
        <v>3</v>
      </c>
      <c r="R1008" s="53" t="s">
        <v>3</v>
      </c>
      <c r="S1008" s="54" t="s">
        <v>3</v>
      </c>
      <c r="T1008" s="54" t="s">
        <v>3</v>
      </c>
    </row>
    <row r="1009" spans="1:20" x14ac:dyDescent="0.2">
      <c r="A1009" s="32"/>
      <c r="B1009" s="33" t="s">
        <v>4</v>
      </c>
      <c r="C1009" s="34">
        <v>25.48</v>
      </c>
      <c r="D1009" s="34">
        <f t="shared" ref="D1009:D1031" si="601">((C1009/C1008)-1)*100</f>
        <v>-1.6595908915476687</v>
      </c>
      <c r="E1009" s="35">
        <f t="shared" ref="E1009:E1019" si="602">((C1009/C$1007)-1)*100</f>
        <v>5.9459459459459518</v>
      </c>
      <c r="F1009" s="35">
        <f t="shared" si="599"/>
        <v>2.8248587570621542</v>
      </c>
      <c r="G1009" s="30"/>
      <c r="H1009" s="32"/>
      <c r="I1009" s="33" t="s">
        <v>4</v>
      </c>
      <c r="J1009" s="34">
        <v>22.81</v>
      </c>
      <c r="K1009" s="34">
        <f t="shared" ref="K1009:K1043" si="603">((J1009/J1008)-1)*100</f>
        <v>0.30782761653473933</v>
      </c>
      <c r="L1009" s="35">
        <f t="shared" ref="L1009:L1019" si="604">((J1009/J$1007)-1)*100</f>
        <v>0.30782761653473933</v>
      </c>
      <c r="M1009" s="35">
        <f t="shared" si="600"/>
        <v>5.9451927542963245</v>
      </c>
      <c r="N1009" s="30"/>
      <c r="O1009" s="57"/>
      <c r="P1009" s="58" t="s">
        <v>4</v>
      </c>
      <c r="Q1009" s="59" t="s">
        <v>3</v>
      </c>
      <c r="R1009" s="59" t="s">
        <v>3</v>
      </c>
      <c r="S1009" s="60" t="s">
        <v>3</v>
      </c>
      <c r="T1009" s="60" t="s">
        <v>3</v>
      </c>
    </row>
    <row r="1010" spans="1:20" x14ac:dyDescent="0.2">
      <c r="A1010" s="32"/>
      <c r="B1010" s="33" t="s">
        <v>5</v>
      </c>
      <c r="C1010" s="34">
        <v>27.55</v>
      </c>
      <c r="D1010" s="34">
        <f t="shared" si="601"/>
        <v>8.1240188383045577</v>
      </c>
      <c r="E1010" s="35">
        <f t="shared" si="602"/>
        <v>14.553014553014542</v>
      </c>
      <c r="F1010" s="35">
        <f t="shared" si="599"/>
        <v>24.379232505643355</v>
      </c>
      <c r="G1010" s="30"/>
      <c r="H1010" s="32"/>
      <c r="I1010" s="33" t="s">
        <v>5</v>
      </c>
      <c r="J1010" s="34">
        <v>22.81</v>
      </c>
      <c r="K1010" s="34">
        <f t="shared" si="603"/>
        <v>0</v>
      </c>
      <c r="L1010" s="35">
        <f t="shared" si="604"/>
        <v>0.30782761653473933</v>
      </c>
      <c r="M1010" s="35">
        <f t="shared" si="600"/>
        <v>5.994423791821557</v>
      </c>
      <c r="N1010" s="30"/>
      <c r="O1010" s="57"/>
      <c r="P1010" s="58" t="s">
        <v>5</v>
      </c>
      <c r="Q1010" s="59" t="s">
        <v>3</v>
      </c>
      <c r="R1010" s="59" t="s">
        <v>3</v>
      </c>
      <c r="S1010" s="60" t="s">
        <v>3</v>
      </c>
      <c r="T1010" s="60" t="s">
        <v>3</v>
      </c>
    </row>
    <row r="1011" spans="1:20" x14ac:dyDescent="0.2">
      <c r="A1011" s="32"/>
      <c r="B1011" s="33" t="s">
        <v>6</v>
      </c>
      <c r="C1011" s="34">
        <v>27.76</v>
      </c>
      <c r="D1011" s="34">
        <f t="shared" si="601"/>
        <v>0.76225045372051436</v>
      </c>
      <c r="E1011" s="35">
        <f t="shared" si="602"/>
        <v>15.426195426195433</v>
      </c>
      <c r="F1011" s="35">
        <f t="shared" si="599"/>
        <v>11.845286059629334</v>
      </c>
      <c r="G1011" s="30"/>
      <c r="H1011" s="32"/>
      <c r="I1011" s="33" t="s">
        <v>6</v>
      </c>
      <c r="J1011" s="34">
        <v>22.81</v>
      </c>
      <c r="K1011" s="34">
        <f t="shared" si="603"/>
        <v>0</v>
      </c>
      <c r="L1011" s="35">
        <f t="shared" si="604"/>
        <v>0.30782761653473933</v>
      </c>
      <c r="M1011" s="35">
        <f t="shared" si="600"/>
        <v>5.994423791821557</v>
      </c>
      <c r="N1011" s="30"/>
      <c r="O1011" s="57"/>
      <c r="P1011" s="58" t="s">
        <v>6</v>
      </c>
      <c r="Q1011" s="59" t="s">
        <v>3</v>
      </c>
      <c r="R1011" s="59" t="s">
        <v>3</v>
      </c>
      <c r="S1011" s="60" t="s">
        <v>3</v>
      </c>
      <c r="T1011" s="60" t="s">
        <v>3</v>
      </c>
    </row>
    <row r="1012" spans="1:20" x14ac:dyDescent="0.2">
      <c r="A1012" s="32"/>
      <c r="B1012" s="33" t="s">
        <v>7</v>
      </c>
      <c r="C1012" s="34">
        <v>27.33</v>
      </c>
      <c r="D1012" s="34">
        <f t="shared" si="601"/>
        <v>-1.5489913544668665</v>
      </c>
      <c r="E1012" s="35">
        <f t="shared" si="602"/>
        <v>13.638253638253616</v>
      </c>
      <c r="F1012" s="35">
        <f t="shared" si="599"/>
        <v>9.891435464414954</v>
      </c>
      <c r="G1012" s="30"/>
      <c r="H1012" s="32"/>
      <c r="I1012" s="33" t="s">
        <v>7</v>
      </c>
      <c r="J1012" s="34">
        <v>23.54</v>
      </c>
      <c r="K1012" s="34">
        <f t="shared" si="603"/>
        <v>3.2003507233669515</v>
      </c>
      <c r="L1012" s="35">
        <f t="shared" si="604"/>
        <v>3.5180299032541829</v>
      </c>
      <c r="M1012" s="35">
        <f t="shared" si="600"/>
        <v>5.4659498207885182</v>
      </c>
      <c r="N1012" s="30"/>
      <c r="O1012" s="57"/>
      <c r="P1012" s="58" t="s">
        <v>7</v>
      </c>
      <c r="Q1012" s="59" t="s">
        <v>3</v>
      </c>
      <c r="R1012" s="59" t="s">
        <v>3</v>
      </c>
      <c r="S1012" s="60" t="s">
        <v>3</v>
      </c>
      <c r="T1012" s="60" t="s">
        <v>3</v>
      </c>
    </row>
    <row r="1013" spans="1:20" x14ac:dyDescent="0.2">
      <c r="A1013" s="32"/>
      <c r="B1013" s="33" t="s">
        <v>8</v>
      </c>
      <c r="C1013" s="34">
        <v>27.56</v>
      </c>
      <c r="D1013" s="34">
        <f t="shared" si="601"/>
        <v>0.84156604463958562</v>
      </c>
      <c r="E1013" s="35">
        <f t="shared" si="602"/>
        <v>14.594594594594579</v>
      </c>
      <c r="F1013" s="35">
        <f t="shared" si="599"/>
        <v>10.816244471250492</v>
      </c>
      <c r="G1013" s="30"/>
      <c r="H1013" s="32"/>
      <c r="I1013" s="33" t="s">
        <v>8</v>
      </c>
      <c r="J1013" s="34">
        <v>24.17</v>
      </c>
      <c r="K1013" s="34">
        <f t="shared" si="603"/>
        <v>2.6762956669498905</v>
      </c>
      <c r="L1013" s="35">
        <f t="shared" si="604"/>
        <v>6.2884784520668591</v>
      </c>
      <c r="M1013" s="35">
        <f t="shared" si="600"/>
        <v>6.5696649029982401</v>
      </c>
      <c r="N1013" s="30"/>
      <c r="O1013" s="57"/>
      <c r="P1013" s="58" t="s">
        <v>8</v>
      </c>
      <c r="Q1013" s="59" t="s">
        <v>3</v>
      </c>
      <c r="R1013" s="59" t="s">
        <v>3</v>
      </c>
      <c r="S1013" s="60" t="s">
        <v>3</v>
      </c>
      <c r="T1013" s="60" t="s">
        <v>3</v>
      </c>
    </row>
    <row r="1014" spans="1:20" x14ac:dyDescent="0.2">
      <c r="A1014" s="32"/>
      <c r="B1014" s="33" t="s">
        <v>9</v>
      </c>
      <c r="C1014" s="34">
        <v>28.6</v>
      </c>
      <c r="D1014" s="34">
        <f t="shared" si="601"/>
        <v>3.7735849056603765</v>
      </c>
      <c r="E1014" s="35">
        <f t="shared" si="602"/>
        <v>18.918918918918926</v>
      </c>
      <c r="F1014" s="35">
        <f t="shared" si="599"/>
        <v>14.997989545637314</v>
      </c>
      <c r="G1014" s="30"/>
      <c r="H1014" s="32"/>
      <c r="I1014" s="33" t="s">
        <v>9</v>
      </c>
      <c r="J1014" s="34">
        <v>24.37</v>
      </c>
      <c r="K1014" s="34">
        <f t="shared" si="603"/>
        <v>0.82747207281754775</v>
      </c>
      <c r="L1014" s="35">
        <f t="shared" si="604"/>
        <v>7.1679859278803937</v>
      </c>
      <c r="M1014" s="35">
        <f t="shared" si="600"/>
        <v>7.451499118165783</v>
      </c>
      <c r="N1014" s="30"/>
      <c r="O1014" s="57"/>
      <c r="P1014" s="58" t="s">
        <v>9</v>
      </c>
      <c r="Q1014" s="59" t="s">
        <v>3</v>
      </c>
      <c r="R1014" s="59" t="s">
        <v>3</v>
      </c>
      <c r="S1014" s="60" t="s">
        <v>3</v>
      </c>
      <c r="T1014" s="60" t="s">
        <v>3</v>
      </c>
    </row>
    <row r="1015" spans="1:20" x14ac:dyDescent="0.2">
      <c r="A1015" s="32"/>
      <c r="B1015" s="33" t="s">
        <v>10</v>
      </c>
      <c r="C1015" s="34">
        <v>27.33</v>
      </c>
      <c r="D1015" s="34">
        <f t="shared" si="601"/>
        <v>-4.4405594405594551</v>
      </c>
      <c r="E1015" s="35">
        <f t="shared" si="602"/>
        <v>13.638253638253616</v>
      </c>
      <c r="F1015" s="35">
        <f t="shared" si="599"/>
        <v>-0.32822757111599099</v>
      </c>
      <c r="G1015" s="30"/>
      <c r="H1015" s="32"/>
      <c r="I1015" s="33" t="s">
        <v>10</v>
      </c>
      <c r="J1015" s="34">
        <v>24.37</v>
      </c>
      <c r="K1015" s="34">
        <f t="shared" si="603"/>
        <v>0</v>
      </c>
      <c r="L1015" s="35">
        <f t="shared" si="604"/>
        <v>7.1679859278803937</v>
      </c>
      <c r="M1015" s="35">
        <f t="shared" si="600"/>
        <v>7.451499118165783</v>
      </c>
      <c r="N1015" s="30"/>
      <c r="O1015" s="57"/>
      <c r="P1015" s="58" t="s">
        <v>10</v>
      </c>
      <c r="Q1015" s="59" t="s">
        <v>3</v>
      </c>
      <c r="R1015" s="59" t="s">
        <v>3</v>
      </c>
      <c r="S1015" s="60" t="s">
        <v>3</v>
      </c>
      <c r="T1015" s="60" t="s">
        <v>3</v>
      </c>
    </row>
    <row r="1016" spans="1:20" x14ac:dyDescent="0.2">
      <c r="A1016" s="32"/>
      <c r="B1016" s="33" t="s">
        <v>11</v>
      </c>
      <c r="C1016" s="34">
        <v>25.26</v>
      </c>
      <c r="D1016" s="34">
        <f t="shared" si="601"/>
        <v>-7.5740944017563034</v>
      </c>
      <c r="E1016" s="35">
        <f t="shared" si="602"/>
        <v>5.0311850311850259</v>
      </c>
      <c r="F1016" s="35">
        <f t="shared" si="599"/>
        <v>-7.5402635431917941</v>
      </c>
      <c r="G1016" s="30"/>
      <c r="H1016" s="32"/>
      <c r="I1016" s="33" t="s">
        <v>11</v>
      </c>
      <c r="J1016" s="34">
        <v>24.37</v>
      </c>
      <c r="K1016" s="34">
        <f t="shared" si="603"/>
        <v>0</v>
      </c>
      <c r="L1016" s="35">
        <f t="shared" si="604"/>
        <v>7.1679859278803937</v>
      </c>
      <c r="M1016" s="35">
        <f t="shared" si="600"/>
        <v>7.451499118165783</v>
      </c>
      <c r="N1016" s="30"/>
      <c r="O1016" s="57"/>
      <c r="P1016" s="58" t="s">
        <v>11</v>
      </c>
      <c r="Q1016" s="59" t="s">
        <v>3</v>
      </c>
      <c r="R1016" s="59" t="s">
        <v>3</v>
      </c>
      <c r="S1016" s="60" t="s">
        <v>3</v>
      </c>
      <c r="T1016" s="60" t="s">
        <v>3</v>
      </c>
    </row>
    <row r="1017" spans="1:20" x14ac:dyDescent="0.2">
      <c r="A1017" s="32"/>
      <c r="B1017" s="33" t="s">
        <v>12</v>
      </c>
      <c r="C1017" s="34">
        <v>24.48</v>
      </c>
      <c r="D1017" s="34">
        <f t="shared" si="601"/>
        <v>-3.0878859857482177</v>
      </c>
      <c r="E1017" s="35">
        <f t="shared" si="602"/>
        <v>1.7879417879417936</v>
      </c>
      <c r="F1017" s="35">
        <f t="shared" si="599"/>
        <v>-11.783783783783786</v>
      </c>
      <c r="G1017" s="30"/>
      <c r="H1017" s="32"/>
      <c r="I1017" s="33" t="s">
        <v>12</v>
      </c>
      <c r="J1017" s="34">
        <v>24.37</v>
      </c>
      <c r="K1017" s="34">
        <f t="shared" si="603"/>
        <v>0</v>
      </c>
      <c r="L1017" s="35">
        <f t="shared" si="604"/>
        <v>7.1679859278803937</v>
      </c>
      <c r="M1017" s="35">
        <f t="shared" si="600"/>
        <v>7.451499118165783</v>
      </c>
      <c r="N1017" s="30"/>
      <c r="O1017" s="57"/>
      <c r="P1017" s="58" t="s">
        <v>12</v>
      </c>
      <c r="Q1017" s="59" t="s">
        <v>3</v>
      </c>
      <c r="R1017" s="59" t="s">
        <v>3</v>
      </c>
      <c r="S1017" s="60" t="s">
        <v>3</v>
      </c>
      <c r="T1017" s="60" t="s">
        <v>3</v>
      </c>
    </row>
    <row r="1018" spans="1:20" x14ac:dyDescent="0.2">
      <c r="A1018" s="32"/>
      <c r="B1018" s="33" t="s">
        <v>13</v>
      </c>
      <c r="C1018" s="34">
        <v>29.87</v>
      </c>
      <c r="D1018" s="34">
        <f t="shared" si="601"/>
        <v>22.01797385620916</v>
      </c>
      <c r="E1018" s="35">
        <f t="shared" si="602"/>
        <v>24.199584199584191</v>
      </c>
      <c r="F1018" s="35">
        <f t="shared" si="599"/>
        <v>15.283674257043621</v>
      </c>
      <c r="G1018" s="30"/>
      <c r="H1018" s="32"/>
      <c r="I1018" s="33" t="s">
        <v>13</v>
      </c>
      <c r="J1018" s="34">
        <v>24.37</v>
      </c>
      <c r="K1018" s="34">
        <f t="shared" si="603"/>
        <v>0</v>
      </c>
      <c r="L1018" s="35">
        <f t="shared" si="604"/>
        <v>7.1679859278803937</v>
      </c>
      <c r="M1018" s="35">
        <f t="shared" si="600"/>
        <v>7.1679859278803937</v>
      </c>
      <c r="N1018" s="30"/>
      <c r="O1018" s="57"/>
      <c r="P1018" s="58" t="s">
        <v>13</v>
      </c>
      <c r="Q1018" s="59" t="s">
        <v>3</v>
      </c>
      <c r="R1018" s="59" t="s">
        <v>3</v>
      </c>
      <c r="S1018" s="60" t="s">
        <v>3</v>
      </c>
      <c r="T1018" s="60" t="s">
        <v>3</v>
      </c>
    </row>
    <row r="1019" spans="1:20" x14ac:dyDescent="0.2">
      <c r="A1019" s="32"/>
      <c r="B1019" s="33" t="s">
        <v>14</v>
      </c>
      <c r="C1019" s="34">
        <v>25.77</v>
      </c>
      <c r="D1019" s="34">
        <f t="shared" si="601"/>
        <v>-13.726146635420156</v>
      </c>
      <c r="E1019" s="35">
        <f t="shared" si="602"/>
        <v>7.1517671517671522</v>
      </c>
      <c r="F1019" s="35">
        <f t="shared" si="599"/>
        <v>7.1517671517671522</v>
      </c>
      <c r="G1019" s="30"/>
      <c r="H1019" s="32"/>
      <c r="I1019" s="33" t="s">
        <v>14</v>
      </c>
      <c r="J1019" s="34">
        <v>24.37</v>
      </c>
      <c r="K1019" s="34">
        <f t="shared" si="603"/>
        <v>0</v>
      </c>
      <c r="L1019" s="35">
        <f t="shared" si="604"/>
        <v>7.1679859278803937</v>
      </c>
      <c r="M1019" s="35">
        <f t="shared" si="600"/>
        <v>7.1679859278803937</v>
      </c>
      <c r="N1019" s="30"/>
      <c r="O1019" s="57"/>
      <c r="P1019" s="58" t="s">
        <v>14</v>
      </c>
      <c r="Q1019" s="59" t="s">
        <v>3</v>
      </c>
      <c r="R1019" s="59" t="s">
        <v>3</v>
      </c>
      <c r="S1019" s="60" t="s">
        <v>3</v>
      </c>
      <c r="T1019" s="60" t="s">
        <v>3</v>
      </c>
    </row>
    <row r="1020" spans="1:20" x14ac:dyDescent="0.2">
      <c r="A1020" s="51">
        <f>$A$56</f>
        <v>2011</v>
      </c>
      <c r="B1020" s="52" t="s">
        <v>37</v>
      </c>
      <c r="C1020" s="53">
        <v>30.16</v>
      </c>
      <c r="D1020" s="53">
        <f t="shared" si="601"/>
        <v>17.035312378734968</v>
      </c>
      <c r="E1020" s="54">
        <f>((C1020/C$1019)-1)*100</f>
        <v>17.035312378734968</v>
      </c>
      <c r="F1020" s="54">
        <f>((C1020/C1008)-1)*100</f>
        <v>16.402933230412977</v>
      </c>
      <c r="G1020" s="55"/>
      <c r="H1020" s="51">
        <f>$A$56</f>
        <v>2011</v>
      </c>
      <c r="I1020" s="52" t="s">
        <v>37</v>
      </c>
      <c r="J1020" s="53">
        <v>24.37</v>
      </c>
      <c r="K1020" s="53">
        <f t="shared" si="603"/>
        <v>0</v>
      </c>
      <c r="L1020" s="54">
        <f>((J1020/J$1019)-1)*100</f>
        <v>0</v>
      </c>
      <c r="M1020" s="54">
        <f>((J1020/J1008)-1)*100</f>
        <v>7.1679859278803937</v>
      </c>
      <c r="N1020" s="55"/>
      <c r="O1020" s="51">
        <v>2011</v>
      </c>
      <c r="P1020" s="52" t="s">
        <v>37</v>
      </c>
      <c r="Q1020" s="53" t="s">
        <v>3</v>
      </c>
      <c r="R1020" s="53" t="s">
        <v>3</v>
      </c>
      <c r="S1020" s="54" t="s">
        <v>3</v>
      </c>
      <c r="T1020" s="54" t="s">
        <v>3</v>
      </c>
    </row>
    <row r="1021" spans="1:20" x14ac:dyDescent="0.2">
      <c r="A1021" s="57"/>
      <c r="B1021" s="58" t="s">
        <v>4</v>
      </c>
      <c r="C1021" s="59">
        <v>21.52</v>
      </c>
      <c r="D1021" s="59">
        <f t="shared" si="601"/>
        <v>-28.647214854111404</v>
      </c>
      <c r="E1021" s="60">
        <f t="shared" ref="E1021:E1031" si="605">((C1021/C$1019)-1)*100</f>
        <v>-16.492045013581681</v>
      </c>
      <c r="F1021" s="60">
        <f t="shared" ref="F1021:F1031" si="606">((C1021/C1009)-1)*100</f>
        <v>-15.541601255886972</v>
      </c>
      <c r="G1021" s="55"/>
      <c r="H1021" s="57"/>
      <c r="I1021" s="58" t="s">
        <v>4</v>
      </c>
      <c r="J1021" s="59">
        <v>24.37</v>
      </c>
      <c r="K1021" s="59">
        <f t="shared" si="603"/>
        <v>0</v>
      </c>
      <c r="L1021" s="60">
        <f t="shared" ref="L1021:L1031" si="607">((J1021/J$1019)-1)*100</f>
        <v>0</v>
      </c>
      <c r="M1021" s="60">
        <f t="shared" ref="M1021:M1031" si="608">((J1021/J1009)-1)*100</f>
        <v>6.8391056554143015</v>
      </c>
      <c r="N1021" s="55"/>
      <c r="O1021" s="57"/>
      <c r="P1021" s="58" t="s">
        <v>4</v>
      </c>
      <c r="Q1021" s="59" t="s">
        <v>3</v>
      </c>
      <c r="R1021" s="59" t="s">
        <v>3</v>
      </c>
      <c r="S1021" s="60" t="s">
        <v>3</v>
      </c>
      <c r="T1021" s="60" t="s">
        <v>3</v>
      </c>
    </row>
    <row r="1022" spans="1:20" x14ac:dyDescent="0.2">
      <c r="A1022" s="57"/>
      <c r="B1022" s="58" t="s">
        <v>5</v>
      </c>
      <c r="C1022" s="59">
        <v>26.53</v>
      </c>
      <c r="D1022" s="59">
        <f t="shared" si="601"/>
        <v>23.280669144981413</v>
      </c>
      <c r="E1022" s="60">
        <f t="shared" si="605"/>
        <v>2.9491656965463742</v>
      </c>
      <c r="F1022" s="60">
        <f t="shared" si="606"/>
        <v>-3.7023593466424698</v>
      </c>
      <c r="G1022" s="55"/>
      <c r="H1022" s="57"/>
      <c r="I1022" s="58" t="s">
        <v>5</v>
      </c>
      <c r="J1022" s="59">
        <v>24.37</v>
      </c>
      <c r="K1022" s="59">
        <f t="shared" si="603"/>
        <v>0</v>
      </c>
      <c r="L1022" s="60">
        <f t="shared" si="607"/>
        <v>0</v>
      </c>
      <c r="M1022" s="60">
        <f t="shared" si="608"/>
        <v>6.8391056554143015</v>
      </c>
      <c r="N1022" s="55"/>
      <c r="O1022" s="57"/>
      <c r="P1022" s="58" t="s">
        <v>5</v>
      </c>
      <c r="Q1022" s="59" t="s">
        <v>3</v>
      </c>
      <c r="R1022" s="59" t="s">
        <v>3</v>
      </c>
      <c r="S1022" s="60" t="s">
        <v>3</v>
      </c>
      <c r="T1022" s="60" t="s">
        <v>3</v>
      </c>
    </row>
    <row r="1023" spans="1:20" x14ac:dyDescent="0.2">
      <c r="A1023" s="57"/>
      <c r="B1023" s="58" t="s">
        <v>6</v>
      </c>
      <c r="C1023" s="59">
        <v>23.19</v>
      </c>
      <c r="D1023" s="59">
        <f t="shared" si="601"/>
        <v>-12.589521296645302</v>
      </c>
      <c r="E1023" s="60">
        <f t="shared" si="605"/>
        <v>-10.011641443538988</v>
      </c>
      <c r="F1023" s="60">
        <f t="shared" si="606"/>
        <v>-16.462536023054753</v>
      </c>
      <c r="G1023" s="55"/>
      <c r="H1023" s="57"/>
      <c r="I1023" s="58" t="s">
        <v>6</v>
      </c>
      <c r="J1023" s="59">
        <v>24.37</v>
      </c>
      <c r="K1023" s="59">
        <f t="shared" si="603"/>
        <v>0</v>
      </c>
      <c r="L1023" s="60">
        <f t="shared" si="607"/>
        <v>0</v>
      </c>
      <c r="M1023" s="60">
        <f t="shared" si="608"/>
        <v>6.8391056554143015</v>
      </c>
      <c r="N1023" s="55"/>
      <c r="O1023" s="57"/>
      <c r="P1023" s="58" t="s">
        <v>6</v>
      </c>
      <c r="Q1023" s="59" t="s">
        <v>3</v>
      </c>
      <c r="R1023" s="59" t="s">
        <v>3</v>
      </c>
      <c r="S1023" s="60" t="s">
        <v>3</v>
      </c>
      <c r="T1023" s="60" t="s">
        <v>3</v>
      </c>
    </row>
    <row r="1024" spans="1:20" x14ac:dyDescent="0.2">
      <c r="A1024" s="57"/>
      <c r="B1024" s="58" t="s">
        <v>7</v>
      </c>
      <c r="C1024" s="59">
        <v>23.19</v>
      </c>
      <c r="D1024" s="59">
        <f t="shared" si="601"/>
        <v>0</v>
      </c>
      <c r="E1024" s="60">
        <f t="shared" si="605"/>
        <v>-10.011641443538988</v>
      </c>
      <c r="F1024" s="60">
        <f t="shared" si="606"/>
        <v>-15.148188803512619</v>
      </c>
      <c r="G1024" s="55"/>
      <c r="H1024" s="57"/>
      <c r="I1024" s="58" t="s">
        <v>7</v>
      </c>
      <c r="J1024" s="59">
        <v>26.02</v>
      </c>
      <c r="K1024" s="59">
        <f t="shared" si="603"/>
        <v>6.7706196142798492</v>
      </c>
      <c r="L1024" s="60">
        <f t="shared" si="607"/>
        <v>6.7706196142798492</v>
      </c>
      <c r="M1024" s="60">
        <f t="shared" si="608"/>
        <v>10.535259133389975</v>
      </c>
      <c r="N1024" s="55"/>
      <c r="O1024" s="57"/>
      <c r="P1024" s="58" t="s">
        <v>7</v>
      </c>
      <c r="Q1024" s="59" t="s">
        <v>3</v>
      </c>
      <c r="R1024" s="59" t="s">
        <v>3</v>
      </c>
      <c r="S1024" s="60" t="s">
        <v>3</v>
      </c>
      <c r="T1024" s="60" t="s">
        <v>3</v>
      </c>
    </row>
    <row r="1025" spans="1:20" x14ac:dyDescent="0.2">
      <c r="A1025" s="57"/>
      <c r="B1025" s="58" t="s">
        <v>8</v>
      </c>
      <c r="C1025" s="59">
        <v>31.88</v>
      </c>
      <c r="D1025" s="59">
        <f t="shared" si="601"/>
        <v>37.473048727899936</v>
      </c>
      <c r="E1025" s="60">
        <f t="shared" si="605"/>
        <v>23.70974000776096</v>
      </c>
      <c r="F1025" s="60">
        <f t="shared" si="606"/>
        <v>15.674891146589264</v>
      </c>
      <c r="G1025" s="55"/>
      <c r="H1025" s="57"/>
      <c r="I1025" s="58" t="s">
        <v>8</v>
      </c>
      <c r="J1025" s="59">
        <v>26.34</v>
      </c>
      <c r="K1025" s="59">
        <f t="shared" si="603"/>
        <v>1.2298232129131392</v>
      </c>
      <c r="L1025" s="60">
        <f t="shared" si="607"/>
        <v>8.0837094788674513</v>
      </c>
      <c r="M1025" s="60">
        <f t="shared" si="608"/>
        <v>8.9780719900703243</v>
      </c>
      <c r="N1025" s="55"/>
      <c r="O1025" s="57"/>
      <c r="P1025" s="58" t="s">
        <v>8</v>
      </c>
      <c r="Q1025" s="59" t="s">
        <v>3</v>
      </c>
      <c r="R1025" s="59" t="s">
        <v>3</v>
      </c>
      <c r="S1025" s="60" t="s">
        <v>3</v>
      </c>
      <c r="T1025" s="60" t="s">
        <v>3</v>
      </c>
    </row>
    <row r="1026" spans="1:20" x14ac:dyDescent="0.2">
      <c r="A1026" s="57"/>
      <c r="B1026" s="58" t="s">
        <v>9</v>
      </c>
      <c r="C1026" s="59">
        <v>28.02</v>
      </c>
      <c r="D1026" s="59">
        <f t="shared" si="601"/>
        <v>-12.107904642409029</v>
      </c>
      <c r="E1026" s="60">
        <f t="shared" si="605"/>
        <v>8.7310826542491338</v>
      </c>
      <c r="F1026" s="60">
        <f t="shared" si="606"/>
        <v>-2.0279720279720359</v>
      </c>
      <c r="G1026" s="55"/>
      <c r="H1026" s="57"/>
      <c r="I1026" s="58" t="s">
        <v>9</v>
      </c>
      <c r="J1026" s="59">
        <v>26.34</v>
      </c>
      <c r="K1026" s="59">
        <f t="shared" si="603"/>
        <v>0</v>
      </c>
      <c r="L1026" s="60">
        <f t="shared" si="607"/>
        <v>8.0837094788674513</v>
      </c>
      <c r="M1026" s="60">
        <f t="shared" si="608"/>
        <v>8.0837094788674513</v>
      </c>
      <c r="N1026" s="55"/>
      <c r="O1026" s="57"/>
      <c r="P1026" s="58" t="s">
        <v>9</v>
      </c>
      <c r="Q1026" s="59" t="s">
        <v>3</v>
      </c>
      <c r="R1026" s="59" t="s">
        <v>3</v>
      </c>
      <c r="S1026" s="60" t="s">
        <v>3</v>
      </c>
      <c r="T1026" s="60" t="s">
        <v>3</v>
      </c>
    </row>
    <row r="1027" spans="1:20" x14ac:dyDescent="0.2">
      <c r="A1027" s="57"/>
      <c r="B1027" s="58" t="s">
        <v>10</v>
      </c>
      <c r="C1027" s="59">
        <v>33.369999999999997</v>
      </c>
      <c r="D1027" s="59">
        <f t="shared" si="601"/>
        <v>19.09350463954318</v>
      </c>
      <c r="E1027" s="60">
        <f t="shared" si="605"/>
        <v>29.491656965463719</v>
      </c>
      <c r="F1027" s="60">
        <f t="shared" si="606"/>
        <v>22.100256128796204</v>
      </c>
      <c r="G1027" s="55"/>
      <c r="H1027" s="57"/>
      <c r="I1027" s="58" t="s">
        <v>10</v>
      </c>
      <c r="J1027" s="59">
        <v>26.69</v>
      </c>
      <c r="K1027" s="59">
        <f t="shared" si="603"/>
        <v>1.3287775246773048</v>
      </c>
      <c r="L1027" s="60">
        <f t="shared" si="607"/>
        <v>9.5199015182601663</v>
      </c>
      <c r="M1027" s="60">
        <f t="shared" si="608"/>
        <v>9.5199015182601663</v>
      </c>
      <c r="N1027" s="55"/>
      <c r="O1027" s="57"/>
      <c r="P1027" s="58" t="s">
        <v>10</v>
      </c>
      <c r="Q1027" s="59" t="s">
        <v>3</v>
      </c>
      <c r="R1027" s="59" t="s">
        <v>3</v>
      </c>
      <c r="S1027" s="60" t="s">
        <v>3</v>
      </c>
      <c r="T1027" s="60" t="s">
        <v>3</v>
      </c>
    </row>
    <row r="1028" spans="1:20" x14ac:dyDescent="0.2">
      <c r="A1028" s="57"/>
      <c r="B1028" s="58" t="s">
        <v>11</v>
      </c>
      <c r="C1028" s="59">
        <v>23.19</v>
      </c>
      <c r="D1028" s="59">
        <f t="shared" si="601"/>
        <v>-30.506442912795919</v>
      </c>
      <c r="E1028" s="60">
        <f t="shared" si="605"/>
        <v>-10.011641443538988</v>
      </c>
      <c r="F1028" s="60">
        <f t="shared" si="606"/>
        <v>-8.1947743467933538</v>
      </c>
      <c r="G1028" s="55"/>
      <c r="H1028" s="57"/>
      <c r="I1028" s="58" t="s">
        <v>11</v>
      </c>
      <c r="J1028" s="59">
        <v>26.69</v>
      </c>
      <c r="K1028" s="59">
        <f t="shared" si="603"/>
        <v>0</v>
      </c>
      <c r="L1028" s="60">
        <f t="shared" si="607"/>
        <v>9.5199015182601663</v>
      </c>
      <c r="M1028" s="60">
        <f t="shared" si="608"/>
        <v>9.5199015182601663</v>
      </c>
      <c r="N1028" s="55"/>
      <c r="O1028" s="57"/>
      <c r="P1028" s="58" t="s">
        <v>11</v>
      </c>
      <c r="Q1028" s="59" t="s">
        <v>3</v>
      </c>
      <c r="R1028" s="59" t="s">
        <v>3</v>
      </c>
      <c r="S1028" s="60" t="s">
        <v>3</v>
      </c>
      <c r="T1028" s="60" t="s">
        <v>3</v>
      </c>
    </row>
    <row r="1029" spans="1:20" x14ac:dyDescent="0.2">
      <c r="A1029" s="57"/>
      <c r="B1029" s="58" t="s">
        <v>12</v>
      </c>
      <c r="C1029" s="59">
        <v>29.2</v>
      </c>
      <c r="D1029" s="59">
        <f t="shared" si="601"/>
        <v>25.916343251401464</v>
      </c>
      <c r="E1029" s="60">
        <f t="shared" si="605"/>
        <v>13.310050446255328</v>
      </c>
      <c r="F1029" s="60">
        <f t="shared" si="606"/>
        <v>19.281045751633986</v>
      </c>
      <c r="G1029" s="55"/>
      <c r="H1029" s="57"/>
      <c r="I1029" s="58" t="s">
        <v>12</v>
      </c>
      <c r="J1029" s="59">
        <v>26.69</v>
      </c>
      <c r="K1029" s="59">
        <f t="shared" si="603"/>
        <v>0</v>
      </c>
      <c r="L1029" s="60">
        <f t="shared" si="607"/>
        <v>9.5199015182601663</v>
      </c>
      <c r="M1029" s="60">
        <f t="shared" si="608"/>
        <v>9.5199015182601663</v>
      </c>
      <c r="N1029" s="55"/>
      <c r="O1029" s="57"/>
      <c r="P1029" s="58" t="s">
        <v>12</v>
      </c>
      <c r="Q1029" s="59" t="s">
        <v>3</v>
      </c>
      <c r="R1029" s="59" t="s">
        <v>3</v>
      </c>
      <c r="S1029" s="60" t="s">
        <v>3</v>
      </c>
      <c r="T1029" s="60" t="s">
        <v>3</v>
      </c>
    </row>
    <row r="1030" spans="1:20" x14ac:dyDescent="0.2">
      <c r="A1030" s="57"/>
      <c r="B1030" s="58" t="s">
        <v>13</v>
      </c>
      <c r="C1030" s="59">
        <v>31.82</v>
      </c>
      <c r="D1030" s="59">
        <f t="shared" si="601"/>
        <v>8.9726027397260211</v>
      </c>
      <c r="E1030" s="60">
        <f t="shared" si="605"/>
        <v>23.476911136980981</v>
      </c>
      <c r="F1030" s="60">
        <f t="shared" si="606"/>
        <v>6.5282892534315407</v>
      </c>
      <c r="G1030" s="55"/>
      <c r="H1030" s="57"/>
      <c r="I1030" s="58" t="s">
        <v>13</v>
      </c>
      <c r="J1030" s="59">
        <v>26.69</v>
      </c>
      <c r="K1030" s="59">
        <f t="shared" si="603"/>
        <v>0</v>
      </c>
      <c r="L1030" s="60">
        <f t="shared" si="607"/>
        <v>9.5199015182601663</v>
      </c>
      <c r="M1030" s="60">
        <f t="shared" si="608"/>
        <v>9.5199015182601663</v>
      </c>
      <c r="N1030" s="55"/>
      <c r="O1030" s="57"/>
      <c r="P1030" s="58" t="s">
        <v>13</v>
      </c>
      <c r="Q1030" s="59" t="s">
        <v>3</v>
      </c>
      <c r="R1030" s="59" t="s">
        <v>3</v>
      </c>
      <c r="S1030" s="60" t="s">
        <v>3</v>
      </c>
      <c r="T1030" s="60" t="s">
        <v>3</v>
      </c>
    </row>
    <row r="1031" spans="1:20" x14ac:dyDescent="0.2">
      <c r="A1031" s="57"/>
      <c r="B1031" s="58" t="s">
        <v>14</v>
      </c>
      <c r="C1031" s="59">
        <v>34.83</v>
      </c>
      <c r="D1031" s="59">
        <f t="shared" si="601"/>
        <v>9.4594594594594525</v>
      </c>
      <c r="E1031" s="60">
        <f t="shared" si="605"/>
        <v>35.157159487776489</v>
      </c>
      <c r="F1031" s="60">
        <f t="shared" si="606"/>
        <v>35.157159487776489</v>
      </c>
      <c r="G1031" s="55"/>
      <c r="H1031" s="57"/>
      <c r="I1031" s="58" t="s">
        <v>14</v>
      </c>
      <c r="J1031" s="59">
        <v>26.69</v>
      </c>
      <c r="K1031" s="59">
        <f t="shared" si="603"/>
        <v>0</v>
      </c>
      <c r="L1031" s="60">
        <f t="shared" si="607"/>
        <v>9.5199015182601663</v>
      </c>
      <c r="M1031" s="60">
        <f t="shared" si="608"/>
        <v>9.5199015182601663</v>
      </c>
      <c r="N1031" s="55"/>
      <c r="O1031" s="57"/>
      <c r="P1031" s="58" t="s">
        <v>14</v>
      </c>
      <c r="Q1031" s="59" t="s">
        <v>3</v>
      </c>
      <c r="R1031" s="59" t="s">
        <v>3</v>
      </c>
      <c r="S1031" s="61" t="s">
        <v>3</v>
      </c>
      <c r="T1031" s="60" t="s">
        <v>3</v>
      </c>
    </row>
    <row r="1032" spans="1:20" x14ac:dyDescent="0.2">
      <c r="A1032" s="51">
        <v>2012</v>
      </c>
      <c r="B1032" s="52" t="s">
        <v>37</v>
      </c>
      <c r="C1032" s="53">
        <v>34.83</v>
      </c>
      <c r="D1032" s="53">
        <f>((C1032/C1031)-1)*100</f>
        <v>0</v>
      </c>
      <c r="E1032" s="54">
        <f>((C1032/C$1031)-1)*100</f>
        <v>0</v>
      </c>
      <c r="F1032" s="54">
        <f>((C1032/C1020)-1)*100</f>
        <v>15.484084880636594</v>
      </c>
      <c r="G1032" s="55"/>
      <c r="H1032" s="51">
        <v>2012</v>
      </c>
      <c r="I1032" s="52" t="s">
        <v>37</v>
      </c>
      <c r="J1032" s="53">
        <v>26.69</v>
      </c>
      <c r="K1032" s="53">
        <f t="shared" si="603"/>
        <v>0</v>
      </c>
      <c r="L1032" s="54">
        <f>((J1032/J$1031)-1)*100</f>
        <v>0</v>
      </c>
      <c r="M1032" s="54">
        <f>((J1032/J1020)-1)*100</f>
        <v>9.5199015182601663</v>
      </c>
      <c r="N1032" s="55"/>
      <c r="O1032" s="51">
        <v>2012</v>
      </c>
      <c r="P1032" s="52" t="s">
        <v>37</v>
      </c>
      <c r="Q1032" s="53" t="s">
        <v>3</v>
      </c>
      <c r="R1032" s="53" t="s">
        <v>3</v>
      </c>
      <c r="S1032" s="54" t="s">
        <v>3</v>
      </c>
      <c r="T1032" s="54" t="s">
        <v>3</v>
      </c>
    </row>
    <row r="1033" spans="1:20" x14ac:dyDescent="0.2">
      <c r="A1033" s="57"/>
      <c r="B1033" s="58" t="s">
        <v>4</v>
      </c>
      <c r="C1033" s="59">
        <v>23.19</v>
      </c>
      <c r="D1033" s="59">
        <f t="shared" ref="D1033:D1043" si="609">((C1033/C1032)-1)*100</f>
        <v>-33.419465977605498</v>
      </c>
      <c r="E1033" s="60">
        <f t="shared" ref="E1033:E1043" si="610">((C1033/C$1031)-1)*100</f>
        <v>-33.419465977605498</v>
      </c>
      <c r="F1033" s="60">
        <f t="shared" ref="F1033:F1043" si="611">((C1033/C1021)-1)*100</f>
        <v>7.7602230483271528</v>
      </c>
      <c r="G1033" s="55"/>
      <c r="H1033" s="57"/>
      <c r="I1033" s="58" t="s">
        <v>4</v>
      </c>
      <c r="J1033" s="59">
        <v>26.69</v>
      </c>
      <c r="K1033" s="59">
        <f t="shared" si="603"/>
        <v>0</v>
      </c>
      <c r="L1033" s="60">
        <f t="shared" ref="L1033:L1043" si="612">((J1033/J$1031)-1)*100</f>
        <v>0</v>
      </c>
      <c r="M1033" s="60">
        <f t="shared" ref="M1033:M1043" si="613">((J1033/J1021)-1)*100</f>
        <v>9.5199015182601663</v>
      </c>
      <c r="N1033" s="55"/>
      <c r="O1033" s="57"/>
      <c r="P1033" s="58" t="s">
        <v>4</v>
      </c>
      <c r="Q1033" s="59" t="s">
        <v>3</v>
      </c>
      <c r="R1033" s="59" t="s">
        <v>3</v>
      </c>
      <c r="S1033" s="60" t="s">
        <v>3</v>
      </c>
      <c r="T1033" s="60" t="s">
        <v>3</v>
      </c>
    </row>
    <row r="1034" spans="1:20" x14ac:dyDescent="0.2">
      <c r="A1034" s="57"/>
      <c r="B1034" s="58" t="s">
        <v>5</v>
      </c>
      <c r="C1034" s="59">
        <v>25.55</v>
      </c>
      <c r="D1034" s="59">
        <f t="shared" si="609"/>
        <v>10.176800344976279</v>
      </c>
      <c r="E1034" s="60">
        <f t="shared" si="610"/>
        <v>-26.643697961527412</v>
      </c>
      <c r="F1034" s="60">
        <f t="shared" si="611"/>
        <v>-3.6939313984168831</v>
      </c>
      <c r="G1034" s="55"/>
      <c r="H1034" s="57"/>
      <c r="I1034" s="58" t="s">
        <v>5</v>
      </c>
      <c r="J1034" s="59">
        <v>26.73</v>
      </c>
      <c r="K1034" s="59">
        <f t="shared" si="603"/>
        <v>0.14986886474335215</v>
      </c>
      <c r="L1034" s="60">
        <f t="shared" si="612"/>
        <v>0.14986886474335215</v>
      </c>
      <c r="M1034" s="60">
        <f t="shared" si="613"/>
        <v>9.6840377513335962</v>
      </c>
      <c r="N1034" s="55"/>
      <c r="O1034" s="57"/>
      <c r="P1034" s="58" t="s">
        <v>5</v>
      </c>
      <c r="Q1034" s="59" t="s">
        <v>3</v>
      </c>
      <c r="R1034" s="59" t="s">
        <v>3</v>
      </c>
      <c r="S1034" s="60" t="s">
        <v>3</v>
      </c>
      <c r="T1034" s="60" t="s">
        <v>3</v>
      </c>
    </row>
    <row r="1035" spans="1:20" x14ac:dyDescent="0.2">
      <c r="A1035" s="57"/>
      <c r="B1035" s="58" t="s">
        <v>6</v>
      </c>
      <c r="C1035" s="59">
        <v>25.55</v>
      </c>
      <c r="D1035" s="59">
        <f t="shared" si="609"/>
        <v>0</v>
      </c>
      <c r="E1035" s="60">
        <f t="shared" si="610"/>
        <v>-26.643697961527412</v>
      </c>
      <c r="F1035" s="60">
        <f t="shared" si="611"/>
        <v>10.176800344976279</v>
      </c>
      <c r="G1035" s="55"/>
      <c r="H1035" s="57"/>
      <c r="I1035" s="58" t="s">
        <v>6</v>
      </c>
      <c r="J1035" s="59">
        <v>26.73</v>
      </c>
      <c r="K1035" s="59">
        <f t="shared" si="603"/>
        <v>0</v>
      </c>
      <c r="L1035" s="60">
        <f t="shared" si="612"/>
        <v>0.14986886474335215</v>
      </c>
      <c r="M1035" s="60">
        <f t="shared" si="613"/>
        <v>9.6840377513335962</v>
      </c>
      <c r="N1035" s="55"/>
      <c r="O1035" s="57"/>
      <c r="P1035" s="58" t="s">
        <v>6</v>
      </c>
      <c r="Q1035" s="59" t="s">
        <v>3</v>
      </c>
      <c r="R1035" s="59" t="s">
        <v>3</v>
      </c>
      <c r="S1035" s="60" t="s">
        <v>3</v>
      </c>
      <c r="T1035" s="60" t="s">
        <v>3</v>
      </c>
    </row>
    <row r="1036" spans="1:20" x14ac:dyDescent="0.2">
      <c r="A1036" s="57"/>
      <c r="B1036" s="58" t="s">
        <v>7</v>
      </c>
      <c r="C1036" s="59">
        <v>26.22</v>
      </c>
      <c r="D1036" s="59">
        <f t="shared" si="609"/>
        <v>2.622309197651651</v>
      </c>
      <c r="E1036" s="60">
        <f t="shared" si="610"/>
        <v>-24.720068906115422</v>
      </c>
      <c r="F1036" s="60">
        <f t="shared" si="611"/>
        <v>13.065976714100902</v>
      </c>
      <c r="G1036" s="55"/>
      <c r="H1036" s="57"/>
      <c r="I1036" s="58" t="s">
        <v>7</v>
      </c>
      <c r="J1036" s="59">
        <v>27.65</v>
      </c>
      <c r="K1036" s="59">
        <f t="shared" si="603"/>
        <v>3.4418256640478706</v>
      </c>
      <c r="L1036" s="60">
        <f t="shared" si="612"/>
        <v>3.5968527538403849</v>
      </c>
      <c r="M1036" s="60">
        <f t="shared" si="613"/>
        <v>6.2644119907763196</v>
      </c>
      <c r="N1036" s="55"/>
      <c r="O1036" s="57"/>
      <c r="P1036" s="58" t="s">
        <v>7</v>
      </c>
      <c r="Q1036" s="59" t="s">
        <v>3</v>
      </c>
      <c r="R1036" s="59" t="s">
        <v>3</v>
      </c>
      <c r="S1036" s="60" t="s">
        <v>3</v>
      </c>
      <c r="T1036" s="60" t="s">
        <v>3</v>
      </c>
    </row>
    <row r="1037" spans="1:20" x14ac:dyDescent="0.2">
      <c r="A1037" s="57"/>
      <c r="B1037" s="58" t="s">
        <v>8</v>
      </c>
      <c r="C1037" s="59">
        <v>23.19</v>
      </c>
      <c r="D1037" s="59">
        <f t="shared" si="609"/>
        <v>-11.556064073226535</v>
      </c>
      <c r="E1037" s="60">
        <f t="shared" si="610"/>
        <v>-33.419465977605498</v>
      </c>
      <c r="F1037" s="60">
        <f t="shared" si="611"/>
        <v>-27.25846925972396</v>
      </c>
      <c r="G1037" s="55"/>
      <c r="H1037" s="57"/>
      <c r="I1037" s="58" t="s">
        <v>8</v>
      </c>
      <c r="J1037" s="59">
        <v>28.74</v>
      </c>
      <c r="K1037" s="59">
        <f t="shared" si="603"/>
        <v>3.9421338155515295</v>
      </c>
      <c r="L1037" s="60">
        <f t="shared" si="612"/>
        <v>7.6807793180966533</v>
      </c>
      <c r="M1037" s="60">
        <f t="shared" si="613"/>
        <v>9.1116173120728838</v>
      </c>
      <c r="N1037" s="55"/>
      <c r="O1037" s="57"/>
      <c r="P1037" s="58" t="s">
        <v>8</v>
      </c>
      <c r="Q1037" s="59" t="s">
        <v>3</v>
      </c>
      <c r="R1037" s="59" t="s">
        <v>3</v>
      </c>
      <c r="S1037" s="60" t="s">
        <v>3</v>
      </c>
      <c r="T1037" s="60" t="s">
        <v>3</v>
      </c>
    </row>
    <row r="1038" spans="1:20" x14ac:dyDescent="0.2">
      <c r="A1038" s="57"/>
      <c r="B1038" s="58" t="s">
        <v>9</v>
      </c>
      <c r="C1038" s="59">
        <v>23.19</v>
      </c>
      <c r="D1038" s="59">
        <f t="shared" si="609"/>
        <v>0</v>
      </c>
      <c r="E1038" s="60">
        <f t="shared" si="610"/>
        <v>-33.419465977605498</v>
      </c>
      <c r="F1038" s="60">
        <f t="shared" si="611"/>
        <v>-17.23768736616702</v>
      </c>
      <c r="G1038" s="55"/>
      <c r="H1038" s="57"/>
      <c r="I1038" s="58" t="s">
        <v>9</v>
      </c>
      <c r="J1038" s="59">
        <v>28.74</v>
      </c>
      <c r="K1038" s="59">
        <f t="shared" si="603"/>
        <v>0</v>
      </c>
      <c r="L1038" s="60">
        <f t="shared" si="612"/>
        <v>7.6807793180966533</v>
      </c>
      <c r="M1038" s="60">
        <f t="shared" si="613"/>
        <v>9.1116173120728838</v>
      </c>
      <c r="N1038" s="55"/>
      <c r="O1038" s="57"/>
      <c r="P1038" s="58" t="s">
        <v>9</v>
      </c>
      <c r="Q1038" s="59" t="s">
        <v>3</v>
      </c>
      <c r="R1038" s="59" t="s">
        <v>3</v>
      </c>
      <c r="S1038" s="60" t="s">
        <v>3</v>
      </c>
      <c r="T1038" s="60" t="s">
        <v>3</v>
      </c>
    </row>
    <row r="1039" spans="1:20" x14ac:dyDescent="0.2">
      <c r="A1039" s="57"/>
      <c r="B1039" s="58" t="s">
        <v>10</v>
      </c>
      <c r="C1039" s="59">
        <v>23.19</v>
      </c>
      <c r="D1039" s="59">
        <f t="shared" si="609"/>
        <v>0</v>
      </c>
      <c r="E1039" s="60">
        <f t="shared" si="610"/>
        <v>-33.419465977605498</v>
      </c>
      <c r="F1039" s="60">
        <f t="shared" si="611"/>
        <v>-30.506442912795919</v>
      </c>
      <c r="G1039" s="55"/>
      <c r="H1039" s="57"/>
      <c r="I1039" s="58" t="s">
        <v>10</v>
      </c>
      <c r="J1039" s="59">
        <v>28.74</v>
      </c>
      <c r="K1039" s="59">
        <f t="shared" si="603"/>
        <v>0</v>
      </c>
      <c r="L1039" s="60">
        <f t="shared" si="612"/>
        <v>7.6807793180966533</v>
      </c>
      <c r="M1039" s="60">
        <f t="shared" si="613"/>
        <v>7.6807793180966533</v>
      </c>
      <c r="N1039" s="55"/>
      <c r="O1039" s="57"/>
      <c r="P1039" s="58" t="s">
        <v>10</v>
      </c>
      <c r="Q1039" s="59" t="s">
        <v>3</v>
      </c>
      <c r="R1039" s="59" t="s">
        <v>3</v>
      </c>
      <c r="S1039" s="60" t="s">
        <v>3</v>
      </c>
      <c r="T1039" s="60" t="s">
        <v>3</v>
      </c>
    </row>
    <row r="1040" spans="1:20" x14ac:dyDescent="0.2">
      <c r="A1040" s="57"/>
      <c r="B1040" s="58" t="s">
        <v>11</v>
      </c>
      <c r="C1040" s="59">
        <v>19.239999999999998</v>
      </c>
      <c r="D1040" s="59">
        <f t="shared" si="609"/>
        <v>-17.033203967227262</v>
      </c>
      <c r="E1040" s="60">
        <f t="shared" si="610"/>
        <v>-44.760264140109108</v>
      </c>
      <c r="F1040" s="60">
        <f t="shared" si="611"/>
        <v>-17.033203967227262</v>
      </c>
      <c r="G1040" s="55"/>
      <c r="H1040" s="57"/>
      <c r="I1040" s="58" t="s">
        <v>11</v>
      </c>
      <c r="J1040" s="59">
        <v>28.74</v>
      </c>
      <c r="K1040" s="59">
        <f t="shared" si="603"/>
        <v>0</v>
      </c>
      <c r="L1040" s="60">
        <f t="shared" si="612"/>
        <v>7.6807793180966533</v>
      </c>
      <c r="M1040" s="60">
        <f t="shared" si="613"/>
        <v>7.6807793180966533</v>
      </c>
      <c r="N1040" s="55"/>
      <c r="O1040" s="57"/>
      <c r="P1040" s="58" t="s">
        <v>11</v>
      </c>
      <c r="Q1040" s="59" t="s">
        <v>3</v>
      </c>
      <c r="R1040" s="59" t="s">
        <v>3</v>
      </c>
      <c r="S1040" s="60" t="s">
        <v>3</v>
      </c>
      <c r="T1040" s="60" t="s">
        <v>3</v>
      </c>
    </row>
    <row r="1041" spans="1:20" x14ac:dyDescent="0.2">
      <c r="A1041" s="57"/>
      <c r="B1041" s="58" t="s">
        <v>12</v>
      </c>
      <c r="C1041" s="59">
        <v>37.15</v>
      </c>
      <c r="D1041" s="59">
        <f t="shared" si="609"/>
        <v>93.087318087318096</v>
      </c>
      <c r="E1041" s="60">
        <f t="shared" si="610"/>
        <v>6.6609244903818476</v>
      </c>
      <c r="F1041" s="60">
        <f t="shared" si="611"/>
        <v>27.226027397260278</v>
      </c>
      <c r="G1041" s="55"/>
      <c r="H1041" s="57"/>
      <c r="I1041" s="58" t="s">
        <v>12</v>
      </c>
      <c r="J1041" s="59">
        <v>28.74</v>
      </c>
      <c r="K1041" s="59">
        <f t="shared" si="603"/>
        <v>0</v>
      </c>
      <c r="L1041" s="60">
        <f t="shared" si="612"/>
        <v>7.6807793180966533</v>
      </c>
      <c r="M1041" s="60">
        <f t="shared" si="613"/>
        <v>7.6807793180966533</v>
      </c>
      <c r="N1041" s="55"/>
      <c r="O1041" s="57"/>
      <c r="P1041" s="58" t="s">
        <v>12</v>
      </c>
      <c r="Q1041" s="59" t="s">
        <v>3</v>
      </c>
      <c r="R1041" s="59" t="s">
        <v>3</v>
      </c>
      <c r="S1041" s="60" t="s">
        <v>3</v>
      </c>
      <c r="T1041" s="60" t="s">
        <v>3</v>
      </c>
    </row>
    <row r="1042" spans="1:20" x14ac:dyDescent="0.2">
      <c r="A1042" s="57"/>
      <c r="B1042" s="58" t="s">
        <v>13</v>
      </c>
      <c r="C1042" s="59">
        <v>24.48</v>
      </c>
      <c r="D1042" s="59">
        <f t="shared" si="609"/>
        <v>-34.104979811574701</v>
      </c>
      <c r="E1042" s="60">
        <f t="shared" si="610"/>
        <v>-29.715762273901802</v>
      </c>
      <c r="F1042" s="60">
        <f t="shared" si="611"/>
        <v>-23.067253299811441</v>
      </c>
      <c r="G1042" s="55"/>
      <c r="H1042" s="57"/>
      <c r="I1042" s="58" t="s">
        <v>13</v>
      </c>
      <c r="J1042" s="59">
        <v>28.85</v>
      </c>
      <c r="K1042" s="59">
        <f t="shared" si="603"/>
        <v>0.38274182324287143</v>
      </c>
      <c r="L1042" s="60">
        <f t="shared" si="612"/>
        <v>8.0929186961408828</v>
      </c>
      <c r="M1042" s="60">
        <f t="shared" si="613"/>
        <v>8.0929186961408828</v>
      </c>
      <c r="N1042" s="55"/>
      <c r="O1042" s="57"/>
      <c r="P1042" s="58" t="s">
        <v>13</v>
      </c>
      <c r="Q1042" s="59" t="s">
        <v>3</v>
      </c>
      <c r="R1042" s="59" t="s">
        <v>3</v>
      </c>
      <c r="S1042" s="60" t="s">
        <v>3</v>
      </c>
      <c r="T1042" s="60" t="s">
        <v>3</v>
      </c>
    </row>
    <row r="1043" spans="1:20" x14ac:dyDescent="0.2">
      <c r="A1043" s="57"/>
      <c r="B1043" s="58" t="s">
        <v>14</v>
      </c>
      <c r="C1043" s="59">
        <v>24.48</v>
      </c>
      <c r="D1043" s="59">
        <f t="shared" si="609"/>
        <v>0</v>
      </c>
      <c r="E1043" s="60">
        <f t="shared" si="610"/>
        <v>-29.715762273901802</v>
      </c>
      <c r="F1043" s="60">
        <f t="shared" si="611"/>
        <v>-29.715762273901802</v>
      </c>
      <c r="G1043" s="55"/>
      <c r="H1043" s="57"/>
      <c r="I1043" s="58" t="s">
        <v>14</v>
      </c>
      <c r="J1043" s="59">
        <v>28.85</v>
      </c>
      <c r="K1043" s="59">
        <f t="shared" si="603"/>
        <v>0</v>
      </c>
      <c r="L1043" s="60">
        <f t="shared" si="612"/>
        <v>8.0929186961408828</v>
      </c>
      <c r="M1043" s="60">
        <f t="shared" si="613"/>
        <v>8.0929186961408828</v>
      </c>
      <c r="N1043" s="55"/>
      <c r="O1043" s="57"/>
      <c r="P1043" s="58" t="s">
        <v>14</v>
      </c>
      <c r="Q1043" s="59" t="s">
        <v>3</v>
      </c>
      <c r="R1043" s="59" t="s">
        <v>3</v>
      </c>
      <c r="S1043" s="60" t="s">
        <v>3</v>
      </c>
      <c r="T1043" s="60" t="s">
        <v>3</v>
      </c>
    </row>
    <row r="1044" spans="1:20" x14ac:dyDescent="0.2">
      <c r="A1044" s="51">
        <v>2013</v>
      </c>
      <c r="B1044" s="52" t="s">
        <v>37</v>
      </c>
      <c r="C1044" s="53">
        <v>23.19</v>
      </c>
      <c r="D1044" s="53">
        <f>((C1044/C1043)-1)*100</f>
        <v>-5.2696078431372477</v>
      </c>
      <c r="E1044" s="54">
        <f>((C1044/C$1043)-1)*100</f>
        <v>-5.2696078431372477</v>
      </c>
      <c r="F1044" s="54">
        <f>((C1044/C1032)-1)*100</f>
        <v>-33.419465977605498</v>
      </c>
      <c r="G1044" s="55"/>
      <c r="H1044" s="51">
        <v>2013</v>
      </c>
      <c r="I1044" s="52" t="s">
        <v>37</v>
      </c>
      <c r="J1044" s="53">
        <v>28.85</v>
      </c>
      <c r="K1044" s="53">
        <f t="shared" ref="K1044:K1055" si="614">((J1044/J1043)-1)*100</f>
        <v>0</v>
      </c>
      <c r="L1044" s="54">
        <f>((J1044/J$1043)-1)*100</f>
        <v>0</v>
      </c>
      <c r="M1044" s="54">
        <f>((J1044/J1032)-1)*100</f>
        <v>8.0929186961408828</v>
      </c>
      <c r="N1044" s="55"/>
      <c r="O1044" s="51">
        <v>2013</v>
      </c>
      <c r="P1044" s="52" t="s">
        <v>37</v>
      </c>
      <c r="Q1044" s="53" t="s">
        <v>3</v>
      </c>
      <c r="R1044" s="53" t="s">
        <v>3</v>
      </c>
      <c r="S1044" s="54" t="s">
        <v>3</v>
      </c>
      <c r="T1044" s="54" t="s">
        <v>3</v>
      </c>
    </row>
    <row r="1045" spans="1:20" x14ac:dyDescent="0.2">
      <c r="A1045" s="57"/>
      <c r="B1045" s="58" t="s">
        <v>4</v>
      </c>
      <c r="C1045" s="59">
        <v>29.81</v>
      </c>
      <c r="D1045" s="59">
        <f t="shared" ref="D1045:D1055" si="615">((C1045/C1044)-1)*100</f>
        <v>28.54678740836567</v>
      </c>
      <c r="E1045" s="60">
        <f t="shared" ref="E1045:E1055" si="616">((C1045/C$1043)-1)*100</f>
        <v>21.772875816993455</v>
      </c>
      <c r="F1045" s="60">
        <f t="shared" ref="F1045:F1055" si="617">((C1045/C1033)-1)*100</f>
        <v>28.54678740836567</v>
      </c>
      <c r="G1045" s="55"/>
      <c r="H1045" s="57"/>
      <c r="I1045" s="58" t="s">
        <v>4</v>
      </c>
      <c r="J1045" s="59">
        <v>28.85</v>
      </c>
      <c r="K1045" s="59">
        <f t="shared" si="614"/>
        <v>0</v>
      </c>
      <c r="L1045" s="60">
        <f t="shared" ref="L1045:L1055" si="618">((J1045/J$1043)-1)*100</f>
        <v>0</v>
      </c>
      <c r="M1045" s="60">
        <f t="shared" ref="M1045:M1055" si="619">((J1045/J1033)-1)*100</f>
        <v>8.0929186961408828</v>
      </c>
      <c r="N1045" s="55"/>
      <c r="O1045" s="57"/>
      <c r="P1045" s="58" t="s">
        <v>4</v>
      </c>
      <c r="Q1045" s="59" t="s">
        <v>3</v>
      </c>
      <c r="R1045" s="59" t="s">
        <v>3</v>
      </c>
      <c r="S1045" s="60" t="s">
        <v>3</v>
      </c>
      <c r="T1045" s="60" t="s">
        <v>3</v>
      </c>
    </row>
    <row r="1046" spans="1:20" x14ac:dyDescent="0.2">
      <c r="A1046" s="57"/>
      <c r="B1046" s="58" t="s">
        <v>5</v>
      </c>
      <c r="C1046" s="59">
        <v>23.19</v>
      </c>
      <c r="D1046" s="59">
        <f t="shared" si="615"/>
        <v>-22.207312982220728</v>
      </c>
      <c r="E1046" s="60">
        <f t="shared" si="616"/>
        <v>-5.2696078431372477</v>
      </c>
      <c r="F1046" s="60">
        <f t="shared" si="617"/>
        <v>-9.2367906066536225</v>
      </c>
      <c r="G1046" s="55"/>
      <c r="H1046" s="57"/>
      <c r="I1046" s="58" t="s">
        <v>5</v>
      </c>
      <c r="J1046" s="59">
        <v>28.85</v>
      </c>
      <c r="K1046" s="59">
        <f t="shared" si="614"/>
        <v>0</v>
      </c>
      <c r="L1046" s="60">
        <f t="shared" si="618"/>
        <v>0</v>
      </c>
      <c r="M1046" s="60">
        <f t="shared" si="619"/>
        <v>7.9311634867190506</v>
      </c>
      <c r="N1046" s="55"/>
      <c r="O1046" s="57"/>
      <c r="P1046" s="58" t="s">
        <v>5</v>
      </c>
      <c r="Q1046" s="59" t="s">
        <v>3</v>
      </c>
      <c r="R1046" s="59" t="s">
        <v>3</v>
      </c>
      <c r="S1046" s="60" t="s">
        <v>3</v>
      </c>
      <c r="T1046" s="60" t="s">
        <v>3</v>
      </c>
    </row>
    <row r="1047" spans="1:20" x14ac:dyDescent="0.2">
      <c r="A1047" s="57"/>
      <c r="B1047" s="58" t="s">
        <v>6</v>
      </c>
      <c r="C1047" s="59">
        <v>23.19</v>
      </c>
      <c r="D1047" s="59">
        <f t="shared" si="615"/>
        <v>0</v>
      </c>
      <c r="E1047" s="60">
        <f t="shared" si="616"/>
        <v>-5.2696078431372477</v>
      </c>
      <c r="F1047" s="60">
        <f t="shared" si="617"/>
        <v>-9.2367906066536225</v>
      </c>
      <c r="G1047" s="55"/>
      <c r="H1047" s="57"/>
      <c r="I1047" s="58" t="s">
        <v>6</v>
      </c>
      <c r="J1047" s="59">
        <v>28.85</v>
      </c>
      <c r="K1047" s="59">
        <f t="shared" si="614"/>
        <v>0</v>
      </c>
      <c r="L1047" s="60">
        <f t="shared" si="618"/>
        <v>0</v>
      </c>
      <c r="M1047" s="60">
        <f t="shared" si="619"/>
        <v>7.9311634867190506</v>
      </c>
      <c r="N1047" s="55"/>
      <c r="O1047" s="57"/>
      <c r="P1047" s="58" t="s">
        <v>6</v>
      </c>
      <c r="Q1047" s="59" t="s">
        <v>3</v>
      </c>
      <c r="R1047" s="59" t="s">
        <v>3</v>
      </c>
      <c r="S1047" s="60" t="s">
        <v>3</v>
      </c>
      <c r="T1047" s="60" t="s">
        <v>3</v>
      </c>
    </row>
    <row r="1048" spans="1:20" x14ac:dyDescent="0.2">
      <c r="A1048" s="57"/>
      <c r="B1048" s="58" t="s">
        <v>7</v>
      </c>
      <c r="C1048" s="59">
        <v>37.479999999999997</v>
      </c>
      <c r="D1048" s="59">
        <f t="shared" si="615"/>
        <v>61.621388529538578</v>
      </c>
      <c r="E1048" s="60">
        <f t="shared" si="616"/>
        <v>53.104575163398678</v>
      </c>
      <c r="F1048" s="60">
        <f t="shared" si="617"/>
        <v>42.94431731502668</v>
      </c>
      <c r="G1048" s="55"/>
      <c r="H1048" s="57"/>
      <c r="I1048" s="58" t="s">
        <v>7</v>
      </c>
      <c r="J1048" s="59">
        <v>30.93</v>
      </c>
      <c r="K1048" s="59">
        <f t="shared" si="614"/>
        <v>7.2097053726169813</v>
      </c>
      <c r="L1048" s="60">
        <f t="shared" si="618"/>
        <v>7.2097053726169813</v>
      </c>
      <c r="M1048" s="60">
        <f t="shared" si="619"/>
        <v>11.862567811934909</v>
      </c>
      <c r="N1048" s="55"/>
      <c r="O1048" s="57"/>
      <c r="P1048" s="58" t="s">
        <v>7</v>
      </c>
      <c r="Q1048" s="59" t="s">
        <v>3</v>
      </c>
      <c r="R1048" s="59" t="s">
        <v>3</v>
      </c>
      <c r="S1048" s="60" t="s">
        <v>3</v>
      </c>
      <c r="T1048" s="60" t="s">
        <v>3</v>
      </c>
    </row>
    <row r="1049" spans="1:20" x14ac:dyDescent="0.2">
      <c r="A1049" s="57"/>
      <c r="B1049" s="58" t="s">
        <v>8</v>
      </c>
      <c r="C1049" s="59">
        <v>37.479999999999997</v>
      </c>
      <c r="D1049" s="59">
        <f t="shared" si="615"/>
        <v>0</v>
      </c>
      <c r="E1049" s="60">
        <f t="shared" si="616"/>
        <v>53.104575163398678</v>
      </c>
      <c r="F1049" s="60">
        <f t="shared" si="617"/>
        <v>61.621388529538578</v>
      </c>
      <c r="G1049" s="55"/>
      <c r="H1049" s="57"/>
      <c r="I1049" s="58" t="s">
        <v>8</v>
      </c>
      <c r="J1049" s="59">
        <v>32.36</v>
      </c>
      <c r="K1049" s="59">
        <f t="shared" si="614"/>
        <v>4.6233430326543701</v>
      </c>
      <c r="L1049" s="60">
        <f t="shared" si="618"/>
        <v>12.166377816291153</v>
      </c>
      <c r="M1049" s="60">
        <f t="shared" si="619"/>
        <v>12.595685455810713</v>
      </c>
      <c r="N1049" s="55"/>
      <c r="O1049" s="57"/>
      <c r="P1049" s="58" t="s">
        <v>8</v>
      </c>
      <c r="Q1049" s="59" t="s">
        <v>3</v>
      </c>
      <c r="R1049" s="59" t="s">
        <v>3</v>
      </c>
      <c r="S1049" s="60" t="s">
        <v>3</v>
      </c>
      <c r="T1049" s="60" t="s">
        <v>3</v>
      </c>
    </row>
    <row r="1050" spans="1:20" x14ac:dyDescent="0.2">
      <c r="A1050" s="57"/>
      <c r="B1050" s="58" t="s">
        <v>9</v>
      </c>
      <c r="C1050" s="59">
        <v>31.81</v>
      </c>
      <c r="D1050" s="59">
        <f t="shared" si="615"/>
        <v>-15.128068303094977</v>
      </c>
      <c r="E1050" s="60">
        <f t="shared" si="616"/>
        <v>29.942810457516323</v>
      </c>
      <c r="F1050" s="60">
        <f t="shared" si="617"/>
        <v>37.171194480379469</v>
      </c>
      <c r="G1050" s="55"/>
      <c r="H1050" s="57"/>
      <c r="I1050" s="58" t="s">
        <v>9</v>
      </c>
      <c r="J1050" s="59">
        <v>32.36</v>
      </c>
      <c r="K1050" s="59">
        <f t="shared" si="614"/>
        <v>0</v>
      </c>
      <c r="L1050" s="60">
        <f t="shared" si="618"/>
        <v>12.166377816291153</v>
      </c>
      <c r="M1050" s="60">
        <f t="shared" si="619"/>
        <v>12.595685455810713</v>
      </c>
      <c r="N1050" s="55"/>
      <c r="O1050" s="57"/>
      <c r="P1050" s="58" t="s">
        <v>9</v>
      </c>
      <c r="Q1050" s="59" t="s">
        <v>3</v>
      </c>
      <c r="R1050" s="59" t="s">
        <v>3</v>
      </c>
      <c r="S1050" s="60" t="s">
        <v>3</v>
      </c>
      <c r="T1050" s="60" t="s">
        <v>3</v>
      </c>
    </row>
    <row r="1051" spans="1:20" x14ac:dyDescent="0.2">
      <c r="A1051" s="57"/>
      <c r="B1051" s="58" t="s">
        <v>10</v>
      </c>
      <c r="C1051" s="59">
        <v>36.44</v>
      </c>
      <c r="D1051" s="59">
        <f t="shared" si="615"/>
        <v>14.555171329770511</v>
      </c>
      <c r="E1051" s="60">
        <f t="shared" si="616"/>
        <v>48.856209150326777</v>
      </c>
      <c r="F1051" s="60">
        <f t="shared" si="617"/>
        <v>57.136696852091397</v>
      </c>
      <c r="G1051" s="55"/>
      <c r="H1051" s="57"/>
      <c r="I1051" s="58" t="s">
        <v>10</v>
      </c>
      <c r="J1051" s="59">
        <v>32.36</v>
      </c>
      <c r="K1051" s="59">
        <f t="shared" si="614"/>
        <v>0</v>
      </c>
      <c r="L1051" s="60">
        <f t="shared" si="618"/>
        <v>12.166377816291153</v>
      </c>
      <c r="M1051" s="60">
        <f t="shared" si="619"/>
        <v>12.595685455810713</v>
      </c>
      <c r="N1051" s="55"/>
      <c r="O1051" s="57"/>
      <c r="P1051" s="58" t="s">
        <v>10</v>
      </c>
      <c r="Q1051" s="59" t="s">
        <v>3</v>
      </c>
      <c r="R1051" s="59" t="s">
        <v>3</v>
      </c>
      <c r="S1051" s="60" t="s">
        <v>3</v>
      </c>
      <c r="T1051" s="60" t="s">
        <v>3</v>
      </c>
    </row>
    <row r="1052" spans="1:20" x14ac:dyDescent="0.2">
      <c r="A1052" s="57"/>
      <c r="B1052" s="58" t="s">
        <v>11</v>
      </c>
      <c r="C1052" s="59">
        <v>45.79</v>
      </c>
      <c r="D1052" s="59">
        <f t="shared" si="615"/>
        <v>25.658616904500555</v>
      </c>
      <c r="E1052" s="60">
        <f t="shared" si="616"/>
        <v>87.050653594771248</v>
      </c>
      <c r="F1052" s="60">
        <f t="shared" si="617"/>
        <v>137.993762993763</v>
      </c>
      <c r="G1052" s="55"/>
      <c r="H1052" s="57"/>
      <c r="I1052" s="58" t="s">
        <v>11</v>
      </c>
      <c r="J1052" s="59">
        <v>32.44</v>
      </c>
      <c r="K1052" s="59">
        <f t="shared" si="614"/>
        <v>0.24721878862792313</v>
      </c>
      <c r="L1052" s="60">
        <f t="shared" si="618"/>
        <v>12.443674176776408</v>
      </c>
      <c r="M1052" s="60">
        <f t="shared" si="619"/>
        <v>12.874043145441894</v>
      </c>
      <c r="N1052" s="55"/>
      <c r="O1052" s="57"/>
      <c r="P1052" s="58" t="s">
        <v>11</v>
      </c>
      <c r="Q1052" s="59" t="s">
        <v>3</v>
      </c>
      <c r="R1052" s="59" t="s">
        <v>3</v>
      </c>
      <c r="S1052" s="60" t="s">
        <v>3</v>
      </c>
      <c r="T1052" s="60" t="s">
        <v>3</v>
      </c>
    </row>
    <row r="1053" spans="1:20" x14ac:dyDescent="0.2">
      <c r="A1053" s="57"/>
      <c r="B1053" s="58" t="s">
        <v>12</v>
      </c>
      <c r="C1053" s="59">
        <v>40.43</v>
      </c>
      <c r="D1053" s="59">
        <f t="shared" si="615"/>
        <v>-11.705612579165759</v>
      </c>
      <c r="E1053" s="60">
        <f t="shared" si="616"/>
        <v>65.155228758169926</v>
      </c>
      <c r="F1053" s="60">
        <f t="shared" si="617"/>
        <v>8.829071332436067</v>
      </c>
      <c r="G1053" s="55"/>
      <c r="H1053" s="57"/>
      <c r="I1053" s="58" t="s">
        <v>12</v>
      </c>
      <c r="J1053" s="59">
        <v>32.44</v>
      </c>
      <c r="K1053" s="59">
        <f t="shared" si="614"/>
        <v>0</v>
      </c>
      <c r="L1053" s="60">
        <f t="shared" si="618"/>
        <v>12.443674176776408</v>
      </c>
      <c r="M1053" s="60">
        <f t="shared" si="619"/>
        <v>12.874043145441894</v>
      </c>
      <c r="N1053" s="55"/>
      <c r="O1053" s="57"/>
      <c r="P1053" s="58" t="s">
        <v>12</v>
      </c>
      <c r="Q1053" s="59" t="s">
        <v>3</v>
      </c>
      <c r="R1053" s="59" t="s">
        <v>3</v>
      </c>
      <c r="S1053" s="60" t="s">
        <v>3</v>
      </c>
      <c r="T1053" s="60" t="s">
        <v>3</v>
      </c>
    </row>
    <row r="1054" spans="1:20" x14ac:dyDescent="0.2">
      <c r="A1054" s="57"/>
      <c r="B1054" s="58" t="s">
        <v>13</v>
      </c>
      <c r="C1054" s="59">
        <v>45.79</v>
      </c>
      <c r="D1054" s="59">
        <f t="shared" si="615"/>
        <v>13.257482067771464</v>
      </c>
      <c r="E1054" s="60">
        <f t="shared" si="616"/>
        <v>87.050653594771248</v>
      </c>
      <c r="F1054" s="60">
        <f t="shared" si="617"/>
        <v>87.050653594771248</v>
      </c>
      <c r="G1054" s="55"/>
      <c r="H1054" s="57"/>
      <c r="I1054" s="58" t="s">
        <v>13</v>
      </c>
      <c r="J1054" s="59">
        <v>32.44</v>
      </c>
      <c r="K1054" s="59">
        <f t="shared" si="614"/>
        <v>0</v>
      </c>
      <c r="L1054" s="60">
        <f t="shared" si="618"/>
        <v>12.443674176776408</v>
      </c>
      <c r="M1054" s="60">
        <f t="shared" si="619"/>
        <v>12.443674176776408</v>
      </c>
      <c r="N1054" s="55"/>
      <c r="O1054" s="57"/>
      <c r="P1054" s="58" t="s">
        <v>13</v>
      </c>
      <c r="Q1054" s="59" t="s">
        <v>3</v>
      </c>
      <c r="R1054" s="59" t="s">
        <v>3</v>
      </c>
      <c r="S1054" s="60" t="s">
        <v>3</v>
      </c>
      <c r="T1054" s="60" t="s">
        <v>3</v>
      </c>
    </row>
    <row r="1055" spans="1:20" x14ac:dyDescent="0.2">
      <c r="A1055" s="57"/>
      <c r="B1055" s="58" t="s">
        <v>14</v>
      </c>
      <c r="C1055" s="59">
        <v>31.81</v>
      </c>
      <c r="D1055" s="59">
        <f t="shared" si="615"/>
        <v>-30.530683555361438</v>
      </c>
      <c r="E1055" s="60">
        <f t="shared" si="616"/>
        <v>29.942810457516323</v>
      </c>
      <c r="F1055" s="60">
        <f t="shared" si="617"/>
        <v>29.942810457516323</v>
      </c>
      <c r="G1055" s="55"/>
      <c r="H1055" s="57"/>
      <c r="I1055" s="58" t="s">
        <v>14</v>
      </c>
      <c r="J1055" s="59">
        <v>32.44</v>
      </c>
      <c r="K1055" s="59">
        <f t="shared" si="614"/>
        <v>0</v>
      </c>
      <c r="L1055" s="60">
        <f t="shared" si="618"/>
        <v>12.443674176776408</v>
      </c>
      <c r="M1055" s="60">
        <f t="shared" si="619"/>
        <v>12.443674176776408</v>
      </c>
      <c r="N1055" s="55"/>
      <c r="O1055" s="57"/>
      <c r="P1055" s="58" t="s">
        <v>14</v>
      </c>
      <c r="Q1055" s="59" t="s">
        <v>3</v>
      </c>
      <c r="R1055" s="59" t="s">
        <v>3</v>
      </c>
      <c r="S1055" s="60" t="s">
        <v>3</v>
      </c>
      <c r="T1055" s="60" t="s">
        <v>3</v>
      </c>
    </row>
    <row r="1056" spans="1:20" x14ac:dyDescent="0.2">
      <c r="A1056" s="51">
        <v>2014</v>
      </c>
      <c r="B1056" s="52" t="s">
        <v>37</v>
      </c>
      <c r="C1056" s="53">
        <v>23.19</v>
      </c>
      <c r="D1056" s="53">
        <f>((C1056/C1055)-1)*100</f>
        <v>-27.098396730587858</v>
      </c>
      <c r="E1056" s="54">
        <f t="shared" ref="E1056:E1063" si="620">((C1056/C$1055)-1)*100</f>
        <v>-27.098396730587858</v>
      </c>
      <c r="F1056" s="54">
        <f>((C1056/C1044)-1)*100</f>
        <v>0</v>
      </c>
      <c r="G1056" s="55"/>
      <c r="H1056" s="51">
        <f>A1056</f>
        <v>2014</v>
      </c>
      <c r="I1056" s="52" t="s">
        <v>37</v>
      </c>
      <c r="J1056" s="53">
        <v>32.61</v>
      </c>
      <c r="K1056" s="53">
        <f t="shared" ref="K1056:K1067" si="621">((J1056/J1055)-1)*100</f>
        <v>0.52404438964241962</v>
      </c>
      <c r="L1056" s="54">
        <f t="shared" ref="L1056:L1063" si="622">((J1056/J$1055)-1)*100</f>
        <v>0.52404438964241962</v>
      </c>
      <c r="M1056" s="54">
        <f>((J1056/J1044)-1)*100</f>
        <v>13.032928942807608</v>
      </c>
      <c r="O1056" s="51">
        <v>2014</v>
      </c>
      <c r="P1056" s="52" t="s">
        <v>37</v>
      </c>
      <c r="Q1056" s="53" t="s">
        <v>3</v>
      </c>
      <c r="R1056" s="53" t="s">
        <v>3</v>
      </c>
      <c r="S1056" s="54" t="s">
        <v>3</v>
      </c>
      <c r="T1056" s="54" t="s">
        <v>3</v>
      </c>
    </row>
    <row r="1057" spans="1:20" x14ac:dyDescent="0.2">
      <c r="A1057" s="57"/>
      <c r="B1057" s="58" t="s">
        <v>4</v>
      </c>
      <c r="C1057" s="59">
        <v>23.19</v>
      </c>
      <c r="D1057" s="59">
        <f t="shared" ref="D1057:D1067" si="623">((C1057/C1056)-1)*100</f>
        <v>0</v>
      </c>
      <c r="E1057" s="60">
        <f t="shared" si="620"/>
        <v>-27.098396730587858</v>
      </c>
      <c r="F1057" s="60">
        <f t="shared" ref="F1057:F1067" si="624">((C1057/C1045)-1)*100</f>
        <v>-22.207312982220728</v>
      </c>
      <c r="G1057" s="55"/>
      <c r="H1057" s="57"/>
      <c r="I1057" s="58" t="s">
        <v>4</v>
      </c>
      <c r="J1057" s="59">
        <v>32.61</v>
      </c>
      <c r="K1057" s="59">
        <f t="shared" si="621"/>
        <v>0</v>
      </c>
      <c r="L1057" s="60">
        <f t="shared" si="622"/>
        <v>0.52404438964241962</v>
      </c>
      <c r="M1057" s="60">
        <f t="shared" ref="M1057:M1067" si="625">((J1057/J1045)-1)*100</f>
        <v>13.032928942807608</v>
      </c>
      <c r="O1057" s="57"/>
      <c r="P1057" s="58" t="s">
        <v>4</v>
      </c>
      <c r="Q1057" s="59" t="s">
        <v>3</v>
      </c>
      <c r="R1057" s="59" t="s">
        <v>3</v>
      </c>
      <c r="S1057" s="60" t="s">
        <v>3</v>
      </c>
      <c r="T1057" s="60" t="s">
        <v>3</v>
      </c>
    </row>
    <row r="1058" spans="1:20" x14ac:dyDescent="0.2">
      <c r="A1058" s="57"/>
      <c r="B1058" s="58" t="s">
        <v>5</v>
      </c>
      <c r="C1058" s="59">
        <v>23.19</v>
      </c>
      <c r="D1058" s="59">
        <f t="shared" si="623"/>
        <v>0</v>
      </c>
      <c r="E1058" s="60">
        <f t="shared" si="620"/>
        <v>-27.098396730587858</v>
      </c>
      <c r="F1058" s="60">
        <f t="shared" si="624"/>
        <v>0</v>
      </c>
      <c r="G1058" s="55"/>
      <c r="H1058" s="57"/>
      <c r="I1058" s="58" t="s">
        <v>5</v>
      </c>
      <c r="J1058" s="59">
        <v>32.61</v>
      </c>
      <c r="K1058" s="59">
        <f t="shared" si="621"/>
        <v>0</v>
      </c>
      <c r="L1058" s="60">
        <f t="shared" si="622"/>
        <v>0.52404438964241962</v>
      </c>
      <c r="M1058" s="60">
        <f t="shared" si="625"/>
        <v>13.032928942807608</v>
      </c>
      <c r="O1058" s="57"/>
      <c r="P1058" s="58" t="s">
        <v>5</v>
      </c>
      <c r="Q1058" s="59" t="s">
        <v>3</v>
      </c>
      <c r="R1058" s="59" t="s">
        <v>3</v>
      </c>
      <c r="S1058" s="60" t="s">
        <v>3</v>
      </c>
      <c r="T1058" s="60" t="s">
        <v>3</v>
      </c>
    </row>
    <row r="1059" spans="1:20" x14ac:dyDescent="0.2">
      <c r="A1059" s="57"/>
      <c r="B1059" s="58" t="s">
        <v>6</v>
      </c>
      <c r="C1059" s="59">
        <v>23.19</v>
      </c>
      <c r="D1059" s="59">
        <f t="shared" si="623"/>
        <v>0</v>
      </c>
      <c r="E1059" s="60">
        <f t="shared" si="620"/>
        <v>-27.098396730587858</v>
      </c>
      <c r="F1059" s="60">
        <f t="shared" si="624"/>
        <v>0</v>
      </c>
      <c r="G1059" s="55"/>
      <c r="H1059" s="57"/>
      <c r="I1059" s="58" t="s">
        <v>6</v>
      </c>
      <c r="J1059" s="59">
        <v>32.61</v>
      </c>
      <c r="K1059" s="59">
        <f t="shared" si="621"/>
        <v>0</v>
      </c>
      <c r="L1059" s="60">
        <f t="shared" si="622"/>
        <v>0.52404438964241962</v>
      </c>
      <c r="M1059" s="60">
        <v>13.04</v>
      </c>
      <c r="O1059" s="57"/>
      <c r="P1059" s="58" t="s">
        <v>6</v>
      </c>
      <c r="Q1059" s="59" t="s">
        <v>3</v>
      </c>
      <c r="R1059" s="59" t="s">
        <v>3</v>
      </c>
      <c r="S1059" s="60" t="s">
        <v>3</v>
      </c>
      <c r="T1059" s="60" t="s">
        <v>3</v>
      </c>
    </row>
    <row r="1060" spans="1:20" x14ac:dyDescent="0.2">
      <c r="A1060" s="57"/>
      <c r="B1060" s="58" t="s">
        <v>7</v>
      </c>
      <c r="C1060" s="59">
        <v>23.19</v>
      </c>
      <c r="D1060" s="59">
        <f t="shared" si="623"/>
        <v>0</v>
      </c>
      <c r="E1060" s="60">
        <f t="shared" si="620"/>
        <v>-27.098396730587858</v>
      </c>
      <c r="F1060" s="60">
        <f t="shared" si="624"/>
        <v>-38.127001067235852</v>
      </c>
      <c r="G1060" s="55"/>
      <c r="H1060" s="57"/>
      <c r="I1060" s="58" t="s">
        <v>7</v>
      </c>
      <c r="J1060" s="59">
        <v>33.54</v>
      </c>
      <c r="K1060" s="59">
        <f t="shared" si="621"/>
        <v>2.8518859245630246</v>
      </c>
      <c r="L1060" s="60">
        <f t="shared" si="622"/>
        <v>3.3908754623921178</v>
      </c>
      <c r="M1060" s="60">
        <f t="shared" si="625"/>
        <v>8.4384093113482059</v>
      </c>
      <c r="O1060" s="57"/>
      <c r="P1060" s="58" t="s">
        <v>7</v>
      </c>
      <c r="Q1060" s="59" t="s">
        <v>3</v>
      </c>
      <c r="R1060" s="59" t="s">
        <v>3</v>
      </c>
      <c r="S1060" s="60" t="s">
        <v>3</v>
      </c>
      <c r="T1060" s="60" t="s">
        <v>3</v>
      </c>
    </row>
    <row r="1061" spans="1:20" x14ac:dyDescent="0.2">
      <c r="A1061" s="57"/>
      <c r="B1061" s="58" t="s">
        <v>8</v>
      </c>
      <c r="C1061" s="59">
        <v>23.19</v>
      </c>
      <c r="D1061" s="59">
        <f t="shared" si="623"/>
        <v>0</v>
      </c>
      <c r="E1061" s="60">
        <f t="shared" si="620"/>
        <v>-27.098396730587858</v>
      </c>
      <c r="F1061" s="60">
        <f t="shared" si="624"/>
        <v>-38.127001067235852</v>
      </c>
      <c r="G1061" s="55"/>
      <c r="H1061" s="57"/>
      <c r="I1061" s="58" t="s">
        <v>8</v>
      </c>
      <c r="J1061" s="59">
        <v>35.17</v>
      </c>
      <c r="K1061" s="59">
        <f t="shared" si="621"/>
        <v>4.8598688133571821</v>
      </c>
      <c r="L1061" s="60">
        <f t="shared" si="622"/>
        <v>8.4155363748458889</v>
      </c>
      <c r="M1061" s="60">
        <f t="shared" si="625"/>
        <v>8.6835599505562513</v>
      </c>
      <c r="O1061" s="57"/>
      <c r="P1061" s="58" t="s">
        <v>8</v>
      </c>
      <c r="Q1061" s="59" t="s">
        <v>3</v>
      </c>
      <c r="R1061" s="59" t="s">
        <v>3</v>
      </c>
      <c r="S1061" s="60" t="s">
        <v>3</v>
      </c>
      <c r="T1061" s="60" t="s">
        <v>3</v>
      </c>
    </row>
    <row r="1062" spans="1:20" x14ac:dyDescent="0.2">
      <c r="A1062" s="57"/>
      <c r="B1062" s="58" t="s">
        <v>9</v>
      </c>
      <c r="C1062" s="59">
        <v>42.52</v>
      </c>
      <c r="D1062" s="59">
        <f t="shared" si="623"/>
        <v>83.354894351013371</v>
      </c>
      <c r="E1062" s="60">
        <f t="shared" si="620"/>
        <v>33.668657654825537</v>
      </c>
      <c r="F1062" s="60">
        <f t="shared" si="624"/>
        <v>33.668657654825537</v>
      </c>
      <c r="G1062" s="55"/>
      <c r="H1062" s="57"/>
      <c r="I1062" s="58" t="s">
        <v>9</v>
      </c>
      <c r="J1062" s="59">
        <v>35.17</v>
      </c>
      <c r="K1062" s="59">
        <f t="shared" si="621"/>
        <v>0</v>
      </c>
      <c r="L1062" s="60">
        <f t="shared" si="622"/>
        <v>8.4155363748458889</v>
      </c>
      <c r="M1062" s="60">
        <f t="shared" si="625"/>
        <v>8.6835599505562513</v>
      </c>
      <c r="O1062" s="57"/>
      <c r="P1062" s="58" t="s">
        <v>9</v>
      </c>
      <c r="Q1062" s="59" t="s">
        <v>3</v>
      </c>
      <c r="R1062" s="59" t="s">
        <v>3</v>
      </c>
      <c r="S1062" s="60" t="s">
        <v>3</v>
      </c>
      <c r="T1062" s="60" t="s">
        <v>3</v>
      </c>
    </row>
    <row r="1063" spans="1:20" x14ac:dyDescent="0.2">
      <c r="A1063" s="57"/>
      <c r="B1063" s="58" t="s">
        <v>10</v>
      </c>
      <c r="C1063" s="59">
        <v>28.26</v>
      </c>
      <c r="D1063" s="59">
        <f t="shared" si="623"/>
        <v>-33.537158984007533</v>
      </c>
      <c r="E1063" s="60">
        <f t="shared" si="620"/>
        <v>-11.160012574662048</v>
      </c>
      <c r="F1063" s="60">
        <f t="shared" si="624"/>
        <v>-22.447859495060364</v>
      </c>
      <c r="G1063" s="55"/>
      <c r="H1063" s="57"/>
      <c r="I1063" s="58" t="s">
        <v>10</v>
      </c>
      <c r="J1063" s="59">
        <v>35.32</v>
      </c>
      <c r="K1063" s="59">
        <f t="shared" si="621"/>
        <v>0.42649985783338451</v>
      </c>
      <c r="L1063" s="60">
        <f t="shared" si="622"/>
        <v>8.877928483353891</v>
      </c>
      <c r="M1063" s="60">
        <f t="shared" si="625"/>
        <v>9.1470951792336219</v>
      </c>
      <c r="O1063" s="57"/>
      <c r="P1063" s="58" t="s">
        <v>10</v>
      </c>
      <c r="Q1063" s="59" t="s">
        <v>3</v>
      </c>
      <c r="R1063" s="59" t="s">
        <v>3</v>
      </c>
      <c r="S1063" s="60" t="s">
        <v>3</v>
      </c>
      <c r="T1063" s="60" t="s">
        <v>3</v>
      </c>
    </row>
    <row r="1064" spans="1:20" x14ac:dyDescent="0.2">
      <c r="A1064" s="57"/>
      <c r="B1064" s="58" t="s">
        <v>11</v>
      </c>
      <c r="C1064" s="59">
        <v>39.04</v>
      </c>
      <c r="D1064" s="59">
        <f t="shared" si="623"/>
        <v>38.1457891012031</v>
      </c>
      <c r="E1064" s="60">
        <f t="shared" ref="E1064:E1067" si="626">((C1064/C$1055)-1)*100</f>
        <v>22.728701666142715</v>
      </c>
      <c r="F1064" s="60">
        <f t="shared" si="624"/>
        <v>-14.741209871150907</v>
      </c>
      <c r="G1064" s="55"/>
      <c r="H1064" s="57"/>
      <c r="I1064" s="58" t="s">
        <v>11</v>
      </c>
      <c r="J1064" s="59">
        <v>35.76</v>
      </c>
      <c r="K1064" s="59">
        <f t="shared" si="621"/>
        <v>1.2457531143827749</v>
      </c>
      <c r="L1064" s="60">
        <f t="shared" ref="L1064:L1067" si="627">((J1064/J$1055)-1)*100</f>
        <v>10.234278668310726</v>
      </c>
      <c r="M1064" s="60">
        <f t="shared" si="625"/>
        <v>10.234278668310726</v>
      </c>
      <c r="O1064" s="57"/>
      <c r="P1064" s="58" t="s">
        <v>11</v>
      </c>
      <c r="Q1064" s="59" t="s">
        <v>3</v>
      </c>
      <c r="R1064" s="59" t="s">
        <v>3</v>
      </c>
      <c r="S1064" s="60" t="s">
        <v>3</v>
      </c>
      <c r="T1064" s="60" t="s">
        <v>3</v>
      </c>
    </row>
    <row r="1065" spans="1:20" x14ac:dyDescent="0.2">
      <c r="A1065" s="57"/>
      <c r="B1065" s="58" t="s">
        <v>12</v>
      </c>
      <c r="C1065" s="59">
        <v>39.04</v>
      </c>
      <c r="D1065" s="59">
        <f t="shared" si="623"/>
        <v>0</v>
      </c>
      <c r="E1065" s="60">
        <f t="shared" si="626"/>
        <v>22.728701666142715</v>
      </c>
      <c r="F1065" s="60">
        <f t="shared" si="624"/>
        <v>-3.438041058619834</v>
      </c>
      <c r="G1065" s="55"/>
      <c r="H1065" s="57"/>
      <c r="I1065" s="58" t="s">
        <v>12</v>
      </c>
      <c r="J1065" s="59">
        <v>36.17</v>
      </c>
      <c r="K1065" s="59">
        <f t="shared" si="621"/>
        <v>1.1465324384787534</v>
      </c>
      <c r="L1065" s="60">
        <f t="shared" si="627"/>
        <v>11.498150431565989</v>
      </c>
      <c r="M1065" s="60">
        <f t="shared" si="625"/>
        <v>11.498150431565989</v>
      </c>
      <c r="O1065" s="57"/>
      <c r="P1065" s="58" t="s">
        <v>12</v>
      </c>
      <c r="Q1065" s="59" t="s">
        <v>3</v>
      </c>
      <c r="R1065" s="59" t="s">
        <v>3</v>
      </c>
      <c r="S1065" s="60" t="s">
        <v>3</v>
      </c>
      <c r="T1065" s="60" t="s">
        <v>3</v>
      </c>
    </row>
    <row r="1066" spans="1:20" x14ac:dyDescent="0.2">
      <c r="A1066" s="57"/>
      <c r="B1066" s="58" t="s">
        <v>13</v>
      </c>
      <c r="C1066" s="59">
        <v>28.26</v>
      </c>
      <c r="D1066" s="59">
        <f t="shared" si="623"/>
        <v>-27.612704918032783</v>
      </c>
      <c r="E1066" s="60">
        <f t="shared" si="626"/>
        <v>-11.160012574662048</v>
      </c>
      <c r="F1066" s="60">
        <f t="shared" si="624"/>
        <v>-38.283468006114859</v>
      </c>
      <c r="G1066" s="55"/>
      <c r="H1066" s="57"/>
      <c r="I1066" s="58" t="s">
        <v>13</v>
      </c>
      <c r="J1066" s="59">
        <v>36.17</v>
      </c>
      <c r="K1066" s="59">
        <f t="shared" si="621"/>
        <v>0</v>
      </c>
      <c r="L1066" s="60">
        <f t="shared" si="627"/>
        <v>11.498150431565989</v>
      </c>
      <c r="M1066" s="60">
        <f t="shared" si="625"/>
        <v>11.498150431565989</v>
      </c>
      <c r="O1066" s="57"/>
      <c r="P1066" s="58" t="s">
        <v>13</v>
      </c>
      <c r="Q1066" s="59" t="s">
        <v>3</v>
      </c>
      <c r="R1066" s="59" t="s">
        <v>3</v>
      </c>
      <c r="S1066" s="60" t="s">
        <v>3</v>
      </c>
      <c r="T1066" s="60" t="s">
        <v>3</v>
      </c>
    </row>
    <row r="1067" spans="1:20" x14ac:dyDescent="0.2">
      <c r="A1067" s="57"/>
      <c r="B1067" s="58" t="s">
        <v>14</v>
      </c>
      <c r="C1067" s="59">
        <v>25.73</v>
      </c>
      <c r="D1067" s="59">
        <f t="shared" si="623"/>
        <v>-8.9525831564048133</v>
      </c>
      <c r="E1067" s="60">
        <f t="shared" si="626"/>
        <v>-19.113486325055007</v>
      </c>
      <c r="F1067" s="60">
        <f t="shared" si="624"/>
        <v>-19.113486325055007</v>
      </c>
      <c r="G1067" s="55"/>
      <c r="H1067" s="57"/>
      <c r="I1067" s="58" t="s">
        <v>14</v>
      </c>
      <c r="J1067" s="59">
        <v>36.17</v>
      </c>
      <c r="K1067" s="59">
        <f t="shared" si="621"/>
        <v>0</v>
      </c>
      <c r="L1067" s="60">
        <f t="shared" si="627"/>
        <v>11.498150431565989</v>
      </c>
      <c r="M1067" s="60">
        <f t="shared" si="625"/>
        <v>11.498150431565989</v>
      </c>
      <c r="O1067" s="57"/>
      <c r="P1067" s="58" t="s">
        <v>14</v>
      </c>
      <c r="Q1067" s="59" t="s">
        <v>3</v>
      </c>
      <c r="R1067" s="59" t="s">
        <v>3</v>
      </c>
      <c r="S1067" s="60" t="s">
        <v>3</v>
      </c>
      <c r="T1067" s="60" t="s">
        <v>3</v>
      </c>
    </row>
    <row r="1068" spans="1:20" x14ac:dyDescent="0.2">
      <c r="A1068" s="51">
        <v>2015</v>
      </c>
      <c r="B1068" s="52" t="s">
        <v>37</v>
      </c>
      <c r="C1068" s="53">
        <v>28.26</v>
      </c>
      <c r="D1068" s="53">
        <f>((C1068/C1067)-1)*100</f>
        <v>9.8328799067236794</v>
      </c>
      <c r="E1068" s="54">
        <f t="shared" ref="E1068:E1073" si="628">((C1068/C$1067)-1)*100</f>
        <v>9.8328799067236794</v>
      </c>
      <c r="F1068" s="54">
        <f t="shared" ref="F1068:F1073" si="629">((C1068/C1056)-1)*100</f>
        <v>21.862871927554984</v>
      </c>
      <c r="G1068" s="55"/>
      <c r="H1068" s="51">
        <v>2015</v>
      </c>
      <c r="I1068" s="52" t="s">
        <v>37</v>
      </c>
      <c r="J1068" s="53">
        <v>36.450000000000003</v>
      </c>
      <c r="K1068" s="53">
        <f t="shared" ref="K1068:K1079" si="630">((J1068/J1067)-1)*100</f>
        <v>0.77412220071884086</v>
      </c>
      <c r="L1068" s="54">
        <f t="shared" ref="L1068:L1073" si="631">((J1068/J$1067)-1)*100</f>
        <v>0.77412220071884086</v>
      </c>
      <c r="M1068" s="54">
        <f t="shared" ref="M1068:M1073" si="632">((J1068/J1056)-1)*100</f>
        <v>11.775528978840866</v>
      </c>
      <c r="O1068" s="51">
        <v>2015</v>
      </c>
      <c r="P1068" s="52" t="s">
        <v>37</v>
      </c>
      <c r="Q1068" s="53" t="s">
        <v>3</v>
      </c>
      <c r="R1068" s="53" t="s">
        <v>3</v>
      </c>
      <c r="S1068" s="54" t="s">
        <v>3</v>
      </c>
      <c r="T1068" s="54" t="s">
        <v>3</v>
      </c>
    </row>
    <row r="1069" spans="1:20" x14ac:dyDescent="0.2">
      <c r="A1069" s="57"/>
      <c r="B1069" s="58" t="s">
        <v>4</v>
      </c>
      <c r="C1069" s="59">
        <v>28.26</v>
      </c>
      <c r="D1069" s="59">
        <f t="shared" ref="D1069:D1079" si="633">((C1069/C1068)-1)*100</f>
        <v>0</v>
      </c>
      <c r="E1069" s="60">
        <f t="shared" si="628"/>
        <v>9.8328799067236794</v>
      </c>
      <c r="F1069" s="60">
        <f t="shared" si="629"/>
        <v>21.862871927554984</v>
      </c>
      <c r="G1069" s="55"/>
      <c r="H1069" s="57"/>
      <c r="I1069" s="58" t="s">
        <v>4</v>
      </c>
      <c r="J1069" s="59">
        <v>36.450000000000003</v>
      </c>
      <c r="K1069" s="59">
        <f t="shared" si="630"/>
        <v>0</v>
      </c>
      <c r="L1069" s="60">
        <f t="shared" si="631"/>
        <v>0.77412220071884086</v>
      </c>
      <c r="M1069" s="60">
        <f t="shared" si="632"/>
        <v>11.775528978840866</v>
      </c>
      <c r="O1069" s="57"/>
      <c r="P1069" s="58" t="s">
        <v>4</v>
      </c>
      <c r="Q1069" s="59" t="s">
        <v>3</v>
      </c>
      <c r="R1069" s="59" t="s">
        <v>3</v>
      </c>
      <c r="S1069" s="60" t="s">
        <v>3</v>
      </c>
      <c r="T1069" s="60" t="s">
        <v>3</v>
      </c>
    </row>
    <row r="1070" spans="1:20" x14ac:dyDescent="0.2">
      <c r="A1070" s="57"/>
      <c r="B1070" s="58" t="s">
        <v>5</v>
      </c>
      <c r="C1070" s="59">
        <v>27.49</v>
      </c>
      <c r="D1070" s="59">
        <f>((C1070/C1069)-1)*100</f>
        <v>-2.7246992215145149</v>
      </c>
      <c r="E1070" s="60">
        <f t="shared" si="628"/>
        <v>6.8402642829382021</v>
      </c>
      <c r="F1070" s="60">
        <f t="shared" si="629"/>
        <v>18.542475204829657</v>
      </c>
      <c r="G1070" s="55"/>
      <c r="H1070" s="57"/>
      <c r="I1070" s="58" t="s">
        <v>5</v>
      </c>
      <c r="J1070" s="59">
        <v>36.450000000000003</v>
      </c>
      <c r="K1070" s="59">
        <f>((J1070/J1069)-1)*100</f>
        <v>0</v>
      </c>
      <c r="L1070" s="60">
        <f t="shared" si="631"/>
        <v>0.77412220071884086</v>
      </c>
      <c r="M1070" s="60">
        <f t="shared" si="632"/>
        <v>11.775528978840866</v>
      </c>
      <c r="O1070" s="57"/>
      <c r="P1070" s="58" t="s">
        <v>5</v>
      </c>
      <c r="Q1070" s="59" t="s">
        <v>3</v>
      </c>
      <c r="R1070" s="59" t="s">
        <v>3</v>
      </c>
      <c r="S1070" s="60" t="s">
        <v>3</v>
      </c>
      <c r="T1070" s="60" t="s">
        <v>3</v>
      </c>
    </row>
    <row r="1071" spans="1:20" x14ac:dyDescent="0.2">
      <c r="A1071" s="57"/>
      <c r="B1071" s="58" t="s">
        <v>6</v>
      </c>
      <c r="C1071" s="59">
        <v>27.49</v>
      </c>
      <c r="D1071" s="59">
        <f>((C1071/C1070)-1)*100</f>
        <v>0</v>
      </c>
      <c r="E1071" s="60">
        <f t="shared" si="628"/>
        <v>6.8402642829382021</v>
      </c>
      <c r="F1071" s="60">
        <f t="shared" si="629"/>
        <v>18.542475204829657</v>
      </c>
      <c r="G1071" s="55"/>
      <c r="H1071" s="57"/>
      <c r="I1071" s="58" t="s">
        <v>6</v>
      </c>
      <c r="J1071" s="59">
        <v>36.450000000000003</v>
      </c>
      <c r="K1071" s="59">
        <f>((J1071/J1070)-1)*100</f>
        <v>0</v>
      </c>
      <c r="L1071" s="60">
        <f t="shared" si="631"/>
        <v>0.77412220071884086</v>
      </c>
      <c r="M1071" s="60">
        <f t="shared" si="632"/>
        <v>11.775528978840866</v>
      </c>
      <c r="O1071" s="57"/>
      <c r="P1071" s="58" t="s">
        <v>6</v>
      </c>
      <c r="Q1071" s="59" t="s">
        <v>3</v>
      </c>
      <c r="R1071" s="59" t="s">
        <v>3</v>
      </c>
      <c r="S1071" s="60" t="s">
        <v>3</v>
      </c>
      <c r="T1071" s="60" t="s">
        <v>3</v>
      </c>
    </row>
    <row r="1072" spans="1:20" x14ac:dyDescent="0.2">
      <c r="A1072" s="57"/>
      <c r="B1072" s="58" t="s">
        <v>7</v>
      </c>
      <c r="C1072" s="59">
        <v>28.77</v>
      </c>
      <c r="D1072" s="59">
        <f>((C1072/C1071)-1)*100</f>
        <v>4.6562386322299032</v>
      </c>
      <c r="E1072" s="60">
        <f t="shared" si="628"/>
        <v>11.815001943256886</v>
      </c>
      <c r="F1072" s="60">
        <f t="shared" si="629"/>
        <v>24.062095730918486</v>
      </c>
      <c r="G1072" s="55"/>
      <c r="H1072" s="57"/>
      <c r="I1072" s="58" t="s">
        <v>7</v>
      </c>
      <c r="J1072" s="59">
        <v>37.5</v>
      </c>
      <c r="K1072" s="59">
        <f>((J1072/J1071)-1)*100</f>
        <v>2.8806584362139898</v>
      </c>
      <c r="L1072" s="60">
        <f t="shared" si="631"/>
        <v>3.6770804534144164</v>
      </c>
      <c r="M1072" s="60">
        <f t="shared" si="632"/>
        <v>11.806797853309492</v>
      </c>
      <c r="O1072" s="57"/>
      <c r="P1072" s="58" t="s">
        <v>7</v>
      </c>
      <c r="Q1072" s="59" t="s">
        <v>3</v>
      </c>
      <c r="R1072" s="59" t="s">
        <v>3</v>
      </c>
      <c r="S1072" s="60" t="s">
        <v>3</v>
      </c>
      <c r="T1072" s="60" t="s">
        <v>3</v>
      </c>
    </row>
    <row r="1073" spans="1:20" x14ac:dyDescent="0.2">
      <c r="A1073" s="57"/>
      <c r="B1073" s="58" t="s">
        <v>8</v>
      </c>
      <c r="C1073" s="59">
        <v>28.77</v>
      </c>
      <c r="D1073" s="59">
        <f>((C1073/C1072)-1)*100</f>
        <v>0</v>
      </c>
      <c r="E1073" s="60">
        <f t="shared" si="628"/>
        <v>11.815001943256886</v>
      </c>
      <c r="F1073" s="60">
        <f t="shared" si="629"/>
        <v>24.062095730918486</v>
      </c>
      <c r="G1073" s="55"/>
      <c r="H1073" s="57"/>
      <c r="I1073" s="58" t="s">
        <v>8</v>
      </c>
      <c r="J1073" s="59">
        <v>37.82</v>
      </c>
      <c r="K1073" s="59">
        <f>((J1073/J1072)-1)*100</f>
        <v>0.85333333333332817</v>
      </c>
      <c r="L1073" s="60">
        <f t="shared" si="631"/>
        <v>4.5617915399502218</v>
      </c>
      <c r="M1073" s="60">
        <f t="shared" si="632"/>
        <v>7.5348308217230597</v>
      </c>
      <c r="O1073" s="57"/>
      <c r="P1073" s="58" t="s">
        <v>8</v>
      </c>
      <c r="Q1073" s="59" t="s">
        <v>3</v>
      </c>
      <c r="R1073" s="59" t="s">
        <v>3</v>
      </c>
      <c r="S1073" s="60" t="s">
        <v>3</v>
      </c>
      <c r="T1073" s="60" t="s">
        <v>3</v>
      </c>
    </row>
    <row r="1074" spans="1:20" x14ac:dyDescent="0.2">
      <c r="A1074" s="57"/>
      <c r="B1074" s="58" t="s">
        <v>9</v>
      </c>
      <c r="C1074" s="59">
        <v>30.06</v>
      </c>
      <c r="D1074" s="59">
        <f>((C1074/C1073)-1)*100</f>
        <v>4.4838373305526646</v>
      </c>
      <c r="E1074" s="60">
        <f t="shared" ref="E1074:E1079" si="634">((C1074/C$1067)-1)*100</f>
        <v>16.828604741546815</v>
      </c>
      <c r="F1074" s="60">
        <f>((C1074/C1062)-1)*100</f>
        <v>-29.303857008466615</v>
      </c>
      <c r="G1074" s="55"/>
      <c r="H1074" s="57"/>
      <c r="I1074" s="58" t="s">
        <v>9</v>
      </c>
      <c r="J1074" s="59">
        <v>38.01</v>
      </c>
      <c r="K1074" s="59">
        <f>((J1074/J1073)-1)*100</f>
        <v>0.50237969328397192</v>
      </c>
      <c r="L1074" s="60">
        <f t="shared" ref="L1074:L1079" si="635">((J1074/J$1067)-1)*100</f>
        <v>5.087088747580859</v>
      </c>
      <c r="M1074" s="60">
        <f>((J1074/J1062)-1)*100</f>
        <v>8.0750639749786579</v>
      </c>
      <c r="O1074" s="57"/>
      <c r="P1074" s="58" t="s">
        <v>9</v>
      </c>
      <c r="Q1074" s="59" t="s">
        <v>3</v>
      </c>
      <c r="R1074" s="59" t="s">
        <v>3</v>
      </c>
      <c r="S1074" s="60" t="s">
        <v>3</v>
      </c>
      <c r="T1074" s="60" t="s">
        <v>3</v>
      </c>
    </row>
    <row r="1075" spans="1:20" x14ac:dyDescent="0.2">
      <c r="A1075" s="57"/>
      <c r="B1075" s="58" t="s">
        <v>10</v>
      </c>
      <c r="C1075" s="59">
        <v>30.06</v>
      </c>
      <c r="D1075" s="59">
        <f t="shared" si="633"/>
        <v>0</v>
      </c>
      <c r="E1075" s="60">
        <f t="shared" si="634"/>
        <v>16.828604741546815</v>
      </c>
      <c r="F1075" s="60">
        <f>((C1075/C1063)-1)*100</f>
        <v>6.3694267515923553</v>
      </c>
      <c r="G1075" s="55"/>
      <c r="H1075" s="57"/>
      <c r="I1075" s="58" t="s">
        <v>10</v>
      </c>
      <c r="J1075" s="59">
        <v>38.31</v>
      </c>
      <c r="K1075" s="59">
        <f t="shared" si="630"/>
        <v>0.78926598263615588</v>
      </c>
      <c r="L1075" s="60">
        <f t="shared" si="635"/>
        <v>5.9165053912081822</v>
      </c>
      <c r="M1075" s="60">
        <f>((J1075/J1063)-1)*100</f>
        <v>8.4654586636466753</v>
      </c>
      <c r="O1075" s="57"/>
      <c r="P1075" s="58" t="s">
        <v>10</v>
      </c>
      <c r="Q1075" s="59" t="s">
        <v>3</v>
      </c>
      <c r="R1075" s="59" t="s">
        <v>3</v>
      </c>
      <c r="S1075" s="60" t="s">
        <v>3</v>
      </c>
      <c r="T1075" s="60" t="s">
        <v>3</v>
      </c>
    </row>
    <row r="1076" spans="1:20" x14ac:dyDescent="0.2">
      <c r="A1076" s="57"/>
      <c r="B1076" s="58" t="s">
        <v>11</v>
      </c>
      <c r="C1076" s="59">
        <v>30.06</v>
      </c>
      <c r="D1076" s="59">
        <f t="shared" si="633"/>
        <v>0</v>
      </c>
      <c r="E1076" s="60">
        <f t="shared" si="634"/>
        <v>16.828604741546815</v>
      </c>
      <c r="F1076" s="60">
        <f>((C1076/C1064)-1)*100</f>
        <v>-23.002049180327866</v>
      </c>
      <c r="G1076" s="55"/>
      <c r="H1076" s="57"/>
      <c r="I1076" s="58" t="s">
        <v>11</v>
      </c>
      <c r="J1076" s="59">
        <v>38.450000000000003</v>
      </c>
      <c r="K1076" s="59">
        <f t="shared" si="630"/>
        <v>0.36543983294179405</v>
      </c>
      <c r="L1076" s="60">
        <f t="shared" si="635"/>
        <v>6.3035664915676026</v>
      </c>
      <c r="M1076" s="60">
        <f>((J1076/J1064)-1)*100</f>
        <v>7.5223713646532575</v>
      </c>
      <c r="O1076" s="57"/>
      <c r="P1076" s="58" t="s">
        <v>11</v>
      </c>
      <c r="Q1076" s="59" t="s">
        <v>3</v>
      </c>
      <c r="R1076" s="59" t="s">
        <v>3</v>
      </c>
      <c r="S1076" s="60" t="s">
        <v>3</v>
      </c>
      <c r="T1076" s="60" t="s">
        <v>3</v>
      </c>
    </row>
    <row r="1077" spans="1:20" x14ac:dyDescent="0.2">
      <c r="A1077" s="57"/>
      <c r="B1077" s="58" t="s">
        <v>12</v>
      </c>
      <c r="C1077" s="59">
        <v>30.36</v>
      </c>
      <c r="D1077" s="59">
        <f>((C1077/C1076)-1)*100</f>
        <v>0.99800399201597223</v>
      </c>
      <c r="E1077" s="60">
        <f t="shared" si="634"/>
        <v>17.994558880684018</v>
      </c>
      <c r="F1077" s="60">
        <f>((C1077/C1065)-1)*100</f>
        <v>-22.233606557377051</v>
      </c>
      <c r="G1077" s="55"/>
      <c r="H1077" s="57"/>
      <c r="I1077" s="58" t="s">
        <v>12</v>
      </c>
      <c r="J1077" s="59">
        <v>38.46</v>
      </c>
      <c r="K1077" s="59">
        <f>((J1077/J1076)-1)*100</f>
        <v>2.6007802340699548E-2</v>
      </c>
      <c r="L1077" s="60">
        <f t="shared" si="635"/>
        <v>6.3312137130218327</v>
      </c>
      <c r="M1077" s="60">
        <f>((J1077/J1065)-1)*100</f>
        <v>6.3312137130218327</v>
      </c>
      <c r="O1077" s="57"/>
      <c r="P1077" s="58" t="s">
        <v>12</v>
      </c>
      <c r="Q1077" s="59" t="s">
        <v>3</v>
      </c>
      <c r="R1077" s="59" t="s">
        <v>3</v>
      </c>
      <c r="S1077" s="60" t="s">
        <v>3</v>
      </c>
      <c r="T1077" s="60" t="s">
        <v>3</v>
      </c>
    </row>
    <row r="1078" spans="1:20" x14ac:dyDescent="0.2">
      <c r="A1078" s="57"/>
      <c r="B1078" s="58" t="s">
        <v>13</v>
      </c>
      <c r="C1078" s="59">
        <v>30.36</v>
      </c>
      <c r="D1078" s="59">
        <f>((C1078/C1077)-1)*100</f>
        <v>0</v>
      </c>
      <c r="E1078" s="60">
        <f t="shared" si="634"/>
        <v>17.994558880684018</v>
      </c>
      <c r="F1078" s="60">
        <f>((C1078/C1066)-1)*100</f>
        <v>7.4309978768577478</v>
      </c>
      <c r="G1078" s="55"/>
      <c r="H1078" s="57"/>
      <c r="I1078" s="58" t="s">
        <v>13</v>
      </c>
      <c r="J1078" s="59">
        <v>38.46</v>
      </c>
      <c r="K1078" s="59">
        <f t="shared" si="630"/>
        <v>0</v>
      </c>
      <c r="L1078" s="60">
        <f t="shared" si="635"/>
        <v>6.3312137130218327</v>
      </c>
      <c r="M1078" s="60">
        <f>((J1078/J1066)-1)*100</f>
        <v>6.3312137130218327</v>
      </c>
      <c r="O1078" s="57"/>
      <c r="P1078" s="58" t="s">
        <v>13</v>
      </c>
      <c r="Q1078" s="59" t="s">
        <v>3</v>
      </c>
      <c r="R1078" s="59" t="s">
        <v>3</v>
      </c>
      <c r="S1078" s="60" t="s">
        <v>3</v>
      </c>
      <c r="T1078" s="60" t="s">
        <v>3</v>
      </c>
    </row>
    <row r="1079" spans="1:20" x14ac:dyDescent="0.2">
      <c r="A1079" s="57"/>
      <c r="B1079" s="58" t="s">
        <v>14</v>
      </c>
      <c r="C1079" s="59">
        <v>30.08</v>
      </c>
      <c r="D1079" s="59">
        <f t="shared" si="633"/>
        <v>-0.92226613965744608</v>
      </c>
      <c r="E1079" s="60">
        <f t="shared" si="634"/>
        <v>16.906335017489305</v>
      </c>
      <c r="F1079" s="60">
        <f t="shared" ref="F1079" si="636">((C1079/C1067)-1)*100</f>
        <v>16.906335017489305</v>
      </c>
      <c r="G1079" s="55"/>
      <c r="H1079" s="57"/>
      <c r="I1079" s="58" t="s">
        <v>14</v>
      </c>
      <c r="J1079" s="59">
        <v>38.46</v>
      </c>
      <c r="K1079" s="59">
        <f t="shared" si="630"/>
        <v>0</v>
      </c>
      <c r="L1079" s="60">
        <f t="shared" si="635"/>
        <v>6.3312137130218327</v>
      </c>
      <c r="M1079" s="60">
        <f t="shared" ref="M1079" si="637">((J1079/J1067)-1)*100</f>
        <v>6.3312137130218327</v>
      </c>
      <c r="O1079" s="57"/>
      <c r="P1079" s="75" t="s">
        <v>14</v>
      </c>
      <c r="Q1079" s="76">
        <v>31.67</v>
      </c>
      <c r="R1079" s="76">
        <v>0</v>
      </c>
      <c r="S1079" s="76">
        <v>10.58</v>
      </c>
      <c r="T1079" s="76">
        <v>10.58</v>
      </c>
    </row>
    <row r="1080" spans="1:20" x14ac:dyDescent="0.2">
      <c r="A1080" s="51">
        <v>2016</v>
      </c>
      <c r="B1080" s="52" t="s">
        <v>37</v>
      </c>
      <c r="C1080" s="53">
        <v>28.77</v>
      </c>
      <c r="D1080" s="53">
        <f t="shared" ref="D1080:D1091" si="638">((C1080/C1079)-1)*100</f>
        <v>-4.3550531914893558</v>
      </c>
      <c r="E1080" s="54">
        <f t="shared" ref="E1080:E1091" si="639">((C1080/C$1079)-1)*100</f>
        <v>-4.3550531914893558</v>
      </c>
      <c r="F1080" s="54">
        <f t="shared" ref="F1080:F1091" si="640">((C1080/C1068)-1)*100</f>
        <v>1.8046709129511562</v>
      </c>
      <c r="G1080" s="55"/>
      <c r="H1080" s="51">
        <v>2016</v>
      </c>
      <c r="I1080" s="52" t="s">
        <v>37</v>
      </c>
      <c r="J1080" s="53">
        <v>38.46</v>
      </c>
      <c r="K1080" s="53">
        <f t="shared" ref="K1080:K1091" si="641">((J1080/J1079)-1)*100</f>
        <v>0</v>
      </c>
      <c r="L1080" s="54">
        <f t="shared" ref="L1080:L1091" si="642">((J1080/J$1079)-1)*100</f>
        <v>0</v>
      </c>
      <c r="M1080" s="54">
        <f t="shared" ref="M1080:M1091" si="643">((J1080/J1068)-1)*100</f>
        <v>5.5144032921810693</v>
      </c>
      <c r="O1080" s="51">
        <v>2016</v>
      </c>
      <c r="P1080" s="77" t="s">
        <v>37</v>
      </c>
      <c r="Q1080" s="78">
        <v>32.119999999999997</v>
      </c>
      <c r="R1080" s="78">
        <f t="shared" ref="R1080:R1093" si="644">((Q1080/Q1079)-1)*100</f>
        <v>1.420903062835488</v>
      </c>
      <c r="S1080" s="78">
        <f t="shared" ref="S1080:S1091" si="645">((Q1080/Q$1079)-1)*100</f>
        <v>1.420903062835488</v>
      </c>
      <c r="T1080" s="78">
        <v>11.61</v>
      </c>
    </row>
    <row r="1081" spans="1:20" x14ac:dyDescent="0.2">
      <c r="A1081" s="57"/>
      <c r="B1081" s="58" t="s">
        <v>4</v>
      </c>
      <c r="C1081" s="59">
        <v>27.49</v>
      </c>
      <c r="D1081" s="59">
        <f t="shared" si="638"/>
        <v>-4.4490789016336514</v>
      </c>
      <c r="E1081" s="60">
        <f t="shared" si="639"/>
        <v>-8.6103723404255312</v>
      </c>
      <c r="F1081" s="60">
        <f t="shared" si="640"/>
        <v>-2.7246992215145149</v>
      </c>
      <c r="G1081" s="55"/>
      <c r="H1081" s="57"/>
      <c r="I1081" s="58" t="s">
        <v>4</v>
      </c>
      <c r="J1081" s="59">
        <v>38.46</v>
      </c>
      <c r="K1081" s="59">
        <f t="shared" si="641"/>
        <v>0</v>
      </c>
      <c r="L1081" s="60">
        <f t="shared" si="642"/>
        <v>0</v>
      </c>
      <c r="M1081" s="60">
        <f t="shared" si="643"/>
        <v>5.5144032921810693</v>
      </c>
      <c r="O1081" s="57"/>
      <c r="P1081" s="75" t="s">
        <v>4</v>
      </c>
      <c r="Q1081" s="76">
        <v>32.590000000000003</v>
      </c>
      <c r="R1081" s="76">
        <f t="shared" si="644"/>
        <v>1.4632627646326446</v>
      </c>
      <c r="S1081" s="76">
        <f t="shared" si="645"/>
        <v>2.9049573729081235</v>
      </c>
      <c r="T1081" s="76">
        <v>12.65</v>
      </c>
    </row>
    <row r="1082" spans="1:20" x14ac:dyDescent="0.2">
      <c r="A1082" s="57"/>
      <c r="B1082" s="58" t="s">
        <v>5</v>
      </c>
      <c r="C1082" s="59">
        <v>29.63</v>
      </c>
      <c r="D1082" s="59">
        <f t="shared" si="638"/>
        <v>7.7846489632593663</v>
      </c>
      <c r="E1082" s="60">
        <f t="shared" si="639"/>
        <v>-1.4960106382978733</v>
      </c>
      <c r="F1082" s="60">
        <f t="shared" si="640"/>
        <v>7.7846489632593663</v>
      </c>
      <c r="G1082" s="55"/>
      <c r="H1082" s="57"/>
      <c r="I1082" s="58" t="s">
        <v>5</v>
      </c>
      <c r="J1082" s="59">
        <v>38.46</v>
      </c>
      <c r="K1082" s="59">
        <f t="shared" si="641"/>
        <v>0</v>
      </c>
      <c r="L1082" s="60">
        <f t="shared" si="642"/>
        <v>0</v>
      </c>
      <c r="M1082" s="60">
        <f t="shared" si="643"/>
        <v>5.5144032921810693</v>
      </c>
      <c r="O1082" s="57"/>
      <c r="P1082" s="75" t="s">
        <v>5</v>
      </c>
      <c r="Q1082" s="76">
        <v>33.75</v>
      </c>
      <c r="R1082" s="76">
        <f t="shared" si="644"/>
        <v>3.5593740411169028</v>
      </c>
      <c r="S1082" s="76">
        <f t="shared" si="645"/>
        <v>6.5677297126618184</v>
      </c>
      <c r="T1082" s="76">
        <v>14.25</v>
      </c>
    </row>
    <row r="1083" spans="1:20" x14ac:dyDescent="0.2">
      <c r="A1083" s="57"/>
      <c r="B1083" s="58" t="s">
        <v>6</v>
      </c>
      <c r="C1083" s="59">
        <v>30.06</v>
      </c>
      <c r="D1083" s="59">
        <f t="shared" si="638"/>
        <v>1.4512318596017648</v>
      </c>
      <c r="E1083" s="60">
        <f t="shared" si="639"/>
        <v>-6.6489361702126715E-2</v>
      </c>
      <c r="F1083" s="60">
        <f t="shared" si="640"/>
        <v>9.3488541287741089</v>
      </c>
      <c r="G1083" s="55"/>
      <c r="H1083" s="57"/>
      <c r="I1083" s="58" t="s">
        <v>6</v>
      </c>
      <c r="J1083" s="59">
        <v>38.46</v>
      </c>
      <c r="K1083" s="59">
        <f t="shared" si="641"/>
        <v>0</v>
      </c>
      <c r="L1083" s="60">
        <f t="shared" si="642"/>
        <v>0</v>
      </c>
      <c r="M1083" s="60">
        <f t="shared" si="643"/>
        <v>5.5144032921810693</v>
      </c>
      <c r="O1083" s="57"/>
      <c r="P1083" s="75" t="s">
        <v>6</v>
      </c>
      <c r="Q1083" s="76">
        <v>33.9</v>
      </c>
      <c r="R1083" s="76">
        <f t="shared" si="644"/>
        <v>0.44444444444444731</v>
      </c>
      <c r="S1083" s="76">
        <f t="shared" si="645"/>
        <v>7.0413640669403144</v>
      </c>
      <c r="T1083" s="76">
        <v>14.53</v>
      </c>
    </row>
    <row r="1084" spans="1:20" x14ac:dyDescent="0.2">
      <c r="A1084" s="57"/>
      <c r="B1084" s="58" t="s">
        <v>7</v>
      </c>
      <c r="C1084" s="59">
        <v>28.77</v>
      </c>
      <c r="D1084" s="59">
        <f>((C1084/C1083)-1)*100</f>
        <v>-4.2914171656686655</v>
      </c>
      <c r="E1084" s="60">
        <f>((C1084/C$1079)-1)*100</f>
        <v>-4.3550531914893558</v>
      </c>
      <c r="F1084" s="60">
        <f>((C1084/C1072)-1)*100</f>
        <v>0</v>
      </c>
      <c r="G1084" s="55"/>
      <c r="H1084" s="57"/>
      <c r="I1084" s="58" t="s">
        <v>7</v>
      </c>
      <c r="J1084" s="59">
        <v>38.46</v>
      </c>
      <c r="K1084" s="59">
        <f t="shared" si="641"/>
        <v>0</v>
      </c>
      <c r="L1084" s="60">
        <f t="shared" si="642"/>
        <v>0</v>
      </c>
      <c r="M1084" s="60">
        <f t="shared" si="643"/>
        <v>2.5600000000000067</v>
      </c>
      <c r="O1084" s="57"/>
      <c r="P1084" s="75" t="s">
        <v>7</v>
      </c>
      <c r="Q1084" s="76">
        <v>36.28</v>
      </c>
      <c r="R1084" s="76">
        <f t="shared" si="644"/>
        <v>7.0206489675516348</v>
      </c>
      <c r="S1084" s="76">
        <f t="shared" si="645"/>
        <v>14.556362488159147</v>
      </c>
      <c r="T1084" s="76">
        <v>16.059999999999999</v>
      </c>
    </row>
    <row r="1085" spans="1:20" x14ac:dyDescent="0.2">
      <c r="A1085" s="57"/>
      <c r="B1085" s="58" t="s">
        <v>8</v>
      </c>
      <c r="C1085" s="59">
        <v>27.49</v>
      </c>
      <c r="D1085" s="59">
        <f t="shared" si="638"/>
        <v>-4.4490789016336514</v>
      </c>
      <c r="E1085" s="60">
        <f t="shared" si="639"/>
        <v>-8.6103723404255312</v>
      </c>
      <c r="F1085" s="60">
        <f t="shared" si="640"/>
        <v>-4.4490789016336514</v>
      </c>
      <c r="G1085" s="55"/>
      <c r="H1085" s="57"/>
      <c r="I1085" s="58" t="s">
        <v>8</v>
      </c>
      <c r="J1085" s="59">
        <v>40.24</v>
      </c>
      <c r="K1085" s="59">
        <f t="shared" si="641"/>
        <v>4.6281851274051045</v>
      </c>
      <c r="L1085" s="60">
        <f t="shared" si="642"/>
        <v>4.6281851274051045</v>
      </c>
      <c r="M1085" s="60">
        <f t="shared" si="643"/>
        <v>6.3987308302485557</v>
      </c>
      <c r="O1085" s="57"/>
      <c r="P1085" s="75" t="s">
        <v>8</v>
      </c>
      <c r="Q1085" s="76">
        <v>36.43</v>
      </c>
      <c r="R1085" s="76">
        <f t="shared" si="644"/>
        <v>0.41345093715545733</v>
      </c>
      <c r="S1085" s="76">
        <f t="shared" si="645"/>
        <v>15.029996842437621</v>
      </c>
      <c r="T1085" s="76">
        <v>14.7</v>
      </c>
    </row>
    <row r="1086" spans="1:20" x14ac:dyDescent="0.2">
      <c r="A1086" s="57"/>
      <c r="B1086" s="58" t="s">
        <v>9</v>
      </c>
      <c r="C1086" s="59">
        <v>30.06</v>
      </c>
      <c r="D1086" s="59">
        <f>((C1086/C1085)-1)*100</f>
        <v>9.3488541287741089</v>
      </c>
      <c r="E1086" s="60">
        <f>((C1086/C$1079)-1)*100</f>
        <v>-6.6489361702126715E-2</v>
      </c>
      <c r="F1086" s="60">
        <f>((C1086/C1074)-1)*100</f>
        <v>0</v>
      </c>
      <c r="G1086" s="55"/>
      <c r="H1086" s="57"/>
      <c r="I1086" s="58" t="s">
        <v>9</v>
      </c>
      <c r="J1086" s="59">
        <v>40.770000000000003</v>
      </c>
      <c r="K1086" s="59">
        <f>((J1086/J1085)-1)*100</f>
        <v>1.3170974155069626</v>
      </c>
      <c r="L1086" s="60">
        <f t="shared" si="642"/>
        <v>6.0062402496099843</v>
      </c>
      <c r="M1086" s="60">
        <v>7.26</v>
      </c>
      <c r="O1086" s="57"/>
      <c r="P1086" s="75" t="s">
        <v>9</v>
      </c>
      <c r="Q1086" s="76">
        <v>36.770000000000003</v>
      </c>
      <c r="R1086" s="76">
        <f t="shared" si="644"/>
        <v>0.93329673346145281</v>
      </c>
      <c r="S1086" s="76">
        <f t="shared" si="645"/>
        <v>16.103568045468908</v>
      </c>
      <c r="T1086" s="76">
        <v>15.37</v>
      </c>
    </row>
    <row r="1087" spans="1:20" x14ac:dyDescent="0.2">
      <c r="A1087" s="57"/>
      <c r="B1087" s="58" t="s">
        <v>10</v>
      </c>
      <c r="C1087" s="59">
        <v>29.2</v>
      </c>
      <c r="D1087" s="59">
        <f t="shared" si="638"/>
        <v>-2.8609447771124397</v>
      </c>
      <c r="E1087" s="60">
        <f t="shared" si="639"/>
        <v>-2.9255319148936088</v>
      </c>
      <c r="F1087" s="60">
        <f t="shared" si="640"/>
        <v>-2.8609447771124397</v>
      </c>
      <c r="G1087" s="55"/>
      <c r="H1087" s="57"/>
      <c r="I1087" s="58" t="s">
        <v>10</v>
      </c>
      <c r="J1087" s="59">
        <v>40.770000000000003</v>
      </c>
      <c r="K1087" s="59">
        <f t="shared" si="641"/>
        <v>0</v>
      </c>
      <c r="L1087" s="60">
        <f t="shared" si="642"/>
        <v>6.0062402496099843</v>
      </c>
      <c r="M1087" s="60">
        <f t="shared" si="643"/>
        <v>6.4212999216914701</v>
      </c>
      <c r="O1087" s="57"/>
      <c r="P1087" s="75" t="s">
        <v>10</v>
      </c>
      <c r="Q1087" s="76">
        <v>36.729999999999997</v>
      </c>
      <c r="R1087" s="76">
        <f t="shared" si="644"/>
        <v>-0.10878433505576712</v>
      </c>
      <c r="S1087" s="76">
        <f t="shared" si="645"/>
        <v>15.977265550994613</v>
      </c>
      <c r="T1087" s="76">
        <v>14.67</v>
      </c>
    </row>
    <row r="1088" spans="1:20" x14ac:dyDescent="0.2">
      <c r="A1088" s="57"/>
      <c r="B1088" s="58" t="s">
        <v>11</v>
      </c>
      <c r="C1088" s="59">
        <v>29.2</v>
      </c>
      <c r="D1088" s="59">
        <f t="shared" si="638"/>
        <v>0</v>
      </c>
      <c r="E1088" s="60">
        <f t="shared" si="639"/>
        <v>-2.9255319148936088</v>
      </c>
      <c r="F1088" s="60">
        <f t="shared" si="640"/>
        <v>-2.8609447771124397</v>
      </c>
      <c r="G1088" s="55"/>
      <c r="H1088" s="57"/>
      <c r="I1088" s="58" t="s">
        <v>11</v>
      </c>
      <c r="J1088" s="59">
        <v>40.909999999999997</v>
      </c>
      <c r="K1088" s="59">
        <f t="shared" si="641"/>
        <v>0.34338974736323191</v>
      </c>
      <c r="L1088" s="60">
        <f t="shared" si="642"/>
        <v>6.3702548101923995</v>
      </c>
      <c r="M1088" s="60">
        <f t="shared" si="643"/>
        <v>6.3979193758127328</v>
      </c>
      <c r="O1088" s="57"/>
      <c r="P1088" s="75" t="s">
        <v>11</v>
      </c>
      <c r="Q1088" s="76">
        <v>36.74</v>
      </c>
      <c r="R1088" s="76">
        <f t="shared" si="644"/>
        <v>2.7225701061817098E-2</v>
      </c>
      <c r="S1088" s="76">
        <f t="shared" si="645"/>
        <v>16.00884117461321</v>
      </c>
      <c r="T1088" s="76">
        <v>17.010000000000002</v>
      </c>
    </row>
    <row r="1089" spans="1:20" x14ac:dyDescent="0.2">
      <c r="A1089" s="57"/>
      <c r="B1089" s="58" t="s">
        <v>12</v>
      </c>
      <c r="C1089" s="59">
        <v>26.92</v>
      </c>
      <c r="D1089" s="59">
        <f>((C1089/C1088)-1)*100</f>
        <v>-7.8082191780821875</v>
      </c>
      <c r="E1089" s="60">
        <f t="shared" si="639"/>
        <v>-10.505319148936154</v>
      </c>
      <c r="F1089" s="60">
        <f t="shared" si="640"/>
        <v>-11.33069828722002</v>
      </c>
      <c r="G1089" s="55"/>
      <c r="H1089" s="57"/>
      <c r="I1089" s="58" t="s">
        <v>12</v>
      </c>
      <c r="J1089" s="59">
        <v>40.909999999999997</v>
      </c>
      <c r="K1089" s="59">
        <f t="shared" si="641"/>
        <v>0</v>
      </c>
      <c r="L1089" s="60">
        <f t="shared" si="642"/>
        <v>6.3702548101923995</v>
      </c>
      <c r="M1089" s="60">
        <f t="shared" si="643"/>
        <v>6.3702548101923995</v>
      </c>
      <c r="O1089" s="57"/>
      <c r="P1089" s="75" t="s">
        <v>12</v>
      </c>
      <c r="Q1089" s="76">
        <v>37.46</v>
      </c>
      <c r="R1089" s="76">
        <f t="shared" si="644"/>
        <v>1.9597169297768113</v>
      </c>
      <c r="S1089" s="76">
        <f t="shared" si="645"/>
        <v>18.28228607514999</v>
      </c>
      <c r="T1089" s="76">
        <v>19.149999999999999</v>
      </c>
    </row>
    <row r="1090" spans="1:20" x14ac:dyDescent="0.2">
      <c r="A1090" s="57"/>
      <c r="B1090" s="58" t="s">
        <v>13</v>
      </c>
      <c r="C1090" s="59">
        <v>30.36</v>
      </c>
      <c r="D1090" s="59">
        <f t="shared" si="638"/>
        <v>12.778603268945021</v>
      </c>
      <c r="E1090" s="60">
        <f t="shared" si="639"/>
        <v>0.93085106382979621</v>
      </c>
      <c r="F1090" s="60">
        <f t="shared" si="640"/>
        <v>0</v>
      </c>
      <c r="G1090" s="55"/>
      <c r="H1090" s="57"/>
      <c r="I1090" s="58" t="s">
        <v>13</v>
      </c>
      <c r="J1090" s="59">
        <v>40.950000000000003</v>
      </c>
      <c r="K1090" s="59">
        <f t="shared" si="641"/>
        <v>9.7775604986560793E-2</v>
      </c>
      <c r="L1090" s="60">
        <f t="shared" si="642"/>
        <v>6.474258970358826</v>
      </c>
      <c r="M1090" s="60">
        <f t="shared" si="643"/>
        <v>6.474258970358826</v>
      </c>
      <c r="O1090" s="57"/>
      <c r="P1090" s="75" t="s">
        <v>13</v>
      </c>
      <c r="Q1090" s="76">
        <v>37.5</v>
      </c>
      <c r="R1090" s="76">
        <f t="shared" si="644"/>
        <v>0.10678056593700358</v>
      </c>
      <c r="S1090" s="76">
        <f t="shared" si="645"/>
        <v>18.408588569624239</v>
      </c>
      <c r="T1090" s="76">
        <v>18.41</v>
      </c>
    </row>
    <row r="1091" spans="1:20" x14ac:dyDescent="0.2">
      <c r="A1091" s="57"/>
      <c r="B1091" s="58" t="s">
        <v>14</v>
      </c>
      <c r="C1091" s="59">
        <v>30.36</v>
      </c>
      <c r="D1091" s="59">
        <f t="shared" si="638"/>
        <v>0</v>
      </c>
      <c r="E1091" s="60">
        <f t="shared" si="639"/>
        <v>0.93085106382979621</v>
      </c>
      <c r="F1091" s="60">
        <f t="shared" si="640"/>
        <v>0.93085106382979621</v>
      </c>
      <c r="G1091" s="55"/>
      <c r="H1091" s="57"/>
      <c r="I1091" s="58" t="s">
        <v>14</v>
      </c>
      <c r="J1091" s="59">
        <v>40.950000000000003</v>
      </c>
      <c r="K1091" s="59">
        <f t="shared" si="641"/>
        <v>0</v>
      </c>
      <c r="L1091" s="60">
        <f t="shared" si="642"/>
        <v>6.474258970358826</v>
      </c>
      <c r="M1091" s="60">
        <f t="shared" si="643"/>
        <v>6.474258970358826</v>
      </c>
      <c r="O1091" s="57"/>
      <c r="P1091" s="75" t="s">
        <v>14</v>
      </c>
      <c r="Q1091" s="76">
        <v>37.53</v>
      </c>
      <c r="R1091" s="76">
        <f>((Q1091/Q1090)-1)*100</f>
        <v>8.0000000000013394E-2</v>
      </c>
      <c r="S1091" s="76">
        <f t="shared" si="645"/>
        <v>18.503315440479938</v>
      </c>
      <c r="T1091" s="76">
        <f t="shared" ref="T1091:T1103" si="646">((Q1091/Q1079)-1)*100</f>
        <v>18.503315440479938</v>
      </c>
    </row>
    <row r="1092" spans="1:20" x14ac:dyDescent="0.2">
      <c r="A1092" s="51">
        <v>2017</v>
      </c>
      <c r="B1092" s="52" t="s">
        <v>37</v>
      </c>
      <c r="C1092" s="53">
        <v>30.78</v>
      </c>
      <c r="D1092" s="53">
        <f t="shared" ref="D1092:D1103" si="647">((C1092/C1091)-1)*100</f>
        <v>1.3833992094861802</v>
      </c>
      <c r="E1092" s="54">
        <f t="shared" ref="E1092:E1103" si="648">((C1092/C$1091)-1)*100</f>
        <v>1.3833992094861802</v>
      </c>
      <c r="F1092" s="54">
        <f t="shared" ref="F1092:F1103" si="649">((C1092/C1080)-1)*100</f>
        <v>6.9864442127215876</v>
      </c>
      <c r="G1092" s="55"/>
      <c r="H1092" s="51">
        <v>2017</v>
      </c>
      <c r="I1092" s="52" t="s">
        <v>37</v>
      </c>
      <c r="J1092" s="53">
        <v>40.950000000000003</v>
      </c>
      <c r="K1092" s="53">
        <f t="shared" ref="K1092:K1103" si="650">((J1092/J1091)-1)*100</f>
        <v>0</v>
      </c>
      <c r="L1092" s="54">
        <f t="shared" ref="L1092:L1103" si="651">((J1092/J$1091)-1)*100</f>
        <v>0</v>
      </c>
      <c r="M1092" s="54">
        <f t="shared" ref="M1092:M1103" si="652">((J1092/J1080)-1)*100</f>
        <v>6.474258970358826</v>
      </c>
      <c r="O1092" s="51">
        <v>2017</v>
      </c>
      <c r="P1092" s="77" t="s">
        <v>37</v>
      </c>
      <c r="Q1092" s="78">
        <v>38.94</v>
      </c>
      <c r="R1092" s="78">
        <f>((Q1092/Q1091)-1)*100</f>
        <v>3.7569944044764103</v>
      </c>
      <c r="S1092" s="78">
        <f t="shared" ref="S1092:S1103" si="653">((Q1092/Q$1091)-1)*100</f>
        <v>3.7569944044764103</v>
      </c>
      <c r="T1092" s="78">
        <f t="shared" si="646"/>
        <v>21.232876712328764</v>
      </c>
    </row>
    <row r="1093" spans="1:20" x14ac:dyDescent="0.2">
      <c r="A1093" s="57"/>
      <c r="B1093" s="58" t="s">
        <v>4</v>
      </c>
      <c r="C1093" s="59">
        <v>30.65</v>
      </c>
      <c r="D1093" s="59">
        <f t="shared" si="647"/>
        <v>-0.42235217673814995</v>
      </c>
      <c r="E1093" s="60">
        <f t="shared" si="648"/>
        <v>0.95520421607377948</v>
      </c>
      <c r="F1093" s="60">
        <f t="shared" si="649"/>
        <v>11.49508912331758</v>
      </c>
      <c r="G1093" s="55"/>
      <c r="H1093" s="57"/>
      <c r="I1093" s="58" t="s">
        <v>4</v>
      </c>
      <c r="J1093" s="59">
        <v>40.950000000000003</v>
      </c>
      <c r="K1093" s="59">
        <f t="shared" si="650"/>
        <v>0</v>
      </c>
      <c r="L1093" s="60">
        <f t="shared" si="651"/>
        <v>0</v>
      </c>
      <c r="M1093" s="60">
        <f t="shared" si="652"/>
        <v>6.474258970358826</v>
      </c>
      <c r="O1093" s="57"/>
      <c r="P1093" s="75" t="s">
        <v>4</v>
      </c>
      <c r="Q1093" s="76">
        <v>39.07</v>
      </c>
      <c r="R1093" s="76">
        <f t="shared" si="644"/>
        <v>0.333846944016436</v>
      </c>
      <c r="S1093" s="76">
        <f t="shared" si="653"/>
        <v>4.103383959499074</v>
      </c>
      <c r="T1093" s="76">
        <f t="shared" si="646"/>
        <v>19.883399815894442</v>
      </c>
    </row>
    <row r="1094" spans="1:20" x14ac:dyDescent="0.2">
      <c r="A1094" s="57"/>
      <c r="B1094" s="58" t="s">
        <v>5</v>
      </c>
      <c r="C1094" s="59">
        <v>30.65</v>
      </c>
      <c r="D1094" s="59">
        <f t="shared" si="647"/>
        <v>0</v>
      </c>
      <c r="E1094" s="60">
        <f t="shared" si="648"/>
        <v>0.95520421607377948</v>
      </c>
      <c r="F1094" s="60">
        <f t="shared" si="649"/>
        <v>3.4424569692878881</v>
      </c>
      <c r="G1094" s="55"/>
      <c r="H1094" s="57"/>
      <c r="I1094" s="58" t="s">
        <v>5</v>
      </c>
      <c r="J1094" s="59">
        <v>40.950000000000003</v>
      </c>
      <c r="K1094" s="59">
        <f t="shared" si="650"/>
        <v>0</v>
      </c>
      <c r="L1094" s="60">
        <f t="shared" si="651"/>
        <v>0</v>
      </c>
      <c r="M1094" s="60">
        <f t="shared" si="652"/>
        <v>6.474258970358826</v>
      </c>
      <c r="O1094" s="57"/>
      <c r="P1094" s="75" t="s">
        <v>5</v>
      </c>
      <c r="Q1094" s="76">
        <v>39.130000000000003</v>
      </c>
      <c r="R1094" s="76">
        <f t="shared" ref="R1094:R1103" si="654">((Q1094/Q1093)-1)*100</f>
        <v>0.15357051446123204</v>
      </c>
      <c r="S1094" s="76">
        <f t="shared" si="653"/>
        <v>4.2632560618172111</v>
      </c>
      <c r="T1094" s="76">
        <f t="shared" si="646"/>
        <v>15.940740740740743</v>
      </c>
    </row>
    <row r="1095" spans="1:20" x14ac:dyDescent="0.2">
      <c r="A1095" s="57"/>
      <c r="B1095" s="58" t="s">
        <v>6</v>
      </c>
      <c r="C1095" s="59">
        <v>30.92</v>
      </c>
      <c r="D1095" s="59">
        <f t="shared" si="647"/>
        <v>0.8809135399673762</v>
      </c>
      <c r="E1095" s="60">
        <f t="shared" si="648"/>
        <v>1.8445322793148922</v>
      </c>
      <c r="F1095" s="60">
        <f t="shared" si="649"/>
        <v>2.8609447771124508</v>
      </c>
      <c r="G1095" s="55"/>
      <c r="H1095" s="57"/>
      <c r="I1095" s="58" t="s">
        <v>6</v>
      </c>
      <c r="J1095" s="59">
        <v>40.950000000000003</v>
      </c>
      <c r="K1095" s="59">
        <f t="shared" si="650"/>
        <v>0</v>
      </c>
      <c r="L1095" s="60">
        <f t="shared" si="651"/>
        <v>0</v>
      </c>
      <c r="M1095" s="60">
        <f t="shared" si="652"/>
        <v>6.474258970358826</v>
      </c>
      <c r="O1095" s="57"/>
      <c r="P1095" s="75" t="s">
        <v>6</v>
      </c>
      <c r="Q1095" s="76">
        <v>39.340000000000003</v>
      </c>
      <c r="R1095" s="76">
        <f t="shared" si="654"/>
        <v>0.53667262969587792</v>
      </c>
      <c r="S1095" s="76">
        <f t="shared" si="653"/>
        <v>4.8228084199307242</v>
      </c>
      <c r="T1095" s="76">
        <f t="shared" si="646"/>
        <v>16.047197640118014</v>
      </c>
    </row>
    <row r="1096" spans="1:20" x14ac:dyDescent="0.2">
      <c r="A1096" s="57"/>
      <c r="B1096" s="58" t="s">
        <v>7</v>
      </c>
      <c r="C1096" s="59">
        <v>31.09</v>
      </c>
      <c r="D1096" s="59">
        <f t="shared" si="647"/>
        <v>0.54980595084086481</v>
      </c>
      <c r="E1096" s="60">
        <f t="shared" si="648"/>
        <v>2.4044795783926265</v>
      </c>
      <c r="F1096" s="60">
        <f t="shared" si="649"/>
        <v>8.0639555092109738</v>
      </c>
      <c r="G1096" s="55"/>
      <c r="H1096" s="57"/>
      <c r="I1096" s="58" t="s">
        <v>7</v>
      </c>
      <c r="J1096" s="59">
        <v>41.48</v>
      </c>
      <c r="K1096" s="59">
        <f t="shared" si="650"/>
        <v>1.2942612942612897</v>
      </c>
      <c r="L1096" s="60">
        <f t="shared" si="651"/>
        <v>1.2942612942612897</v>
      </c>
      <c r="M1096" s="60">
        <f t="shared" si="652"/>
        <v>7.8523140925636836</v>
      </c>
      <c r="O1096" s="57"/>
      <c r="P1096" s="75" t="s">
        <v>7</v>
      </c>
      <c r="Q1096" s="76">
        <v>39.58</v>
      </c>
      <c r="R1096" s="76">
        <f t="shared" si="654"/>
        <v>0.6100660904931221</v>
      </c>
      <c r="S1096" s="76">
        <f t="shared" si="653"/>
        <v>5.4622968292032947</v>
      </c>
      <c r="T1096" s="76">
        <f t="shared" si="646"/>
        <v>9.0959206174200613</v>
      </c>
    </row>
    <row r="1097" spans="1:20" x14ac:dyDescent="0.2">
      <c r="A1097" s="57"/>
      <c r="B1097" s="58" t="s">
        <v>8</v>
      </c>
      <c r="C1097" s="59">
        <v>31.09</v>
      </c>
      <c r="D1097" s="59">
        <f t="shared" si="647"/>
        <v>0</v>
      </c>
      <c r="E1097" s="60">
        <f t="shared" si="648"/>
        <v>2.4044795783926265</v>
      </c>
      <c r="F1097" s="60">
        <f t="shared" si="649"/>
        <v>13.095671153146604</v>
      </c>
      <c r="G1097" s="55"/>
      <c r="H1097" s="57"/>
      <c r="I1097" s="58" t="s">
        <v>8</v>
      </c>
      <c r="J1097" s="59">
        <v>42.05</v>
      </c>
      <c r="K1097" s="59">
        <f>((J1097/J1096)-1)*100</f>
        <v>1.3741562198649859</v>
      </c>
      <c r="L1097" s="60">
        <f t="shared" si="651"/>
        <v>2.6862026862026767</v>
      </c>
      <c r="M1097" s="60">
        <f t="shared" si="652"/>
        <v>4.4980119284294018</v>
      </c>
      <c r="O1097" s="57"/>
      <c r="P1097" s="75" t="s">
        <v>8</v>
      </c>
      <c r="Q1097" s="76">
        <v>40.15</v>
      </c>
      <c r="R1097" s="76">
        <f>((Q1097/Q1096)-1)*100</f>
        <v>1.4401212733703872</v>
      </c>
      <c r="S1097" s="76">
        <f t="shared" si="653"/>
        <v>6.9810818012256748</v>
      </c>
      <c r="T1097" s="76">
        <f t="shared" si="646"/>
        <v>10.211364260225086</v>
      </c>
    </row>
    <row r="1098" spans="1:20" x14ac:dyDescent="0.2">
      <c r="A1098" s="57"/>
      <c r="B1098" s="58" t="s">
        <v>9</v>
      </c>
      <c r="C1098" s="59">
        <v>31.09</v>
      </c>
      <c r="D1098" s="59">
        <f t="shared" si="647"/>
        <v>0</v>
      </c>
      <c r="E1098" s="60">
        <f t="shared" si="648"/>
        <v>2.4044795783926265</v>
      </c>
      <c r="F1098" s="60">
        <f t="shared" si="649"/>
        <v>3.4264803725881698</v>
      </c>
      <c r="G1098" s="55"/>
      <c r="H1098" s="57"/>
      <c r="I1098" s="58" t="s">
        <v>9</v>
      </c>
      <c r="J1098" s="59">
        <v>42.37</v>
      </c>
      <c r="K1098" s="59">
        <f t="shared" si="650"/>
        <v>0.76099881093936173</v>
      </c>
      <c r="L1098" s="60">
        <f t="shared" si="651"/>
        <v>3.4676434676434553</v>
      </c>
      <c r="M1098" s="60">
        <f t="shared" si="652"/>
        <v>3.9244542555800788</v>
      </c>
      <c r="O1098" s="57"/>
      <c r="P1098" s="75" t="s">
        <v>9</v>
      </c>
      <c r="Q1098" s="76">
        <v>40.39</v>
      </c>
      <c r="R1098" s="76">
        <f>((Q1098/Q1097)-1)*100</f>
        <v>0.59775840597759977</v>
      </c>
      <c r="S1098" s="76">
        <f>((Q1098/Q$1091)-1)*100</f>
        <v>7.6205702104982675</v>
      </c>
      <c r="T1098" s="76">
        <f>((Q1098/Q1086)-1)*100</f>
        <v>9.8449823225455368</v>
      </c>
    </row>
    <row r="1099" spans="1:20" x14ac:dyDescent="0.2">
      <c r="A1099" s="57"/>
      <c r="B1099" s="58" t="s">
        <v>10</v>
      </c>
      <c r="C1099" s="59">
        <v>31.09</v>
      </c>
      <c r="D1099" s="59">
        <f t="shared" si="647"/>
        <v>0</v>
      </c>
      <c r="E1099" s="60">
        <f t="shared" si="648"/>
        <v>2.4044795783926265</v>
      </c>
      <c r="F1099" s="60">
        <f t="shared" si="649"/>
        <v>6.47260273972603</v>
      </c>
      <c r="G1099" s="55"/>
      <c r="H1099" s="57"/>
      <c r="I1099" s="58" t="s">
        <v>10</v>
      </c>
      <c r="J1099" s="59">
        <v>42.75</v>
      </c>
      <c r="K1099" s="59">
        <f t="shared" si="650"/>
        <v>0.89686098654708779</v>
      </c>
      <c r="L1099" s="60">
        <f t="shared" si="651"/>
        <v>4.39560439560438</v>
      </c>
      <c r="M1099" s="60">
        <f t="shared" si="652"/>
        <v>4.8565121412803558</v>
      </c>
      <c r="O1099" s="57"/>
      <c r="P1099" s="75" t="s">
        <v>10</v>
      </c>
      <c r="Q1099" s="76">
        <v>40.090000000000003</v>
      </c>
      <c r="R1099" s="76">
        <f t="shared" si="654"/>
        <v>-0.74275810844267598</v>
      </c>
      <c r="S1099" s="76">
        <f t="shared" si="653"/>
        <v>6.8212096989075377</v>
      </c>
      <c r="T1099" s="76">
        <f t="shared" si="646"/>
        <v>9.1478355567656156</v>
      </c>
    </row>
    <row r="1100" spans="1:20" x14ac:dyDescent="0.2">
      <c r="A1100" s="57"/>
      <c r="B1100" s="58" t="s">
        <v>11</v>
      </c>
      <c r="C1100" s="59">
        <v>32.630000000000003</v>
      </c>
      <c r="D1100" s="59">
        <f>((C1100/C1099)-1)*100</f>
        <v>4.9533612093920931</v>
      </c>
      <c r="E1100" s="60">
        <f>((C1100/C$1091)-1)*100</f>
        <v>7.4769433465085688</v>
      </c>
      <c r="F1100" s="60">
        <f>((C1100/C1088)-1)*100</f>
        <v>11.746575342465771</v>
      </c>
      <c r="G1100" s="55"/>
      <c r="H1100" s="57"/>
      <c r="I1100" s="58" t="s">
        <v>11</v>
      </c>
      <c r="J1100" s="59">
        <v>42.75</v>
      </c>
      <c r="K1100" s="59">
        <f>((J1100/J1099)-1)*100</f>
        <v>0</v>
      </c>
      <c r="L1100" s="60">
        <f>((J1100/J$1091)-1)*100</f>
        <v>4.39560439560438</v>
      </c>
      <c r="M1100" s="60">
        <f>((J1100/J1088)-1)*100</f>
        <v>4.4976778293815745</v>
      </c>
      <c r="O1100" s="57"/>
      <c r="P1100" s="75" t="s">
        <v>11</v>
      </c>
      <c r="Q1100" s="76">
        <v>40.130000000000003</v>
      </c>
      <c r="R1100" s="76">
        <f>((Q1100/Q1099)-1)*100</f>
        <v>9.9775505113486318E-2</v>
      </c>
      <c r="S1100" s="76">
        <f>((Q1100/Q$1091)-1)*100</f>
        <v>6.9277911004529846</v>
      </c>
      <c r="T1100" s="76">
        <f>((Q1100/Q1088)-1)*100</f>
        <v>9.2270005443658043</v>
      </c>
    </row>
    <row r="1101" spans="1:20" x14ac:dyDescent="0.2">
      <c r="A1101" s="57"/>
      <c r="B1101" s="58" t="s">
        <v>12</v>
      </c>
      <c r="C1101" s="59">
        <v>32.64</v>
      </c>
      <c r="D1101" s="59">
        <f t="shared" si="647"/>
        <v>3.0646644192455774E-2</v>
      </c>
      <c r="E1101" s="60">
        <f t="shared" si="648"/>
        <v>7.5098814229249022</v>
      </c>
      <c r="F1101" s="60">
        <f t="shared" si="649"/>
        <v>21.248142644873692</v>
      </c>
      <c r="G1101" s="55"/>
      <c r="H1101" s="57"/>
      <c r="I1101" s="58" t="s">
        <v>12</v>
      </c>
      <c r="J1101" s="59">
        <v>42.75</v>
      </c>
      <c r="K1101" s="59">
        <f t="shared" si="650"/>
        <v>0</v>
      </c>
      <c r="L1101" s="60">
        <f t="shared" si="651"/>
        <v>4.39560439560438</v>
      </c>
      <c r="M1101" s="60">
        <f t="shared" si="652"/>
        <v>4.4976778293815745</v>
      </c>
      <c r="O1101" s="57"/>
      <c r="P1101" s="75" t="s">
        <v>12</v>
      </c>
      <c r="Q1101" s="76">
        <v>40.14</v>
      </c>
      <c r="R1101" s="76">
        <f t="shared" si="654"/>
        <v>2.4919013207069796E-2</v>
      </c>
      <c r="S1101" s="76">
        <f t="shared" si="653"/>
        <v>6.9544364508393297</v>
      </c>
      <c r="T1101" s="76">
        <f t="shared" si="646"/>
        <v>7.1542979177789734</v>
      </c>
    </row>
    <row r="1102" spans="1:20" x14ac:dyDescent="0.2">
      <c r="A1102" s="57"/>
      <c r="B1102" s="58" t="s">
        <v>13</v>
      </c>
      <c r="C1102" s="59">
        <v>31.87</v>
      </c>
      <c r="D1102" s="59">
        <f>((C1102/C1101)-1)*100</f>
        <v>-2.3590686274509776</v>
      </c>
      <c r="E1102" s="60">
        <f>((C1102/C$1091)-1)*100</f>
        <v>4.9736495388669422</v>
      </c>
      <c r="F1102" s="60">
        <f>((C1102/C1090)-1)*100</f>
        <v>4.9736495388669422</v>
      </c>
      <c r="G1102" s="55"/>
      <c r="H1102" s="57"/>
      <c r="I1102" s="58" t="s">
        <v>13</v>
      </c>
      <c r="J1102" s="59">
        <v>42.75</v>
      </c>
      <c r="K1102" s="59">
        <f>((J1102/J1101)-1)*100</f>
        <v>0</v>
      </c>
      <c r="L1102" s="60">
        <f>((J1102/J$1091)-1)*100</f>
        <v>4.39560439560438</v>
      </c>
      <c r="M1102" s="60">
        <f>((J1102/J1090)-1)*100</f>
        <v>4.39560439560438</v>
      </c>
      <c r="O1102" s="57"/>
      <c r="P1102" s="75" t="s">
        <v>13</v>
      </c>
      <c r="Q1102" s="76">
        <v>40.21</v>
      </c>
      <c r="R1102" s="76">
        <f>((Q1102/Q1101)-1)*100</f>
        <v>0.17438963627305348</v>
      </c>
      <c r="S1102" s="76">
        <f>((Q1102/Q$1091)-1)*100</f>
        <v>7.1409539035438341</v>
      </c>
      <c r="T1102" s="76">
        <f>((Q1102/Q1090)-1)*100</f>
        <v>7.2266666666666701</v>
      </c>
    </row>
    <row r="1103" spans="1:20" x14ac:dyDescent="0.2">
      <c r="A1103" s="57"/>
      <c r="B1103" s="58" t="s">
        <v>14</v>
      </c>
      <c r="C1103" s="59">
        <v>31.87</v>
      </c>
      <c r="D1103" s="59">
        <f t="shared" si="647"/>
        <v>0</v>
      </c>
      <c r="E1103" s="60">
        <f t="shared" si="648"/>
        <v>4.9736495388669422</v>
      </c>
      <c r="F1103" s="60">
        <f t="shared" si="649"/>
        <v>4.9736495388669422</v>
      </c>
      <c r="G1103" s="55"/>
      <c r="H1103" s="57"/>
      <c r="I1103" s="58" t="s">
        <v>14</v>
      </c>
      <c r="J1103" s="59">
        <v>42.75</v>
      </c>
      <c r="K1103" s="59">
        <f t="shared" si="650"/>
        <v>0</v>
      </c>
      <c r="L1103" s="60">
        <f t="shared" si="651"/>
        <v>4.39560439560438</v>
      </c>
      <c r="M1103" s="60">
        <f t="shared" si="652"/>
        <v>4.39560439560438</v>
      </c>
      <c r="O1103" s="57"/>
      <c r="P1103" s="75" t="s">
        <v>14</v>
      </c>
      <c r="Q1103" s="76">
        <v>40.21</v>
      </c>
      <c r="R1103" s="76">
        <f t="shared" si="654"/>
        <v>0</v>
      </c>
      <c r="S1103" s="76">
        <f t="shared" si="653"/>
        <v>7.1409539035438341</v>
      </c>
      <c r="T1103" s="76">
        <f t="shared" si="646"/>
        <v>7.1409539035438341</v>
      </c>
    </row>
    <row r="1104" spans="1:20" x14ac:dyDescent="0.2">
      <c r="A1104" s="51">
        <v>2018</v>
      </c>
      <c r="B1104" s="52" t="s">
        <v>37</v>
      </c>
      <c r="C1104" s="53">
        <v>32.630000000000003</v>
      </c>
      <c r="D1104" s="53">
        <f t="shared" ref="D1104:D1115" si="655">((C1104/C1103)-1)*100</f>
        <v>2.3846877941637867</v>
      </c>
      <c r="E1104" s="54">
        <f t="shared" ref="E1104:E1115" si="656">((C1104/C$1103)-1)*100</f>
        <v>2.3846877941637867</v>
      </c>
      <c r="F1104" s="54">
        <f t="shared" ref="F1104:F1115" si="657">((C1104/C1092)-1)*100</f>
        <v>6.0103963612735622</v>
      </c>
      <c r="G1104" s="55"/>
      <c r="H1104" s="51">
        <v>2018</v>
      </c>
      <c r="I1104" s="52" t="s">
        <v>37</v>
      </c>
      <c r="J1104" s="53">
        <v>42.75</v>
      </c>
      <c r="K1104" s="53">
        <f t="shared" ref="K1104:K1115" si="658">((J1104/J1103)-1)*100</f>
        <v>0</v>
      </c>
      <c r="L1104" s="54">
        <f t="shared" ref="L1104:L1115" si="659">((J1104/J$1103)-1)*100</f>
        <v>0</v>
      </c>
      <c r="M1104" s="54">
        <f t="shared" ref="M1104:M1115" si="660">((J1104/J1092)-1)*100</f>
        <v>4.39560439560438</v>
      </c>
      <c r="N1104" s="55"/>
      <c r="O1104" s="51">
        <v>2018</v>
      </c>
      <c r="P1104" s="52" t="s">
        <v>37</v>
      </c>
      <c r="Q1104" s="53">
        <v>40.78</v>
      </c>
      <c r="R1104" s="53">
        <f t="shared" ref="R1104:R1115" si="661">((Q1104/Q1103)-1)*100</f>
        <v>1.4175578214374651</v>
      </c>
      <c r="S1104" s="54">
        <f t="shared" ref="S1104:S1115" si="662">((Q1104/Q$1103)-1)*100</f>
        <v>1.4175578214374651</v>
      </c>
      <c r="T1104" s="54">
        <f t="shared" ref="T1104:T1115" si="663">((Q1104/Q1092)-1)*100</f>
        <v>4.7252182845403334</v>
      </c>
    </row>
    <row r="1105" spans="1:20" x14ac:dyDescent="0.2">
      <c r="A1105" s="57"/>
      <c r="B1105" s="58" t="s">
        <v>4</v>
      </c>
      <c r="C1105" s="59">
        <v>32.64</v>
      </c>
      <c r="D1105" s="59">
        <f t="shared" si="655"/>
        <v>3.0646644192455774E-2</v>
      </c>
      <c r="E1105" s="60">
        <f t="shared" si="656"/>
        <v>2.4160652651396219</v>
      </c>
      <c r="F1105" s="60">
        <f t="shared" si="657"/>
        <v>6.4926590538336049</v>
      </c>
      <c r="G1105" s="55"/>
      <c r="H1105" s="57"/>
      <c r="I1105" s="58" t="s">
        <v>4</v>
      </c>
      <c r="J1105" s="59">
        <v>42.75</v>
      </c>
      <c r="K1105" s="59">
        <f t="shared" si="658"/>
        <v>0</v>
      </c>
      <c r="L1105" s="60">
        <f t="shared" si="659"/>
        <v>0</v>
      </c>
      <c r="M1105" s="60">
        <f t="shared" si="660"/>
        <v>4.39560439560438</v>
      </c>
      <c r="N1105" s="55"/>
      <c r="O1105" s="57"/>
      <c r="P1105" s="58" t="s">
        <v>4</v>
      </c>
      <c r="Q1105" s="59">
        <v>40.89</v>
      </c>
      <c r="R1105" s="59">
        <f t="shared" si="661"/>
        <v>0.26974006866111733</v>
      </c>
      <c r="S1105" s="60">
        <f t="shared" si="662"/>
        <v>1.6911216115394145</v>
      </c>
      <c r="T1105" s="60">
        <f t="shared" si="663"/>
        <v>4.658305605323787</v>
      </c>
    </row>
    <row r="1106" spans="1:20" x14ac:dyDescent="0.2">
      <c r="A1106" s="57"/>
      <c r="B1106" s="58" t="s">
        <v>5</v>
      </c>
      <c r="C1106" s="59">
        <v>32.64</v>
      </c>
      <c r="D1106" s="59">
        <f t="shared" si="655"/>
        <v>0</v>
      </c>
      <c r="E1106" s="60">
        <f t="shared" si="656"/>
        <v>2.4160652651396219</v>
      </c>
      <c r="F1106" s="60">
        <f t="shared" si="657"/>
        <v>6.4926590538336049</v>
      </c>
      <c r="G1106" s="55"/>
      <c r="H1106" s="57"/>
      <c r="I1106" s="58" t="s">
        <v>5</v>
      </c>
      <c r="J1106" s="59">
        <v>42.75</v>
      </c>
      <c r="K1106" s="59">
        <f t="shared" si="658"/>
        <v>0</v>
      </c>
      <c r="L1106" s="60">
        <f t="shared" si="659"/>
        <v>0</v>
      </c>
      <c r="M1106" s="60">
        <f t="shared" si="660"/>
        <v>4.39560439560438</v>
      </c>
      <c r="N1106" s="55"/>
      <c r="O1106" s="57"/>
      <c r="P1106" s="58" t="s">
        <v>5</v>
      </c>
      <c r="Q1106" s="59">
        <v>40.880000000000003</v>
      </c>
      <c r="R1106" s="59">
        <f t="shared" si="661"/>
        <v>-2.4455857177785312E-2</v>
      </c>
      <c r="S1106" s="60">
        <f t="shared" si="662"/>
        <v>1.666252176075611</v>
      </c>
      <c r="T1106" s="60">
        <f t="shared" si="663"/>
        <v>4.4722719141323752</v>
      </c>
    </row>
    <row r="1107" spans="1:20" x14ac:dyDescent="0.2">
      <c r="A1107" s="57"/>
      <c r="B1107" s="58" t="s">
        <v>6</v>
      </c>
      <c r="C1107" s="59">
        <v>32.15</v>
      </c>
      <c r="D1107" s="59">
        <f t="shared" si="655"/>
        <v>-1.5012254901960898</v>
      </c>
      <c r="E1107" s="60">
        <f t="shared" si="656"/>
        <v>0.87856918732349687</v>
      </c>
      <c r="F1107" s="60">
        <f t="shared" si="657"/>
        <v>3.9780077619663512</v>
      </c>
      <c r="G1107" s="55"/>
      <c r="H1107" s="57"/>
      <c r="I1107" s="58" t="s">
        <v>6</v>
      </c>
      <c r="J1107" s="59">
        <v>42.75</v>
      </c>
      <c r="K1107" s="59">
        <f t="shared" si="658"/>
        <v>0</v>
      </c>
      <c r="L1107" s="60">
        <f t="shared" si="659"/>
        <v>0</v>
      </c>
      <c r="M1107" s="60">
        <f t="shared" si="660"/>
        <v>4.39560439560438</v>
      </c>
      <c r="O1107" s="57"/>
      <c r="P1107" s="58" t="s">
        <v>6</v>
      </c>
      <c r="Q1107" s="59">
        <v>40.89</v>
      </c>
      <c r="R1107" s="59">
        <f t="shared" si="661"/>
        <v>2.4461839530331986E-2</v>
      </c>
      <c r="S1107" s="60">
        <f t="shared" si="662"/>
        <v>1.6911216115394145</v>
      </c>
      <c r="T1107" s="60">
        <f t="shared" si="663"/>
        <v>3.9400101677681709</v>
      </c>
    </row>
    <row r="1108" spans="1:20" x14ac:dyDescent="0.2">
      <c r="A1108" s="57"/>
      <c r="B1108" s="58" t="s">
        <v>7</v>
      </c>
      <c r="C1108" s="59">
        <v>31.66</v>
      </c>
      <c r="D1108" s="59">
        <f t="shared" si="655"/>
        <v>-1.5241057542768277</v>
      </c>
      <c r="E1108" s="60">
        <f t="shared" si="656"/>
        <v>-0.6589268904926282</v>
      </c>
      <c r="F1108" s="60">
        <f t="shared" si="657"/>
        <v>1.8333869411386372</v>
      </c>
      <c r="G1108" s="55"/>
      <c r="H1108" s="57"/>
      <c r="I1108" s="58" t="s">
        <v>7</v>
      </c>
      <c r="J1108" s="59">
        <v>43.02</v>
      </c>
      <c r="K1108" s="59">
        <f t="shared" si="658"/>
        <v>0.63157894736842746</v>
      </c>
      <c r="L1108" s="60">
        <f t="shared" si="659"/>
        <v>0.63157894736842746</v>
      </c>
      <c r="M1108" s="60">
        <f t="shared" si="660"/>
        <v>3.7126325940212368</v>
      </c>
      <c r="N1108" s="55"/>
      <c r="O1108" s="57"/>
      <c r="P1108" s="58" t="s">
        <v>7</v>
      </c>
      <c r="Q1108" s="59">
        <v>41.03</v>
      </c>
      <c r="R1108" s="59">
        <f t="shared" si="661"/>
        <v>0.34238200048912759</v>
      </c>
      <c r="S1108" s="60">
        <f t="shared" si="662"/>
        <v>2.0392937080328188</v>
      </c>
      <c r="T1108" s="60">
        <f t="shared" si="663"/>
        <v>3.6634663971703008</v>
      </c>
    </row>
    <row r="1109" spans="1:20" x14ac:dyDescent="0.2">
      <c r="A1109" s="57"/>
      <c r="B1109" s="58" t="s">
        <v>8</v>
      </c>
      <c r="C1109" s="59">
        <v>31.78</v>
      </c>
      <c r="D1109" s="59">
        <f>((C1109/C1108)-1)*100</f>
        <v>0.37902716361339905</v>
      </c>
      <c r="E1109" s="60">
        <f>((C1109/C$1103)-1)*100</f>
        <v>-0.28239723878255019</v>
      </c>
      <c r="F1109" s="60">
        <f>((C1109/C1097)-1)*100</f>
        <v>2.2193631392730895</v>
      </c>
      <c r="G1109" s="55"/>
      <c r="H1109" s="57"/>
      <c r="I1109" s="58" t="s">
        <v>8</v>
      </c>
      <c r="J1109" s="59">
        <v>43.54</v>
      </c>
      <c r="K1109" s="59">
        <f>((J1109/J1108)-1)*100</f>
        <v>1.2087401208739967</v>
      </c>
      <c r="L1109" s="60">
        <f>((J1109/J$1103)-1)*100</f>
        <v>1.8479532163742762</v>
      </c>
      <c r="M1109" s="60">
        <f>((J1109/J1097)-1)*100</f>
        <v>3.5434007134363954</v>
      </c>
      <c r="N1109" s="55"/>
      <c r="O1109" s="57"/>
      <c r="P1109" s="58" t="s">
        <v>8</v>
      </c>
      <c r="Q1109" s="59">
        <v>41.32</v>
      </c>
      <c r="R1109" s="59">
        <f>((Q1109/Q1108)-1)*100</f>
        <v>0.70679990251034663</v>
      </c>
      <c r="S1109" s="60">
        <f>((Q1109/Q$1103)-1)*100</f>
        <v>2.7605073364834531</v>
      </c>
      <c r="T1109" s="60">
        <f>((Q1109/Q1097)-1)*100</f>
        <v>2.9140722291407295</v>
      </c>
    </row>
    <row r="1110" spans="1:20" x14ac:dyDescent="0.2">
      <c r="A1110" s="57"/>
      <c r="B1110" s="58" t="s">
        <v>9</v>
      </c>
      <c r="C1110" s="59">
        <v>32.630000000000003</v>
      </c>
      <c r="D1110" s="59">
        <f t="shared" si="655"/>
        <v>2.6746381371931971</v>
      </c>
      <c r="E1110" s="60">
        <f t="shared" si="656"/>
        <v>2.3846877941637867</v>
      </c>
      <c r="F1110" s="60">
        <f t="shared" si="657"/>
        <v>4.9533612093920931</v>
      </c>
      <c r="G1110" s="55"/>
      <c r="H1110" s="57"/>
      <c r="I1110" s="58" t="s">
        <v>9</v>
      </c>
      <c r="J1110" s="59">
        <v>43.58</v>
      </c>
      <c r="K1110" s="59">
        <f t="shared" si="658"/>
        <v>9.1869545245759632E-2</v>
      </c>
      <c r="L1110" s="60">
        <f t="shared" si="659"/>
        <v>1.9415204678362441</v>
      </c>
      <c r="M1110" s="60">
        <f t="shared" si="660"/>
        <v>2.8557941940051901</v>
      </c>
      <c r="N1110" s="55"/>
      <c r="O1110" s="57"/>
      <c r="P1110" s="58" t="s">
        <v>9</v>
      </c>
      <c r="Q1110" s="59">
        <v>41.48</v>
      </c>
      <c r="R1110" s="59">
        <f t="shared" si="661"/>
        <v>0.38722168441431837</v>
      </c>
      <c r="S1110" s="60">
        <f t="shared" si="662"/>
        <v>3.1584183039044866</v>
      </c>
      <c r="T1110" s="60">
        <f t="shared" si="663"/>
        <v>2.6986877940084142</v>
      </c>
    </row>
    <row r="1111" spans="1:20" ht="13.5" customHeight="1" x14ac:dyDescent="0.2">
      <c r="A1111" s="57"/>
      <c r="B1111" s="58" t="s">
        <v>10</v>
      </c>
      <c r="C1111" s="59">
        <v>31.78</v>
      </c>
      <c r="D1111" s="59">
        <f t="shared" si="655"/>
        <v>-2.6049647563591849</v>
      </c>
      <c r="E1111" s="60">
        <f t="shared" si="656"/>
        <v>-0.28239723878255019</v>
      </c>
      <c r="F1111" s="60">
        <f t="shared" si="657"/>
        <v>2.2193631392730895</v>
      </c>
      <c r="G1111" s="55"/>
      <c r="H1111" s="57"/>
      <c r="I1111" s="58" t="s">
        <v>10</v>
      </c>
      <c r="J1111" s="59">
        <v>43.58</v>
      </c>
      <c r="K1111" s="59">
        <f t="shared" si="658"/>
        <v>0</v>
      </c>
      <c r="L1111" s="60">
        <f t="shared" si="659"/>
        <v>1.9415204678362441</v>
      </c>
      <c r="M1111" s="60">
        <f t="shared" si="660"/>
        <v>1.9415204678362441</v>
      </c>
      <c r="N1111" s="55"/>
      <c r="O1111" s="57"/>
      <c r="P1111" s="58" t="s">
        <v>10</v>
      </c>
      <c r="Q1111" s="59">
        <v>41.57</v>
      </c>
      <c r="R1111" s="59">
        <f t="shared" si="661"/>
        <v>0.21697203471553461</v>
      </c>
      <c r="S1111" s="60">
        <f t="shared" si="662"/>
        <v>3.3822432230788291</v>
      </c>
      <c r="T1111" s="60">
        <f t="shared" si="663"/>
        <v>3.6916936891992824</v>
      </c>
    </row>
    <row r="1112" spans="1:20" x14ac:dyDescent="0.2">
      <c r="A1112" s="57"/>
      <c r="B1112" s="58" t="s">
        <v>11</v>
      </c>
      <c r="C1112" s="59">
        <v>33.380000000000003</v>
      </c>
      <c r="D1112" s="59">
        <f t="shared" si="655"/>
        <v>5.0346129641283932</v>
      </c>
      <c r="E1112" s="60">
        <f t="shared" si="656"/>
        <v>4.7379981173517383</v>
      </c>
      <c r="F1112" s="60">
        <f t="shared" si="657"/>
        <v>2.2984983144345605</v>
      </c>
      <c r="G1112" s="55"/>
      <c r="H1112" s="57"/>
      <c r="I1112" s="58" t="s">
        <v>11</v>
      </c>
      <c r="J1112" s="59">
        <v>43.33</v>
      </c>
      <c r="K1112" s="59">
        <f t="shared" si="658"/>
        <v>-0.57365764111978468</v>
      </c>
      <c r="L1112" s="60">
        <f t="shared" si="659"/>
        <v>1.3567251461988228</v>
      </c>
      <c r="M1112" s="60">
        <f t="shared" si="660"/>
        <v>1.3567251461988228</v>
      </c>
      <c r="N1112" s="55"/>
      <c r="O1112" s="57"/>
      <c r="P1112" s="58" t="s">
        <v>11</v>
      </c>
      <c r="Q1112" s="59">
        <v>41.61</v>
      </c>
      <c r="R1112" s="59">
        <f t="shared" si="661"/>
        <v>9.6223237911963189E-2</v>
      </c>
      <c r="S1112" s="60">
        <f t="shared" si="662"/>
        <v>3.4817209649340874</v>
      </c>
      <c r="T1112" s="60">
        <f t="shared" si="663"/>
        <v>3.6880139546473956</v>
      </c>
    </row>
    <row r="1113" spans="1:20" x14ac:dyDescent="0.2">
      <c r="A1113" s="57"/>
      <c r="B1113" s="58" t="s">
        <v>12</v>
      </c>
      <c r="C1113" s="59">
        <v>34.36</v>
      </c>
      <c r="D1113" s="59">
        <v>2.93</v>
      </c>
      <c r="E1113" s="60">
        <f t="shared" si="656"/>
        <v>7.8129902729839884</v>
      </c>
      <c r="F1113" s="60">
        <f t="shared" si="657"/>
        <v>5.2696078431372584</v>
      </c>
      <c r="G1113" s="55"/>
      <c r="H1113" s="57"/>
      <c r="I1113" s="58" t="s">
        <v>12</v>
      </c>
      <c r="J1113" s="59">
        <v>43.33</v>
      </c>
      <c r="K1113" s="59">
        <f t="shared" si="658"/>
        <v>0</v>
      </c>
      <c r="L1113" s="60">
        <f t="shared" si="659"/>
        <v>1.3567251461988228</v>
      </c>
      <c r="M1113" s="60">
        <f t="shared" si="660"/>
        <v>1.3567251461988228</v>
      </c>
      <c r="N1113" s="55"/>
      <c r="O1113" s="57"/>
      <c r="P1113" s="58" t="s">
        <v>12</v>
      </c>
      <c r="Q1113" s="59">
        <v>41.69</v>
      </c>
      <c r="R1113" s="59">
        <f t="shared" si="661"/>
        <v>0.19226147560682527</v>
      </c>
      <c r="S1113" s="60">
        <f t="shared" si="662"/>
        <v>3.6806764486446042</v>
      </c>
      <c r="T1113" s="60">
        <f t="shared" si="663"/>
        <v>3.8614848031888416</v>
      </c>
    </row>
    <row r="1114" spans="1:20" x14ac:dyDescent="0.2">
      <c r="A1114" s="57"/>
      <c r="B1114" s="58" t="s">
        <v>13</v>
      </c>
      <c r="C1114" s="59">
        <v>34.56</v>
      </c>
      <c r="D1114" s="59">
        <f t="shared" si="655"/>
        <v>0.58207217694994373</v>
      </c>
      <c r="E1114" s="60">
        <f t="shared" si="656"/>
        <v>8.4405396925007814</v>
      </c>
      <c r="F1114" s="60">
        <f t="shared" si="657"/>
        <v>8.4405396925007814</v>
      </c>
      <c r="G1114" s="55"/>
      <c r="H1114" s="57"/>
      <c r="I1114" s="58" t="s">
        <v>13</v>
      </c>
      <c r="J1114" s="59">
        <v>43.33</v>
      </c>
      <c r="K1114" s="59">
        <f t="shared" si="658"/>
        <v>0</v>
      </c>
      <c r="L1114" s="60">
        <f t="shared" si="659"/>
        <v>1.3567251461988228</v>
      </c>
      <c r="M1114" s="60">
        <f t="shared" si="660"/>
        <v>1.3567251461988228</v>
      </c>
      <c r="N1114" s="55"/>
      <c r="O1114" s="57"/>
      <c r="P1114" s="58" t="s">
        <v>13</v>
      </c>
      <c r="Q1114" s="59">
        <v>42.09</v>
      </c>
      <c r="R1114" s="59">
        <f t="shared" si="661"/>
        <v>0.95946270088751451</v>
      </c>
      <c r="S1114" s="60">
        <f t="shared" si="662"/>
        <v>4.6754538671972101</v>
      </c>
      <c r="T1114" s="60">
        <f t="shared" si="663"/>
        <v>4.6754538671972101</v>
      </c>
    </row>
    <row r="1115" spans="1:20" x14ac:dyDescent="0.2">
      <c r="A1115" s="57"/>
      <c r="B1115" s="58" t="s">
        <v>14</v>
      </c>
      <c r="C1115" s="59">
        <v>32.21</v>
      </c>
      <c r="D1115" s="59">
        <f t="shared" si="655"/>
        <v>-6.7997685185185226</v>
      </c>
      <c r="E1115" s="60">
        <f t="shared" si="656"/>
        <v>1.0668340131785303</v>
      </c>
      <c r="F1115" s="60">
        <f t="shared" si="657"/>
        <v>1.0668340131785303</v>
      </c>
      <c r="G1115" s="55"/>
      <c r="H1115" s="57"/>
      <c r="I1115" s="58" t="s">
        <v>14</v>
      </c>
      <c r="J1115" s="59">
        <v>43.33</v>
      </c>
      <c r="K1115" s="59">
        <f t="shared" si="658"/>
        <v>0</v>
      </c>
      <c r="L1115" s="60">
        <f t="shared" si="659"/>
        <v>1.3567251461988228</v>
      </c>
      <c r="M1115" s="60">
        <f t="shared" si="660"/>
        <v>1.3567251461988228</v>
      </c>
      <c r="N1115" s="55"/>
      <c r="O1115" s="81"/>
      <c r="P1115" s="58" t="s">
        <v>14</v>
      </c>
      <c r="Q1115" s="59">
        <v>42.55</v>
      </c>
      <c r="R1115" s="59">
        <f t="shared" si="661"/>
        <v>1.092896174863367</v>
      </c>
      <c r="S1115" s="60">
        <f t="shared" si="662"/>
        <v>5.8194478985327036</v>
      </c>
      <c r="T1115" s="60">
        <f t="shared" si="663"/>
        <v>5.8194478985327036</v>
      </c>
    </row>
    <row r="1116" spans="1:20" x14ac:dyDescent="0.2">
      <c r="A1116" s="51">
        <v>2019</v>
      </c>
      <c r="B1116" s="52" t="s">
        <v>37</v>
      </c>
      <c r="C1116" s="53">
        <v>33.01</v>
      </c>
      <c r="D1116" s="53">
        <f t="shared" ref="D1116:D1119" si="664">((C1116/C1115)-1)*100</f>
        <v>2.4837007140639411</v>
      </c>
      <c r="E1116" s="54">
        <f>((C1116/C$1115)-1)*100</f>
        <v>2.4837007140639411</v>
      </c>
      <c r="F1116" s="54">
        <f t="shared" ref="F1116:F1120" si="665">((C1116/C1104)-1)*100</f>
        <v>1.1645724793134971</v>
      </c>
      <c r="G1116" s="55"/>
      <c r="H1116" s="51">
        <v>2019</v>
      </c>
      <c r="I1116" s="52" t="s">
        <v>37</v>
      </c>
      <c r="J1116" s="53">
        <v>43.33</v>
      </c>
      <c r="K1116" s="53">
        <f t="shared" ref="K1116:K1120" si="666">((J1116/J1115)-1)*100</f>
        <v>0</v>
      </c>
      <c r="L1116" s="54">
        <f>((J1116/J$1115)-1)*100</f>
        <v>0</v>
      </c>
      <c r="M1116" s="54">
        <f t="shared" ref="M1116:M1120" si="667">((J1116/J1104)-1)*100</f>
        <v>1.3567251461988228</v>
      </c>
      <c r="N1116" s="55"/>
      <c r="O1116" s="51">
        <v>2019</v>
      </c>
      <c r="P1116" s="52" t="s">
        <v>37</v>
      </c>
      <c r="Q1116" s="53">
        <v>42.61</v>
      </c>
      <c r="R1116" s="53">
        <f t="shared" ref="R1116:R1120" si="668">((Q1116/Q1115)-1)*100</f>
        <v>0.14101057579318788</v>
      </c>
      <c r="S1116" s="54">
        <f>((Q1116/Q$1115)-1)*100</f>
        <v>0.14101057579318788</v>
      </c>
      <c r="T1116" s="54">
        <f t="shared" ref="T1116:T1120" si="669">((Q1116/Q1104)-1)*100</f>
        <v>4.4874938695438793</v>
      </c>
    </row>
    <row r="1117" spans="1:20" x14ac:dyDescent="0.2">
      <c r="A1117" s="57"/>
      <c r="B1117" s="58" t="s">
        <v>4</v>
      </c>
      <c r="C1117" s="59">
        <v>34.36</v>
      </c>
      <c r="D1117" s="59">
        <f t="shared" si="664"/>
        <v>4.0896697970312035</v>
      </c>
      <c r="E1117" s="60">
        <f>((C1117/C$1115)-1)*100</f>
        <v>6.6749456690468723</v>
      </c>
      <c r="F1117" s="60">
        <f t="shared" si="665"/>
        <v>5.2696078431372584</v>
      </c>
      <c r="G1117" s="55"/>
      <c r="H1117" s="57"/>
      <c r="I1117" s="58" t="s">
        <v>4</v>
      </c>
      <c r="J1117" s="59">
        <v>43.33</v>
      </c>
      <c r="K1117" s="59">
        <f t="shared" si="666"/>
        <v>0</v>
      </c>
      <c r="L1117" s="60">
        <f>((J1117/J$1115)-1)*100</f>
        <v>0</v>
      </c>
      <c r="M1117" s="60">
        <f t="shared" si="667"/>
        <v>1.3567251461988228</v>
      </c>
      <c r="N1117" s="55"/>
      <c r="O1117" s="57"/>
      <c r="P1117" s="58" t="s">
        <v>4</v>
      </c>
      <c r="Q1117" s="59">
        <v>42.69</v>
      </c>
      <c r="R1117" s="59">
        <f t="shared" si="668"/>
        <v>0.18774935461158826</v>
      </c>
      <c r="S1117" s="60">
        <f>((Q1117/Q$1115)-1)*100</f>
        <v>0.32902467685076431</v>
      </c>
      <c r="T1117" s="60">
        <f t="shared" si="669"/>
        <v>4.4020542920029326</v>
      </c>
    </row>
    <row r="1118" spans="1:20" x14ac:dyDescent="0.2">
      <c r="A1118" s="57"/>
      <c r="B1118" s="58" t="s">
        <v>5</v>
      </c>
      <c r="C1118" s="59">
        <v>34.36</v>
      </c>
      <c r="D1118" s="59">
        <f t="shared" si="664"/>
        <v>0</v>
      </c>
      <c r="E1118" s="60">
        <f t="shared" ref="E1118:E1127" si="670">((C1118/C$1115)-1)*100</f>
        <v>6.6749456690468723</v>
      </c>
      <c r="F1118" s="60">
        <f t="shared" si="665"/>
        <v>5.2696078431372584</v>
      </c>
      <c r="G1118" s="55"/>
      <c r="H1118" s="57"/>
      <c r="I1118" s="58" t="s">
        <v>5</v>
      </c>
      <c r="J1118" s="59">
        <v>43.33</v>
      </c>
      <c r="K1118" s="59">
        <f t="shared" si="666"/>
        <v>0</v>
      </c>
      <c r="L1118" s="60">
        <f t="shared" ref="L1118:L1127" si="671">((J1118/J$1115)-1)*100</f>
        <v>0</v>
      </c>
      <c r="M1118" s="60">
        <f t="shared" si="667"/>
        <v>1.3567251461988228</v>
      </c>
      <c r="N1118" s="55"/>
      <c r="O1118" s="57"/>
      <c r="P1118" s="58" t="s">
        <v>5</v>
      </c>
      <c r="Q1118" s="59">
        <v>42.69</v>
      </c>
      <c r="R1118" s="59">
        <f t="shared" si="668"/>
        <v>0</v>
      </c>
      <c r="S1118" s="60">
        <f t="shared" ref="S1118:S1127" si="672">((Q1118/Q$1115)-1)*100</f>
        <v>0.32902467685076431</v>
      </c>
      <c r="T1118" s="60">
        <f t="shared" si="669"/>
        <v>4.4275929549902004</v>
      </c>
    </row>
    <row r="1119" spans="1:20" x14ac:dyDescent="0.2">
      <c r="A1119" s="57"/>
      <c r="B1119" s="58" t="s">
        <v>6</v>
      </c>
      <c r="C1119" s="59">
        <v>33.74</v>
      </c>
      <c r="D1119" s="59">
        <f t="shared" si="664"/>
        <v>-1.8044237485448145</v>
      </c>
      <c r="E1119" s="60">
        <f t="shared" si="670"/>
        <v>4.750077615647319</v>
      </c>
      <c r="F1119" s="60">
        <f t="shared" si="665"/>
        <v>4.9455676516329872</v>
      </c>
      <c r="G1119" s="55"/>
      <c r="H1119" s="57"/>
      <c r="I1119" s="58" t="s">
        <v>6</v>
      </c>
      <c r="J1119" s="59">
        <v>43.33</v>
      </c>
      <c r="K1119" s="59">
        <f t="shared" si="666"/>
        <v>0</v>
      </c>
      <c r="L1119" s="60">
        <f t="shared" si="671"/>
        <v>0</v>
      </c>
      <c r="M1119" s="60">
        <f t="shared" si="667"/>
        <v>1.3567251461988228</v>
      </c>
      <c r="O1119" s="57"/>
      <c r="P1119" s="58" t="s">
        <v>6</v>
      </c>
      <c r="Q1119" s="59">
        <v>43.09</v>
      </c>
      <c r="R1119" s="59">
        <f t="shared" si="668"/>
        <v>0.93698758491451706</v>
      </c>
      <c r="S1119" s="60">
        <f t="shared" si="672"/>
        <v>1.2690951821386687</v>
      </c>
      <c r="T1119" s="60">
        <f t="shared" si="669"/>
        <v>5.3802885791147004</v>
      </c>
    </row>
    <row r="1120" spans="1:20" x14ac:dyDescent="0.2">
      <c r="A1120" s="57"/>
      <c r="B1120" s="58" t="s">
        <v>7</v>
      </c>
      <c r="C1120" s="59">
        <v>34.36</v>
      </c>
      <c r="D1120" s="59">
        <v>1.83</v>
      </c>
      <c r="E1120" s="60">
        <f t="shared" si="670"/>
        <v>6.6749456690468723</v>
      </c>
      <c r="F1120" s="60">
        <f t="shared" si="665"/>
        <v>8.5281111813013233</v>
      </c>
      <c r="G1120" s="55"/>
      <c r="H1120" s="57"/>
      <c r="I1120" s="58" t="s">
        <v>7</v>
      </c>
      <c r="J1120" s="59">
        <v>43.33</v>
      </c>
      <c r="K1120" s="59">
        <f t="shared" si="666"/>
        <v>0</v>
      </c>
      <c r="L1120" s="60">
        <f t="shared" si="671"/>
        <v>0</v>
      </c>
      <c r="M1120" s="60">
        <f t="shared" si="667"/>
        <v>0.72059507205950446</v>
      </c>
      <c r="N1120" s="55"/>
      <c r="O1120" s="57"/>
      <c r="P1120" s="58" t="s">
        <v>7</v>
      </c>
      <c r="Q1120" s="59">
        <v>43.54</v>
      </c>
      <c r="R1120" s="59">
        <f t="shared" si="668"/>
        <v>1.0443258296588542</v>
      </c>
      <c r="S1120" s="60">
        <f t="shared" si="672"/>
        <v>2.3266745005875444</v>
      </c>
      <c r="T1120" s="60">
        <f t="shared" si="669"/>
        <v>6.1174750182793058</v>
      </c>
    </row>
    <row r="1121" spans="1:20" x14ac:dyDescent="0.2">
      <c r="A1121" s="57"/>
      <c r="B1121" s="58" t="s">
        <v>8</v>
      </c>
      <c r="C1121" s="59">
        <v>33.74</v>
      </c>
      <c r="D1121" s="59">
        <f>((C1121/C1120)-1)*100</f>
        <v>-1.8044237485448145</v>
      </c>
      <c r="E1121" s="60">
        <f t="shared" si="670"/>
        <v>4.750077615647319</v>
      </c>
      <c r="F1121" s="60">
        <f>((C1121/C1109)-1)*100</f>
        <v>6.1674008810572722</v>
      </c>
      <c r="G1121" s="55"/>
      <c r="H1121" s="57"/>
      <c r="I1121" s="58" t="s">
        <v>8</v>
      </c>
      <c r="J1121" s="59">
        <v>44.43</v>
      </c>
      <c r="K1121" s="59">
        <f>((J1121/J1120)-1)*100</f>
        <v>2.5386568197553583</v>
      </c>
      <c r="L1121" s="60">
        <f t="shared" si="671"/>
        <v>2.5386568197553583</v>
      </c>
      <c r="M1121" s="60">
        <f>((J1121/J1109)-1)*100</f>
        <v>2.0440973817179575</v>
      </c>
      <c r="N1121" s="55"/>
      <c r="O1121" s="57"/>
      <c r="P1121" s="58" t="s">
        <v>8</v>
      </c>
      <c r="Q1121" s="59">
        <v>44.36</v>
      </c>
      <c r="R1121" s="59">
        <f>((Q1121/Q1120)-1)*100</f>
        <v>1.8833256775379059</v>
      </c>
      <c r="S1121" s="60">
        <f t="shared" si="672"/>
        <v>4.2538190364277417</v>
      </c>
      <c r="T1121" s="60">
        <f>((Q1121/Q1109)-1)*100</f>
        <v>7.3572120038722044</v>
      </c>
    </row>
    <row r="1122" spans="1:20" x14ac:dyDescent="0.2">
      <c r="A1122" s="57"/>
      <c r="B1122" s="58" t="s">
        <v>9</v>
      </c>
      <c r="C1122" s="59">
        <v>33.74</v>
      </c>
      <c r="D1122" s="59">
        <f t="shared" ref="D1122:D1125" si="673">((C1122/C1121)-1)*100</f>
        <v>0</v>
      </c>
      <c r="E1122" s="60">
        <f t="shared" si="670"/>
        <v>4.750077615647319</v>
      </c>
      <c r="F1122" s="60">
        <f t="shared" ref="F1122:F1127" si="674">((C1122/C1110)-1)*100</f>
        <v>3.4017775053631683</v>
      </c>
      <c r="G1122" s="55"/>
      <c r="H1122" s="57"/>
      <c r="I1122" s="58" t="s">
        <v>9</v>
      </c>
      <c r="J1122" s="59">
        <v>44.58</v>
      </c>
      <c r="K1122" s="59">
        <f t="shared" ref="K1122:K1127" si="675">((J1122/J1121)-1)*100</f>
        <v>0.33760972316001503</v>
      </c>
      <c r="L1122" s="60">
        <f t="shared" si="671"/>
        <v>2.8848372951765455</v>
      </c>
      <c r="M1122" s="60">
        <f t="shared" ref="M1122:M1127" si="676">((J1122/J1110)-1)*100</f>
        <v>2.2946305644791165</v>
      </c>
      <c r="N1122" s="55"/>
      <c r="O1122" s="57"/>
      <c r="P1122" s="58" t="s">
        <v>9</v>
      </c>
      <c r="Q1122" s="59">
        <v>44.67</v>
      </c>
      <c r="R1122" s="59">
        <f t="shared" ref="R1122:R1127" si="677">((Q1122/Q1121)-1)*100</f>
        <v>0.69882777276826236</v>
      </c>
      <c r="S1122" s="60">
        <f t="shared" si="672"/>
        <v>4.9823736780258532</v>
      </c>
      <c r="T1122" s="60">
        <f t="shared" ref="T1122:T1127" si="678">((Q1122/Q1110)-1)*100</f>
        <v>7.690453230472527</v>
      </c>
    </row>
    <row r="1123" spans="1:20" ht="12.75" customHeight="1" x14ac:dyDescent="0.2">
      <c r="A1123" s="57"/>
      <c r="B1123" s="58" t="s">
        <v>10</v>
      </c>
      <c r="C1123" s="59">
        <v>33.74</v>
      </c>
      <c r="D1123" s="59">
        <f t="shared" si="673"/>
        <v>0</v>
      </c>
      <c r="E1123" s="60">
        <f t="shared" si="670"/>
        <v>4.750077615647319</v>
      </c>
      <c r="F1123" s="60">
        <f t="shared" si="674"/>
        <v>6.1674008810572722</v>
      </c>
      <c r="G1123" s="55"/>
      <c r="H1123" s="57"/>
      <c r="I1123" s="58" t="s">
        <v>10</v>
      </c>
      <c r="J1123" s="59">
        <v>44.58</v>
      </c>
      <c r="K1123" s="59">
        <f t="shared" si="675"/>
        <v>0</v>
      </c>
      <c r="L1123" s="60">
        <f t="shared" si="671"/>
        <v>2.8848372951765455</v>
      </c>
      <c r="M1123" s="60">
        <f t="shared" si="676"/>
        <v>2.2946305644791165</v>
      </c>
      <c r="N1123" s="55"/>
      <c r="O1123" s="57"/>
      <c r="P1123" s="58" t="s">
        <v>10</v>
      </c>
      <c r="Q1123" s="59">
        <v>44.74</v>
      </c>
      <c r="R1123" s="59">
        <f t="shared" si="677"/>
        <v>0.1567047235280894</v>
      </c>
      <c r="S1123" s="60">
        <f t="shared" si="672"/>
        <v>5.1468860164512353</v>
      </c>
      <c r="T1123" s="60">
        <f t="shared" si="678"/>
        <v>7.6256916045224887</v>
      </c>
    </row>
    <row r="1124" spans="1:20" ht="12.75" customHeight="1" x14ac:dyDescent="0.2">
      <c r="A1124" s="57"/>
      <c r="B1124" s="58" t="s">
        <v>11</v>
      </c>
      <c r="C1124" s="59">
        <v>34.36</v>
      </c>
      <c r="D1124" s="59">
        <v>1.83</v>
      </c>
      <c r="E1124" s="60">
        <f t="shared" si="670"/>
        <v>6.6749456690468723</v>
      </c>
      <c r="F1124" s="60">
        <f t="shared" si="674"/>
        <v>2.9358897543439122</v>
      </c>
      <c r="G1124" s="55"/>
      <c r="H1124" s="57"/>
      <c r="I1124" s="58" t="s">
        <v>11</v>
      </c>
      <c r="J1124" s="59">
        <v>44.58</v>
      </c>
      <c r="K1124" s="59">
        <f t="shared" si="675"/>
        <v>0</v>
      </c>
      <c r="L1124" s="60">
        <f t="shared" si="671"/>
        <v>2.8848372951765455</v>
      </c>
      <c r="M1124" s="60">
        <f t="shared" si="676"/>
        <v>2.8848372951765455</v>
      </c>
      <c r="N1124" s="55"/>
      <c r="O1124" s="57"/>
      <c r="P1124" s="58" t="s">
        <v>11</v>
      </c>
      <c r="Q1124" s="59">
        <v>45.09</v>
      </c>
      <c r="R1124" s="59">
        <f t="shared" si="677"/>
        <v>0.78229772016094046</v>
      </c>
      <c r="S1124" s="60">
        <f t="shared" si="672"/>
        <v>5.9694477085781683</v>
      </c>
      <c r="T1124" s="60">
        <f t="shared" si="678"/>
        <v>8.3633741888968984</v>
      </c>
    </row>
    <row r="1125" spans="1:20" ht="12.75" hidden="1" customHeight="1" x14ac:dyDescent="0.2">
      <c r="A1125" s="57"/>
      <c r="B1125" s="58" t="s">
        <v>12</v>
      </c>
      <c r="C1125" s="59"/>
      <c r="D1125" s="59">
        <f t="shared" si="673"/>
        <v>-100</v>
      </c>
      <c r="E1125" s="60">
        <f t="shared" si="670"/>
        <v>-100</v>
      </c>
      <c r="F1125" s="60">
        <f t="shared" si="674"/>
        <v>-100</v>
      </c>
      <c r="G1125" s="55"/>
      <c r="H1125" s="57"/>
      <c r="I1125" s="58" t="s">
        <v>12</v>
      </c>
      <c r="J1125" s="59"/>
      <c r="K1125" s="59">
        <f t="shared" si="675"/>
        <v>-100</v>
      </c>
      <c r="L1125" s="60">
        <f t="shared" si="671"/>
        <v>-100</v>
      </c>
      <c r="M1125" s="60">
        <f t="shared" si="676"/>
        <v>-100</v>
      </c>
      <c r="N1125" s="55"/>
      <c r="O1125" s="57"/>
      <c r="P1125" s="58" t="s">
        <v>12</v>
      </c>
      <c r="Q1125" s="59"/>
      <c r="R1125" s="59">
        <f t="shared" si="677"/>
        <v>-100</v>
      </c>
      <c r="S1125" s="60">
        <f t="shared" si="672"/>
        <v>-100</v>
      </c>
      <c r="T1125" s="60">
        <f t="shared" si="678"/>
        <v>-100</v>
      </c>
    </row>
    <row r="1126" spans="1:20" ht="12.75" hidden="1" customHeight="1" x14ac:dyDescent="0.2">
      <c r="A1126" s="57"/>
      <c r="B1126" s="58" t="s">
        <v>13</v>
      </c>
      <c r="C1126" s="59"/>
      <c r="D1126" s="59" t="e">
        <f t="shared" ref="D1126:D1127" si="679">((C1126/C1125)-1)*100</f>
        <v>#DIV/0!</v>
      </c>
      <c r="E1126" s="60">
        <f t="shared" si="670"/>
        <v>-100</v>
      </c>
      <c r="F1126" s="60">
        <f t="shared" si="674"/>
        <v>-100</v>
      </c>
      <c r="G1126" s="55"/>
      <c r="H1126" s="57"/>
      <c r="I1126" s="58" t="s">
        <v>13</v>
      </c>
      <c r="J1126" s="59"/>
      <c r="K1126" s="59" t="e">
        <f t="shared" si="675"/>
        <v>#DIV/0!</v>
      </c>
      <c r="L1126" s="60">
        <f t="shared" si="671"/>
        <v>-100</v>
      </c>
      <c r="M1126" s="60">
        <f t="shared" si="676"/>
        <v>-100</v>
      </c>
      <c r="N1126" s="55"/>
      <c r="O1126" s="57"/>
      <c r="P1126" s="58" t="s">
        <v>13</v>
      </c>
      <c r="Q1126" s="59"/>
      <c r="R1126" s="59" t="e">
        <f t="shared" si="677"/>
        <v>#DIV/0!</v>
      </c>
      <c r="S1126" s="60">
        <f t="shared" si="672"/>
        <v>-100</v>
      </c>
      <c r="T1126" s="60">
        <f t="shared" si="678"/>
        <v>-100</v>
      </c>
    </row>
    <row r="1127" spans="1:20" ht="12.75" hidden="1" customHeight="1" x14ac:dyDescent="0.2">
      <c r="A1127" s="57"/>
      <c r="B1127" s="58" t="s">
        <v>14</v>
      </c>
      <c r="C1127" s="59"/>
      <c r="D1127" s="59" t="e">
        <f t="shared" si="679"/>
        <v>#DIV/0!</v>
      </c>
      <c r="E1127" s="60">
        <f t="shared" si="670"/>
        <v>-100</v>
      </c>
      <c r="F1127" s="60">
        <f t="shared" si="674"/>
        <v>-100</v>
      </c>
      <c r="G1127" s="55"/>
      <c r="H1127" s="57"/>
      <c r="I1127" s="58" t="s">
        <v>14</v>
      </c>
      <c r="J1127" s="59"/>
      <c r="K1127" s="59" t="e">
        <f t="shared" si="675"/>
        <v>#DIV/0!</v>
      </c>
      <c r="L1127" s="60">
        <f t="shared" si="671"/>
        <v>-100</v>
      </c>
      <c r="M1127" s="60">
        <f t="shared" si="676"/>
        <v>-100</v>
      </c>
      <c r="N1127" s="55"/>
      <c r="O1127" s="81"/>
      <c r="P1127" s="58" t="s">
        <v>14</v>
      </c>
      <c r="Q1127" s="59"/>
      <c r="R1127" s="59" t="e">
        <f t="shared" si="677"/>
        <v>#DIV/0!</v>
      </c>
      <c r="S1127" s="60">
        <f t="shared" si="672"/>
        <v>-100</v>
      </c>
      <c r="T1127" s="60">
        <f t="shared" si="678"/>
        <v>-100</v>
      </c>
    </row>
    <row r="1128" spans="1:20" x14ac:dyDescent="0.2">
      <c r="A1128" s="5" t="s">
        <v>31</v>
      </c>
      <c r="B1128" s="27"/>
      <c r="C1128" s="28"/>
      <c r="D1128" s="28"/>
      <c r="E1128" s="28"/>
      <c r="F1128" s="29"/>
      <c r="H1128" s="5"/>
      <c r="I1128" s="27"/>
      <c r="J1128" s="28"/>
      <c r="K1128" s="28"/>
      <c r="L1128" s="28"/>
      <c r="M1128" s="29"/>
      <c r="O1128" s="79" t="s">
        <v>61</v>
      </c>
      <c r="P1128" s="71"/>
      <c r="Q1128" s="72"/>
      <c r="R1128" s="72"/>
      <c r="S1128" s="72"/>
      <c r="T1128" s="72"/>
    </row>
    <row r="1129" spans="1:20" x14ac:dyDescent="0.2">
      <c r="A1129" s="3" t="s">
        <v>32</v>
      </c>
      <c r="H1129" s="3"/>
      <c r="O1129" s="79" t="s">
        <v>62</v>
      </c>
      <c r="P1129" s="73"/>
      <c r="Q1129" s="74"/>
      <c r="R1129" s="74"/>
      <c r="S1129" s="74"/>
      <c r="T1129" s="74"/>
    </row>
    <row r="1130" spans="1:20" x14ac:dyDescent="0.2">
      <c r="A1130" s="3" t="s">
        <v>33</v>
      </c>
      <c r="H1130" s="3"/>
      <c r="O1130" s="70" t="s">
        <v>63</v>
      </c>
      <c r="P1130" s="73"/>
      <c r="Q1130" s="74"/>
      <c r="R1130" s="74"/>
      <c r="S1130" s="74"/>
      <c r="T1130" s="74"/>
    </row>
    <row r="1131" spans="1:20" x14ac:dyDescent="0.2">
      <c r="A1131" s="10" t="s">
        <v>38</v>
      </c>
      <c r="O1131" s="70" t="s">
        <v>64</v>
      </c>
      <c r="P1131" s="73"/>
      <c r="Q1131" s="74"/>
      <c r="R1131" s="74"/>
      <c r="S1131" s="74"/>
      <c r="T1131" s="74"/>
    </row>
    <row r="1132" spans="1:20" x14ac:dyDescent="0.2">
      <c r="A1132" s="10" t="s">
        <v>39</v>
      </c>
      <c r="O1132" s="80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1:T1"/>
    <mergeCell ref="A2:T2"/>
    <mergeCell ref="A3:T3"/>
    <mergeCell ref="H165:M165"/>
    <mergeCell ref="O165:T165"/>
    <mergeCell ref="A165:F165"/>
    <mergeCell ref="A5:F5"/>
    <mergeCell ref="H5:M5"/>
    <mergeCell ref="O5:T5"/>
    <mergeCell ref="C6:C8"/>
    <mergeCell ref="R6:T6"/>
    <mergeCell ref="R7:R8"/>
    <mergeCell ref="S7:T7"/>
    <mergeCell ref="R166:T166"/>
    <mergeCell ref="R167:R168"/>
    <mergeCell ref="S167:T167"/>
    <mergeCell ref="D6:F6"/>
    <mergeCell ref="D7:D8"/>
    <mergeCell ref="E7:F7"/>
    <mergeCell ref="J6:J8"/>
    <mergeCell ref="K6:M6"/>
    <mergeCell ref="K7:K8"/>
    <mergeCell ref="L7:M7"/>
    <mergeCell ref="J166:J168"/>
    <mergeCell ref="K166:M166"/>
    <mergeCell ref="K167:K168"/>
    <mergeCell ref="L167:M167"/>
    <mergeCell ref="C166:C168"/>
    <mergeCell ref="D166:F166"/>
    <mergeCell ref="D167:D168"/>
    <mergeCell ref="E167:F167"/>
    <mergeCell ref="Q6:Q8"/>
    <mergeCell ref="S329:T329"/>
    <mergeCell ref="A487:F487"/>
    <mergeCell ref="H487:M487"/>
    <mergeCell ref="O487:T487"/>
    <mergeCell ref="D329:D330"/>
    <mergeCell ref="E329:F329"/>
    <mergeCell ref="K329:K330"/>
    <mergeCell ref="R329:R330"/>
    <mergeCell ref="A327:F327"/>
    <mergeCell ref="H327:M327"/>
    <mergeCell ref="L329:M329"/>
    <mergeCell ref="O327:T327"/>
    <mergeCell ref="C328:C330"/>
    <mergeCell ref="D328:F328"/>
    <mergeCell ref="J328:J330"/>
    <mergeCell ref="K328:M328"/>
    <mergeCell ref="Q328:Q330"/>
    <mergeCell ref="R328:T328"/>
    <mergeCell ref="Q166:Q168"/>
    <mergeCell ref="R489:R490"/>
    <mergeCell ref="S489:T489"/>
    <mergeCell ref="A647:F647"/>
    <mergeCell ref="H647:M647"/>
    <mergeCell ref="O647:T647"/>
    <mergeCell ref="C648:C650"/>
    <mergeCell ref="D648:F648"/>
    <mergeCell ref="J648:J650"/>
    <mergeCell ref="K648:M648"/>
    <mergeCell ref="Q648:Q650"/>
    <mergeCell ref="C488:C490"/>
    <mergeCell ref="D488:F488"/>
    <mergeCell ref="J488:J490"/>
    <mergeCell ref="K488:M488"/>
    <mergeCell ref="Q488:Q490"/>
    <mergeCell ref="R488:T488"/>
    <mergeCell ref="D489:D490"/>
    <mergeCell ref="E489:F489"/>
    <mergeCell ref="K489:K490"/>
    <mergeCell ref="L489:M489"/>
    <mergeCell ref="E809:F809"/>
    <mergeCell ref="K809:K810"/>
    <mergeCell ref="L809:M809"/>
    <mergeCell ref="R648:T648"/>
    <mergeCell ref="D649:D650"/>
    <mergeCell ref="S649:T649"/>
    <mergeCell ref="A807:F807"/>
    <mergeCell ref="H807:M807"/>
    <mergeCell ref="O807:T807"/>
    <mergeCell ref="E649:F649"/>
    <mergeCell ref="K649:K650"/>
    <mergeCell ref="L649:M649"/>
    <mergeCell ref="R649:R650"/>
    <mergeCell ref="R970:T970"/>
    <mergeCell ref="D971:D972"/>
    <mergeCell ref="S971:T971"/>
    <mergeCell ref="E971:F971"/>
    <mergeCell ref="K971:K972"/>
    <mergeCell ref="L971:M971"/>
    <mergeCell ref="R971:R972"/>
    <mergeCell ref="R809:R810"/>
    <mergeCell ref="S809:T809"/>
    <mergeCell ref="A969:F969"/>
    <mergeCell ref="H969:M969"/>
    <mergeCell ref="O969:T969"/>
    <mergeCell ref="C970:C972"/>
    <mergeCell ref="D970:F970"/>
    <mergeCell ref="J970:J972"/>
    <mergeCell ref="K970:M970"/>
    <mergeCell ref="Q970:Q972"/>
    <mergeCell ref="C808:C810"/>
    <mergeCell ref="D808:F808"/>
    <mergeCell ref="J808:J810"/>
    <mergeCell ref="K808:M808"/>
    <mergeCell ref="Q808:Q810"/>
    <mergeCell ref="R808:T808"/>
    <mergeCell ref="D809:D81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2019-11-05T12:49:55Z</dcterms:modified>
</cp:coreProperties>
</file>