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placeholders" defaultThemeVersion="124226"/>
  <bookViews>
    <workbookView xWindow="0" yWindow="1650" windowWidth="12000" windowHeight="6165"/>
  </bookViews>
  <sheets>
    <sheet name="tabela_06.A.13" sheetId="9" r:id="rId1"/>
  </sheets>
  <definedNames>
    <definedName name="_xlnm.Print_Area" localSheetId="0">tabela_06.A.13!$A$1:$DG$44</definedName>
  </definedNames>
  <calcPr calcId="145621"/>
</workbook>
</file>

<file path=xl/calcChain.xml><?xml version="1.0" encoding="utf-8"?>
<calcChain xmlns="http://schemas.openxmlformats.org/spreadsheetml/2006/main">
  <c r="DG38" i="9" l="1"/>
  <c r="DG36" i="9"/>
  <c r="DG34" i="9"/>
  <c r="DG33" i="9"/>
  <c r="DG31" i="9"/>
  <c r="DG30" i="9"/>
  <c r="DG29" i="9"/>
  <c r="DG28" i="9"/>
  <c r="DG27" i="9"/>
  <c r="DG26" i="9"/>
  <c r="DG25" i="9"/>
  <c r="DG24" i="9"/>
  <c r="DG23" i="9"/>
  <c r="DG22" i="9"/>
  <c r="DG21" i="9"/>
  <c r="DG20" i="9"/>
  <c r="DG19" i="9"/>
  <c r="DG18" i="9"/>
  <c r="DG17" i="9"/>
  <c r="DG16" i="9"/>
  <c r="DG15" i="9"/>
  <c r="DG14" i="9"/>
  <c r="DG13" i="9"/>
  <c r="DG12" i="9"/>
  <c r="DG11" i="9"/>
  <c r="DG10" i="9"/>
  <c r="DG9" i="9"/>
  <c r="DG8" i="9"/>
  <c r="DG7" i="9"/>
  <c r="DF38" i="9"/>
  <c r="DF36" i="9"/>
  <c r="DF34" i="9"/>
  <c r="DF33" i="9"/>
  <c r="DF31" i="9"/>
  <c r="DF30" i="9"/>
  <c r="DF29" i="9"/>
  <c r="DF28" i="9"/>
  <c r="DF27" i="9"/>
  <c r="DF26" i="9"/>
  <c r="DF25" i="9"/>
  <c r="DF24" i="9"/>
  <c r="DF23" i="9"/>
  <c r="DF22" i="9"/>
  <c r="DF21" i="9"/>
  <c r="DF20" i="9"/>
  <c r="DF19" i="9"/>
  <c r="DF18" i="9"/>
  <c r="DF17" i="9"/>
  <c r="DF16" i="9"/>
  <c r="DF15" i="9"/>
  <c r="DF14" i="9"/>
  <c r="DF13" i="9"/>
  <c r="DF12" i="9"/>
  <c r="DF11" i="9"/>
  <c r="DF10" i="9"/>
  <c r="DF9" i="9"/>
  <c r="DF8" i="9"/>
  <c r="DF7" i="9"/>
  <c r="DE38" i="9"/>
  <c r="DE36" i="9"/>
  <c r="DE34" i="9"/>
  <c r="DE33" i="9"/>
  <c r="DE31" i="9"/>
  <c r="DE30" i="9"/>
  <c r="DE29" i="9"/>
  <c r="DE28" i="9"/>
  <c r="DE27" i="9"/>
  <c r="DE26" i="9"/>
  <c r="DE25" i="9"/>
  <c r="DE24" i="9"/>
  <c r="DE23" i="9"/>
  <c r="DE22" i="9"/>
  <c r="DE21" i="9"/>
  <c r="DE20" i="9"/>
  <c r="DE19" i="9"/>
  <c r="DE18" i="9"/>
  <c r="DE17" i="9"/>
  <c r="DE16" i="9"/>
  <c r="DE15" i="9"/>
  <c r="DE14" i="9"/>
  <c r="DE13" i="9"/>
  <c r="DE12" i="9"/>
  <c r="DE11" i="9"/>
  <c r="DE10" i="9"/>
  <c r="DE9" i="9"/>
  <c r="DE8" i="9"/>
  <c r="DE7" i="9"/>
</calcChain>
</file>

<file path=xl/sharedStrings.xml><?xml version="1.0" encoding="utf-8"?>
<sst xmlns="http://schemas.openxmlformats.org/spreadsheetml/2006/main" count="186" uniqueCount="67">
  <si>
    <t>MATERIAIS</t>
  </si>
  <si>
    <t>CONCRETO FCK=25 MP</t>
  </si>
  <si>
    <t>CIMENTO CP - 32 II</t>
  </si>
  <si>
    <t>AREIA MÉDIA</t>
  </si>
  <si>
    <t>BRITA 2</t>
  </si>
  <si>
    <t>BLOCO CERÂMICO VEDAÇÃO 9 x 19 x 19cm</t>
  </si>
  <si>
    <t>BLOCO CONCRETO sem função estrutural  19x19x39 cm</t>
  </si>
  <si>
    <t>TELHA ONDULADA DE FIBROCIMENTO ESP.= 6mm</t>
  </si>
  <si>
    <t>PORTA INTERNA SEMI-OCA P/ PINTURA</t>
  </si>
  <si>
    <t>ESQUADRIA DE CORRER - 4 FOLHAS - 2,00 x 1,40 m</t>
  </si>
  <si>
    <t>JANELA DE CORRER - 2 FOLHAS - 1,20 x 1,20 m</t>
  </si>
  <si>
    <t>FECHADURA, TRÁFEGO MODERADO EM FERRO, ACABAMENTO CROMADO - TIPO IV</t>
  </si>
  <si>
    <t>PLACA CERÂMICA 30 x 40 cm - PEI II</t>
  </si>
  <si>
    <t>PLACA DE GESSO LISO 0,60 x 0,60 cm</t>
  </si>
  <si>
    <t>VIDRO LISO TRANSPARENTE 4 mm</t>
  </si>
  <si>
    <t>TINTA LÁTEX PVA</t>
  </si>
  <si>
    <t>EMULSÃO ASFÁLTICA IMPERMEABILIZANTE</t>
  </si>
  <si>
    <t>DISJUNTOR TRIPOLAR 70 A</t>
  </si>
  <si>
    <t>BACIA SANITÁRIA COM CAIXA ACOPLADA</t>
  </si>
  <si>
    <t>REGISTRO DE PRESSÃO CROMADO D=1/2'</t>
  </si>
  <si>
    <t>TUBO DE FERRO GALVANIZADO COM COSTURA D=2 1/2'</t>
  </si>
  <si>
    <t>TUBO DE PVC-R RÍGIDO P/ ESGOTO D=150 mm</t>
  </si>
  <si>
    <t>DESPESA ADMINISTRATIVA</t>
  </si>
  <si>
    <t>EQUIPAMENTO</t>
  </si>
  <si>
    <t>Elaboração: Banco de Dados-CBIC.</t>
  </si>
  <si>
    <t xml:space="preserve">(...) Dado não disponível. </t>
  </si>
  <si>
    <t>Mês</t>
  </si>
  <si>
    <t xml:space="preserve">Ano </t>
  </si>
  <si>
    <t>12 meses</t>
  </si>
  <si>
    <t>Variações %</t>
  </si>
  <si>
    <t>LOTE BÁSICO</t>
  </si>
  <si>
    <t>AÇO CA-50A D=10 mm</t>
  </si>
  <si>
    <t>BANCADA DE PIA DE MÁRMORE 2,00 x 0,60 x 0,02 cm</t>
  </si>
  <si>
    <t>m²</t>
  </si>
  <si>
    <t>Kg</t>
  </si>
  <si>
    <t>m³</t>
  </si>
  <si>
    <t>Un</t>
  </si>
  <si>
    <t>l</t>
  </si>
  <si>
    <t>m</t>
  </si>
  <si>
    <t>h</t>
  </si>
  <si>
    <t>dia</t>
  </si>
  <si>
    <t>BETONEIRA 320 l</t>
  </si>
  <si>
    <t>ENGENHEIRO</t>
  </si>
  <si>
    <t>SERVENTE</t>
  </si>
  <si>
    <t>PEDREIRO</t>
  </si>
  <si>
    <t>Fonte: Sinduscons Estaduais e Banco de Dados-CBIC.</t>
  </si>
  <si>
    <t>UN</t>
  </si>
  <si>
    <t xml:space="preserve">Série iniciada em fevereiro de 2007, de acordo com a NBR 12.721:2006. </t>
  </si>
  <si>
    <t>CHAPA COMPENSADO PLASTIFICADO 18 mm</t>
  </si>
  <si>
    <r>
      <t>FIO DE COBRE ANTICHAMA - 750 V, 2,5 mm</t>
    </r>
    <r>
      <rPr>
        <vertAlign val="superscript"/>
        <sz val="7"/>
        <rFont val="Arial"/>
        <family val="2"/>
      </rPr>
      <t>2</t>
    </r>
  </si>
  <si>
    <t>em R$</t>
  </si>
  <si>
    <t>(*) O valor médio Brasil corresponde á média aritmética simples dos preços praticados nos estados do Brasil e que participam da pesquisa mensal do CUB/BR.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</si>
  <si>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</si>
  <si>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</si>
  <si>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</si>
  <si>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</si>
  <si>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</si>
  <si>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</si>
  <si>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</si>
  <si>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</si>
  <si>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</si>
  <si>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</si>
  <si>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</si>
  <si>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</t>
  </si>
  <si>
    <t>EVOLUÇÃO DOS VALORES MÉDIOS (em R$) DOS MATERIAIS DE CONSTRUÇÃO, MÃO DE OBRA, DESPESA ADMINISTRATIVA, EQUIPAMENTO E VARIAÇÃO (%) PERCENTUAL - TOTAL BRASIL</t>
  </si>
  <si>
    <t>MÃO DE OBRA</t>
  </si>
  <si>
    <t>(**) No mês de fevereiro/13, o valor médio da janela de correr e do vidro liso não incluem os valores do Estado do Pará.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</si>
</sst>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_);[Red]\(#,##0.0000\)"/>
    <numFmt numFmtId="165" formatCode="#,##0.0000"/>
  </numFmts>
  <fonts count="21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0"/>
      <color indexed="48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vertAlign val="superscript"/>
      <sz val="7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10"/>
      <color indexed="48"/>
      <name val="Arial"/>
      <family val="2"/>
    </font>
    <font>
      <b/>
      <sz val="11"/>
      <color indexed="48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12"/>
      </left>
      <right style="thick">
        <color indexed="12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93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0" fontId="4" fillId="2" borderId="2" xfId="1" applyFont="1" applyFill="1" applyBorder="1" applyAlignment="1">
      <alignment horizontal="center" vertical="center"/>
    </xf>
    <xf numFmtId="40" fontId="4" fillId="2" borderId="3" xfId="1" applyFont="1" applyFill="1" applyBorder="1" applyAlignment="1">
      <alignment horizontal="center" vertical="center"/>
    </xf>
    <xf numFmtId="40" fontId="4" fillId="0" borderId="2" xfId="1" applyFont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40" fontId="4" fillId="0" borderId="3" xfId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center" vertical="center"/>
    </xf>
    <xf numFmtId="165" fontId="4" fillId="0" borderId="3" xfId="1" applyNumberFormat="1" applyFont="1" applyBorder="1" applyAlignment="1">
      <alignment horizontal="center" vertical="center"/>
    </xf>
    <xf numFmtId="40" fontId="4" fillId="0" borderId="4" xfId="1" applyFont="1" applyBorder="1" applyAlignment="1">
      <alignment horizontal="center" vertical="center"/>
    </xf>
    <xf numFmtId="40" fontId="4" fillId="0" borderId="5" xfId="1" applyFont="1" applyBorder="1" applyAlignment="1">
      <alignment horizontal="center" vertical="center"/>
    </xf>
    <xf numFmtId="40" fontId="4" fillId="0" borderId="6" xfId="1" applyFont="1" applyBorder="1" applyAlignment="1">
      <alignment horizontal="center" vertical="center"/>
    </xf>
    <xf numFmtId="40" fontId="4" fillId="0" borderId="7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0" fontId="4" fillId="0" borderId="0" xfId="1" applyFont="1" applyBorder="1" applyAlignment="1">
      <alignment horizontal="center" vertical="center"/>
    </xf>
    <xf numFmtId="40" fontId="2" fillId="0" borderId="0" xfId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</xf>
    <xf numFmtId="40" fontId="4" fillId="2" borderId="12" xfId="1" applyFont="1" applyFill="1" applyBorder="1" applyAlignment="1">
      <alignment horizontal="center" vertical="center"/>
    </xf>
    <xf numFmtId="40" fontId="4" fillId="2" borderId="13" xfId="1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40" fontId="13" fillId="0" borderId="2" xfId="0" applyNumberFormat="1" applyFont="1" applyBorder="1" applyAlignment="1">
      <alignment horizontal="center" vertical="center"/>
    </xf>
    <xf numFmtId="40" fontId="13" fillId="0" borderId="3" xfId="0" applyNumberFormat="1" applyFont="1" applyBorder="1" applyAlignment="1">
      <alignment horizontal="center" vertical="center"/>
    </xf>
    <xf numFmtId="40" fontId="13" fillId="0" borderId="6" xfId="0" applyNumberFormat="1" applyFont="1" applyBorder="1" applyAlignment="1">
      <alignment horizontal="center" vertical="center"/>
    </xf>
    <xf numFmtId="40" fontId="13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" fontId="10" fillId="3" borderId="16" xfId="0" applyNumberFormat="1" applyFont="1" applyFill="1" applyBorder="1" applyAlignment="1">
      <alignment horizontal="center" vertical="center"/>
    </xf>
    <xf numFmtId="40" fontId="4" fillId="2" borderId="17" xfId="1" applyFont="1" applyFill="1" applyBorder="1" applyAlignment="1">
      <alignment horizontal="center" vertical="center"/>
    </xf>
    <xf numFmtId="40" fontId="4" fillId="0" borderId="17" xfId="1" applyFont="1" applyBorder="1" applyAlignment="1">
      <alignment horizontal="center" vertical="center"/>
    </xf>
    <xf numFmtId="165" fontId="4" fillId="0" borderId="17" xfId="1" applyNumberFormat="1" applyFont="1" applyBorder="1" applyAlignment="1">
      <alignment horizontal="center" vertical="center"/>
    </xf>
    <xf numFmtId="40" fontId="4" fillId="2" borderId="18" xfId="1" applyFont="1" applyFill="1" applyBorder="1" applyAlignment="1">
      <alignment horizontal="center" vertical="center"/>
    </xf>
    <xf numFmtId="40" fontId="4" fillId="0" borderId="19" xfId="1" applyFont="1" applyBorder="1" applyAlignment="1">
      <alignment horizontal="center" vertical="center"/>
    </xf>
    <xf numFmtId="40" fontId="4" fillId="0" borderId="20" xfId="1" applyFont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40" fontId="13" fillId="0" borderId="22" xfId="0" applyNumberFormat="1" applyFont="1" applyBorder="1" applyAlignment="1">
      <alignment horizontal="center" vertical="center"/>
    </xf>
    <xf numFmtId="40" fontId="13" fillId="0" borderId="24" xfId="0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7" fontId="10" fillId="3" borderId="21" xfId="0" applyNumberFormat="1" applyFont="1" applyFill="1" applyBorder="1" applyAlignment="1">
      <alignment horizontal="center" vertical="center"/>
    </xf>
    <xf numFmtId="40" fontId="4" fillId="2" borderId="22" xfId="1" applyFont="1" applyFill="1" applyBorder="1" applyAlignment="1">
      <alignment horizontal="center" vertical="center"/>
    </xf>
    <xf numFmtId="40" fontId="4" fillId="0" borderId="22" xfId="1" applyFont="1" applyBorder="1" applyAlignment="1">
      <alignment horizontal="center" vertical="center"/>
    </xf>
    <xf numFmtId="165" fontId="4" fillId="0" borderId="22" xfId="1" applyNumberFormat="1" applyFont="1" applyBorder="1" applyAlignment="1">
      <alignment horizontal="center" vertical="center"/>
    </xf>
    <xf numFmtId="40" fontId="4" fillId="2" borderId="25" xfId="1" applyFont="1" applyFill="1" applyBorder="1" applyAlignment="1">
      <alignment horizontal="center" vertical="center"/>
    </xf>
    <xf numFmtId="40" fontId="4" fillId="0" borderId="23" xfId="1" applyFont="1" applyBorder="1" applyAlignment="1">
      <alignment horizontal="center" vertical="center"/>
    </xf>
    <xf numFmtId="40" fontId="4" fillId="0" borderId="24" xfId="1" applyFont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17" fontId="10" fillId="3" borderId="26" xfId="0" applyNumberFormat="1" applyFont="1" applyFill="1" applyBorder="1" applyAlignment="1">
      <alignment horizontal="center" vertical="center"/>
    </xf>
    <xf numFmtId="17" fontId="10" fillId="3" borderId="27" xfId="0" applyNumberFormat="1" applyFont="1" applyFill="1" applyBorder="1" applyAlignment="1">
      <alignment horizontal="center" vertical="center"/>
    </xf>
    <xf numFmtId="40" fontId="4" fillId="2" borderId="0" xfId="1" applyFont="1" applyFill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40" fontId="4" fillId="2" borderId="11" xfId="1" applyFont="1" applyFill="1" applyBorder="1" applyAlignment="1">
      <alignment horizontal="center" vertical="center"/>
    </xf>
    <xf numFmtId="40" fontId="4" fillId="0" borderId="9" xfId="1" applyFont="1" applyBorder="1" applyAlignment="1">
      <alignment horizontal="center" vertical="center"/>
    </xf>
    <xf numFmtId="40" fontId="4" fillId="0" borderId="10" xfId="1" applyFont="1" applyBorder="1" applyAlignment="1">
      <alignment horizontal="center" vertical="center"/>
    </xf>
    <xf numFmtId="40" fontId="4" fillId="2" borderId="28" xfId="1" applyFont="1" applyFill="1" applyBorder="1" applyAlignment="1">
      <alignment horizontal="center" vertical="center"/>
    </xf>
    <xf numFmtId="17" fontId="10" fillId="3" borderId="29" xfId="0" applyNumberFormat="1" applyFont="1" applyFill="1" applyBorder="1" applyAlignment="1">
      <alignment horizontal="center" vertical="center"/>
    </xf>
    <xf numFmtId="17" fontId="10" fillId="3" borderId="15" xfId="0" applyNumberFormat="1" applyFont="1" applyFill="1" applyBorder="1" applyAlignment="1">
      <alignment horizontal="center" vertical="center"/>
    </xf>
    <xf numFmtId="40" fontId="4" fillId="2" borderId="1" xfId="1" applyFont="1" applyFill="1" applyBorder="1" applyAlignment="1">
      <alignment horizontal="center" vertical="center"/>
    </xf>
    <xf numFmtId="40" fontId="4" fillId="0" borderId="1" xfId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40" fontId="4" fillId="2" borderId="30" xfId="1" applyFont="1" applyFill="1" applyBorder="1" applyAlignment="1">
      <alignment horizontal="center" vertical="center"/>
    </xf>
    <xf numFmtId="40" fontId="4" fillId="0" borderId="31" xfId="1" applyFont="1" applyBorder="1" applyAlignment="1">
      <alignment horizontal="center" vertical="center"/>
    </xf>
    <xf numFmtId="40" fontId="4" fillId="0" borderId="32" xfId="1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17" fontId="10" fillId="3" borderId="33" xfId="0" applyNumberFormat="1" applyFont="1" applyFill="1" applyBorder="1" applyAlignment="1">
      <alignment horizontal="center" vertical="center"/>
    </xf>
    <xf numFmtId="40" fontId="4" fillId="2" borderId="34" xfId="1" applyFont="1" applyFill="1" applyBorder="1" applyAlignment="1">
      <alignment horizontal="center" vertical="center"/>
    </xf>
    <xf numFmtId="40" fontId="4" fillId="0" borderId="34" xfId="1" applyFont="1" applyBorder="1" applyAlignment="1">
      <alignment horizontal="center" vertical="center"/>
    </xf>
    <xf numFmtId="164" fontId="4" fillId="0" borderId="34" xfId="1" applyNumberFormat="1" applyFont="1" applyBorder="1" applyAlignment="1">
      <alignment horizontal="center" vertical="center"/>
    </xf>
    <xf numFmtId="165" fontId="4" fillId="0" borderId="34" xfId="1" applyNumberFormat="1" applyFont="1" applyBorder="1" applyAlignment="1">
      <alignment horizontal="center" vertical="center"/>
    </xf>
    <xf numFmtId="40" fontId="4" fillId="2" borderId="35" xfId="1" applyFont="1" applyFill="1" applyBorder="1" applyAlignment="1">
      <alignment horizontal="center" vertical="center"/>
    </xf>
    <xf numFmtId="40" fontId="4" fillId="0" borderId="36" xfId="1" applyFont="1" applyBorder="1" applyAlignment="1">
      <alignment horizontal="center" vertical="center"/>
    </xf>
    <xf numFmtId="40" fontId="4" fillId="0" borderId="37" xfId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17" fontId="15" fillId="3" borderId="15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0" fontId="4" fillId="2" borderId="42" xfId="1" applyFont="1" applyFill="1" applyBorder="1" applyAlignment="1">
      <alignment horizontal="center" vertical="center"/>
    </xf>
    <xf numFmtId="40" fontId="4" fillId="0" borderId="42" xfId="1" applyFont="1" applyBorder="1" applyAlignment="1">
      <alignment horizontal="center" vertical="center"/>
    </xf>
    <xf numFmtId="164" fontId="4" fillId="0" borderId="42" xfId="1" applyNumberFormat="1" applyFont="1" applyBorder="1" applyAlignment="1">
      <alignment horizontal="center" vertical="center"/>
    </xf>
    <xf numFmtId="165" fontId="4" fillId="0" borderId="42" xfId="1" applyNumberFormat="1" applyFont="1" applyBorder="1" applyAlignment="1">
      <alignment horizontal="center" vertical="center"/>
    </xf>
    <xf numFmtId="40" fontId="4" fillId="2" borderId="43" xfId="1" applyFont="1" applyFill="1" applyBorder="1" applyAlignment="1">
      <alignment horizontal="center" vertical="center"/>
    </xf>
    <xf numFmtId="40" fontId="4" fillId="0" borderId="44" xfId="1" applyFont="1" applyBorder="1" applyAlignment="1">
      <alignment horizontal="center" vertical="center"/>
    </xf>
    <xf numFmtId="40" fontId="4" fillId="0" borderId="45" xfId="1" applyFont="1" applyBorder="1" applyAlignment="1">
      <alignment horizontal="center" vertical="center"/>
    </xf>
    <xf numFmtId="17" fontId="10" fillId="3" borderId="14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0" fontId="4" fillId="2" borderId="46" xfId="1" applyFont="1" applyFill="1" applyBorder="1" applyAlignment="1">
      <alignment horizontal="center" vertical="center"/>
    </xf>
    <xf numFmtId="40" fontId="4" fillId="2" borderId="1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40" fontId="4" fillId="2" borderId="47" xfId="1" applyFont="1" applyFill="1" applyBorder="1" applyAlignment="1">
      <alignment horizontal="center" vertical="center"/>
    </xf>
    <xf numFmtId="40" fontId="4" fillId="2" borderId="1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40" fontId="4" fillId="2" borderId="41" xfId="1" applyFont="1" applyFill="1" applyBorder="1" applyAlignment="1">
      <alignment horizontal="center" vertical="center"/>
    </xf>
    <xf numFmtId="40" fontId="4" fillId="2" borderId="1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0" fontId="4" fillId="2" borderId="48" xfId="1" applyFont="1" applyFill="1" applyBorder="1" applyAlignment="1">
      <alignment horizontal="center" vertical="center"/>
    </xf>
    <xf numFmtId="40" fontId="4" fillId="2" borderId="4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0" fontId="13" fillId="0" borderId="23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0" fontId="4" fillId="2" borderId="39" xfId="1" applyFont="1" applyFill="1" applyBorder="1" applyAlignment="1">
      <alignment horizontal="center" vertical="center"/>
    </xf>
    <xf numFmtId="40" fontId="4" fillId="2" borderId="18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0" fontId="4" fillId="2" borderId="35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0" fontId="13" fillId="0" borderId="4" xfId="0" applyNumberFormat="1" applyFont="1" applyBorder="1" applyAlignment="1">
      <alignment horizontal="center" vertical="center"/>
    </xf>
    <xf numFmtId="40" fontId="13" fillId="0" borderId="5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17" fontId="11" fillId="3" borderId="38" xfId="0" applyNumberFormat="1" applyFont="1" applyFill="1" applyBorder="1" applyAlignment="1">
      <alignment horizontal="center" vertical="center"/>
    </xf>
    <xf numFmtId="0" fontId="0" fillId="0" borderId="32" xfId="0" applyBorder="1"/>
    <xf numFmtId="0" fontId="10" fillId="3" borderId="3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18" fillId="0" borderId="10" xfId="0" applyFont="1" applyFill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4" fillId="3" borderId="33" xfId="0" applyNumberFormat="1" applyFont="1" applyFill="1" applyBorder="1" applyAlignment="1">
      <alignment horizontal="center" vertical="center"/>
    </xf>
    <xf numFmtId="0" fontId="14" fillId="3" borderId="26" xfId="0" applyNumberFormat="1" applyFont="1" applyFill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19" fillId="0" borderId="10" xfId="0" applyFont="1" applyBorder="1" applyAlignment="1">
      <alignment horizontal="right"/>
    </xf>
    <xf numFmtId="0" fontId="15" fillId="3" borderId="33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40" fontId="13" fillId="2" borderId="40" xfId="0" applyNumberFormat="1" applyFont="1" applyFill="1" applyBorder="1" applyAlignment="1">
      <alignment horizontal="center" vertical="center"/>
    </xf>
    <xf numFmtId="40" fontId="13" fillId="2" borderId="4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0" fontId="2" fillId="2" borderId="35" xfId="0" applyNumberFormat="1" applyFont="1" applyFill="1" applyBorder="1" applyAlignment="1">
      <alignment horizontal="center" vertical="center"/>
    </xf>
    <xf numFmtId="40" fontId="13" fillId="2" borderId="11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EG989"/>
  <sheetViews>
    <sheetView showGridLines="0" tabSelected="1" workbookViewId="0">
      <pane xSplit="1" ySplit="5" topLeftCell="CL6" activePane="bottomRight" state="frozen"/>
      <selection pane="topRight" activeCell="B1" sqref="B1"/>
      <selection pane="bottomLeft" activeCell="A5" sqref="A5"/>
      <selection pane="bottomRight" activeCell="A48" sqref="A48"/>
    </sheetView>
  </sheetViews>
  <sheetFormatPr defaultColWidth="11.42578125" defaultRowHeight="11.25" x14ac:dyDescent="0.2"/>
  <cols>
    <col min="1" max="1" width="41.7109375" style="31" customWidth="1"/>
    <col min="2" max="2" width="5.7109375" style="1" hidden="1" customWidth="1"/>
    <col min="3" max="3" width="6.28515625" style="7" hidden="1" customWidth="1"/>
    <col min="4" max="4" width="6.7109375" style="7" hidden="1" customWidth="1"/>
    <col min="5" max="5" width="6.28515625" style="7" hidden="1" customWidth="1"/>
    <col min="6" max="7" width="6.140625" style="7" hidden="1" customWidth="1"/>
    <col min="8" max="8" width="6.28515625" style="7" hidden="1" customWidth="1"/>
    <col min="9" max="10" width="6.7109375" style="7" hidden="1" customWidth="1"/>
    <col min="11" max="11" width="6.42578125" style="7" hidden="1" customWidth="1"/>
    <col min="12" max="12" width="6.140625" style="7" hidden="1" customWidth="1"/>
    <col min="13" max="17" width="6.28515625" style="7" hidden="1" customWidth="1"/>
    <col min="18" max="77" width="6.7109375" style="7" hidden="1" customWidth="1"/>
    <col min="78" max="78" width="4.85546875" style="7" hidden="1" customWidth="1"/>
    <col min="79" max="89" width="6.7109375" style="7" hidden="1" customWidth="1"/>
    <col min="90" max="108" width="6.7109375" style="7" customWidth="1"/>
    <col min="109" max="110" width="6.7109375" style="47" customWidth="1"/>
    <col min="111" max="111" width="8.7109375" style="47" bestFit="1" customWidth="1"/>
    <col min="112" max="16384" width="11.42578125" style="7"/>
  </cols>
  <sheetData>
    <row r="1" spans="1:137" ht="30" customHeight="1" x14ac:dyDescent="0.2">
      <c r="A1" s="167" t="s">
        <v>64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</row>
    <row r="2" spans="1:137" ht="6" customHeight="1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103"/>
      <c r="BR2" s="105"/>
      <c r="BS2" s="106"/>
      <c r="BT2" s="107"/>
      <c r="BU2" s="107"/>
      <c r="BV2" s="116"/>
      <c r="BW2" s="117"/>
      <c r="BX2" s="118"/>
      <c r="BY2" s="122"/>
      <c r="BZ2" s="123"/>
      <c r="CA2" s="125"/>
      <c r="CB2" s="126"/>
      <c r="CC2" s="129"/>
      <c r="CD2" s="132"/>
      <c r="CE2" s="132"/>
      <c r="CF2" s="135"/>
      <c r="CG2" s="135"/>
      <c r="CH2" s="136"/>
      <c r="CI2" s="139"/>
      <c r="CJ2" s="140"/>
      <c r="CK2" s="141"/>
      <c r="CL2" s="142"/>
      <c r="CM2" s="143"/>
      <c r="CN2" s="145"/>
      <c r="CO2" s="146"/>
      <c r="CP2" s="149"/>
      <c r="CQ2" s="150"/>
      <c r="CR2" s="151"/>
      <c r="CS2" s="151"/>
      <c r="CT2" s="152"/>
      <c r="CU2" s="153"/>
      <c r="CV2" s="154"/>
      <c r="CW2" s="156"/>
      <c r="CX2" s="157"/>
      <c r="CY2" s="158"/>
      <c r="CZ2" s="159"/>
      <c r="DA2" s="160"/>
      <c r="DB2" s="161"/>
      <c r="DC2" s="164"/>
      <c r="DD2" s="165"/>
      <c r="DE2" s="71"/>
      <c r="DF2" s="71"/>
      <c r="DG2" s="71"/>
    </row>
    <row r="3" spans="1:137" ht="9.9499999999999993" customHeight="1" x14ac:dyDescent="0.2">
      <c r="A3" s="8"/>
      <c r="B3" s="8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 t="s">
        <v>50</v>
      </c>
      <c r="BW3" s="183"/>
      <c r="BX3" s="183"/>
      <c r="BY3" s="183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48"/>
      <c r="DF3" s="48"/>
      <c r="DG3" s="48"/>
    </row>
    <row r="4" spans="1:137" s="6" customFormat="1" ht="14.1" customHeight="1" x14ac:dyDescent="0.2">
      <c r="A4" s="168" t="s">
        <v>30</v>
      </c>
      <c r="B4" s="170" t="s">
        <v>46</v>
      </c>
      <c r="C4" s="172">
        <v>2007</v>
      </c>
      <c r="D4" s="172"/>
      <c r="E4" s="172"/>
      <c r="F4" s="172"/>
      <c r="G4" s="172"/>
      <c r="H4" s="172"/>
      <c r="I4" s="172"/>
      <c r="J4" s="172"/>
      <c r="K4" s="172"/>
      <c r="L4" s="172"/>
      <c r="M4" s="173"/>
      <c r="N4" s="174">
        <v>2008</v>
      </c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4">
        <v>2009</v>
      </c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6"/>
      <c r="AL4" s="174">
        <v>2010</v>
      </c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9"/>
      <c r="AX4" s="180">
        <v>2011</v>
      </c>
      <c r="AY4" s="181"/>
      <c r="AZ4" s="182"/>
      <c r="BA4" s="182"/>
      <c r="BB4" s="178"/>
      <c r="BC4" s="178"/>
      <c r="BD4" s="178"/>
      <c r="BE4" s="178"/>
      <c r="BF4" s="178"/>
      <c r="BG4" s="178"/>
      <c r="BH4" s="178"/>
      <c r="BI4" s="178"/>
      <c r="BJ4" s="174">
        <v>2012</v>
      </c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9"/>
      <c r="BV4" s="184">
        <v>2013</v>
      </c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6"/>
      <c r="CH4" s="184">
        <v>2014</v>
      </c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6"/>
      <c r="CT4" s="184">
        <v>2015</v>
      </c>
      <c r="CU4" s="185"/>
      <c r="CV4" s="185"/>
      <c r="CW4" s="185"/>
      <c r="CX4" s="185"/>
      <c r="CY4" s="185"/>
      <c r="CZ4" s="185"/>
      <c r="DA4" s="185"/>
      <c r="DB4" s="185"/>
      <c r="DC4" s="185"/>
      <c r="DD4" s="186"/>
      <c r="DE4" s="174" t="s">
        <v>29</v>
      </c>
      <c r="DF4" s="175"/>
      <c r="DG4" s="175"/>
    </row>
    <row r="5" spans="1:137" s="9" customFormat="1" ht="14.1" customHeight="1" x14ac:dyDescent="0.2">
      <c r="A5" s="169"/>
      <c r="B5" s="171"/>
      <c r="C5" s="50" t="s">
        <v>52</v>
      </c>
      <c r="D5" s="50" t="s">
        <v>53</v>
      </c>
      <c r="E5" s="50" t="s">
        <v>54</v>
      </c>
      <c r="F5" s="50" t="s">
        <v>55</v>
      </c>
      <c r="G5" s="50" t="s">
        <v>56</v>
      </c>
      <c r="H5" s="50" t="s">
        <v>57</v>
      </c>
      <c r="I5" s="50" t="s">
        <v>58</v>
      </c>
      <c r="J5" s="50" t="s">
        <v>59</v>
      </c>
      <c r="K5" s="50" t="s">
        <v>60</v>
      </c>
      <c r="L5" s="50" t="s">
        <v>61</v>
      </c>
      <c r="M5" s="73" t="s">
        <v>62</v>
      </c>
      <c r="N5" s="63" t="s">
        <v>63</v>
      </c>
      <c r="O5" s="50" t="s">
        <v>52</v>
      </c>
      <c r="P5" s="50" t="s">
        <v>53</v>
      </c>
      <c r="Q5" s="50" t="s">
        <v>54</v>
      </c>
      <c r="R5" s="50" t="s">
        <v>55</v>
      </c>
      <c r="S5" s="50" t="s">
        <v>56</v>
      </c>
      <c r="T5" s="50" t="s">
        <v>57</v>
      </c>
      <c r="U5" s="50" t="s">
        <v>58</v>
      </c>
      <c r="V5" s="50" t="s">
        <v>59</v>
      </c>
      <c r="W5" s="50" t="s">
        <v>60</v>
      </c>
      <c r="X5" s="50" t="s">
        <v>61</v>
      </c>
      <c r="Y5" s="72" t="s">
        <v>62</v>
      </c>
      <c r="Z5" s="63" t="s">
        <v>63</v>
      </c>
      <c r="AA5" s="50" t="s">
        <v>52</v>
      </c>
      <c r="AB5" s="50" t="s">
        <v>53</v>
      </c>
      <c r="AC5" s="50" t="s">
        <v>54</v>
      </c>
      <c r="AD5" s="50" t="s">
        <v>55</v>
      </c>
      <c r="AE5" s="50" t="s">
        <v>56</v>
      </c>
      <c r="AF5" s="50" t="s">
        <v>57</v>
      </c>
      <c r="AG5" s="50" t="s">
        <v>58</v>
      </c>
      <c r="AH5" s="50" t="s">
        <v>59</v>
      </c>
      <c r="AI5" s="50" t="s">
        <v>60</v>
      </c>
      <c r="AJ5" s="50" t="s">
        <v>61</v>
      </c>
      <c r="AK5" s="73" t="s">
        <v>62</v>
      </c>
      <c r="AL5" s="50" t="s">
        <v>63</v>
      </c>
      <c r="AM5" s="72" t="s">
        <v>52</v>
      </c>
      <c r="AN5" s="82" t="s">
        <v>53</v>
      </c>
      <c r="AO5" s="82" t="s">
        <v>54</v>
      </c>
      <c r="AP5" s="82" t="s">
        <v>55</v>
      </c>
      <c r="AQ5" s="82" t="s">
        <v>56</v>
      </c>
      <c r="AR5" s="82" t="s">
        <v>57</v>
      </c>
      <c r="AS5" s="82" t="s">
        <v>58</v>
      </c>
      <c r="AT5" s="82" t="s">
        <v>59</v>
      </c>
      <c r="AU5" s="82" t="s">
        <v>60</v>
      </c>
      <c r="AV5" s="82" t="s">
        <v>61</v>
      </c>
      <c r="AW5" s="81" t="s">
        <v>62</v>
      </c>
      <c r="AX5" s="72" t="s">
        <v>63</v>
      </c>
      <c r="AY5" s="82" t="s">
        <v>52</v>
      </c>
      <c r="AZ5" s="82" t="s">
        <v>53</v>
      </c>
      <c r="BA5" s="82" t="s">
        <v>54</v>
      </c>
      <c r="BB5" s="82" t="s">
        <v>55</v>
      </c>
      <c r="BC5" s="82" t="s">
        <v>56</v>
      </c>
      <c r="BD5" s="82" t="s">
        <v>57</v>
      </c>
      <c r="BE5" s="82" t="s">
        <v>58</v>
      </c>
      <c r="BF5" s="82" t="s">
        <v>59</v>
      </c>
      <c r="BG5" s="82" t="s">
        <v>60</v>
      </c>
      <c r="BH5" s="82" t="s">
        <v>61</v>
      </c>
      <c r="BI5" s="82" t="s">
        <v>62</v>
      </c>
      <c r="BJ5" s="95" t="s">
        <v>63</v>
      </c>
      <c r="BK5" s="82" t="s">
        <v>52</v>
      </c>
      <c r="BL5" s="82" t="s">
        <v>53</v>
      </c>
      <c r="BM5" s="82" t="s">
        <v>54</v>
      </c>
      <c r="BN5" s="82" t="s">
        <v>55</v>
      </c>
      <c r="BO5" s="82" t="s">
        <v>56</v>
      </c>
      <c r="BP5" s="104" t="s">
        <v>57</v>
      </c>
      <c r="BQ5" s="82" t="s">
        <v>58</v>
      </c>
      <c r="BR5" s="82" t="s">
        <v>59</v>
      </c>
      <c r="BS5" s="82" t="s">
        <v>60</v>
      </c>
      <c r="BT5" s="115" t="s">
        <v>61</v>
      </c>
      <c r="BU5" s="73" t="s">
        <v>62</v>
      </c>
      <c r="BV5" s="72" t="s">
        <v>63</v>
      </c>
      <c r="BW5" s="82" t="s">
        <v>52</v>
      </c>
      <c r="BX5" s="82" t="s">
        <v>53</v>
      </c>
      <c r="BY5" s="82" t="s">
        <v>54</v>
      </c>
      <c r="BZ5" s="82" t="s">
        <v>55</v>
      </c>
      <c r="CA5" s="115" t="s">
        <v>56</v>
      </c>
      <c r="CB5" s="72" t="s">
        <v>57</v>
      </c>
      <c r="CC5" s="82" t="s">
        <v>58</v>
      </c>
      <c r="CD5" s="82" t="s">
        <v>59</v>
      </c>
      <c r="CE5" s="82" t="s">
        <v>60</v>
      </c>
      <c r="CF5" s="115" t="s">
        <v>61</v>
      </c>
      <c r="CG5" s="73" t="s">
        <v>62</v>
      </c>
      <c r="CH5" s="72" t="s">
        <v>63</v>
      </c>
      <c r="CI5" s="115" t="s">
        <v>52</v>
      </c>
      <c r="CJ5" s="72" t="s">
        <v>53</v>
      </c>
      <c r="CK5" s="115" t="s">
        <v>54</v>
      </c>
      <c r="CL5" s="115" t="s">
        <v>55</v>
      </c>
      <c r="CM5" s="115" t="s">
        <v>56</v>
      </c>
      <c r="CN5" s="72" t="s">
        <v>57</v>
      </c>
      <c r="CO5" s="82" t="s">
        <v>58</v>
      </c>
      <c r="CP5" s="82" t="s">
        <v>59</v>
      </c>
      <c r="CQ5" s="82" t="s">
        <v>60</v>
      </c>
      <c r="CR5" s="82" t="s">
        <v>61</v>
      </c>
      <c r="CS5" s="81" t="s">
        <v>62</v>
      </c>
      <c r="CT5" s="82" t="s">
        <v>63</v>
      </c>
      <c r="CU5" s="115" t="s">
        <v>52</v>
      </c>
      <c r="CV5" s="72" t="s">
        <v>53</v>
      </c>
      <c r="CW5" s="82" t="s">
        <v>54</v>
      </c>
      <c r="CX5" s="82" t="s">
        <v>55</v>
      </c>
      <c r="CY5" s="82" t="s">
        <v>56</v>
      </c>
      <c r="CZ5" s="82" t="s">
        <v>57</v>
      </c>
      <c r="DA5" s="82" t="s">
        <v>58</v>
      </c>
      <c r="DB5" s="82" t="s">
        <v>59</v>
      </c>
      <c r="DC5" s="82" t="s">
        <v>60</v>
      </c>
      <c r="DD5" s="81" t="s">
        <v>61</v>
      </c>
      <c r="DE5" s="57" t="s">
        <v>26</v>
      </c>
      <c r="DF5" s="41" t="s">
        <v>27</v>
      </c>
      <c r="DG5" s="42" t="s">
        <v>28</v>
      </c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</row>
    <row r="6" spans="1:137" s="6" customFormat="1" ht="14.1" customHeight="1" x14ac:dyDescent="0.2">
      <c r="A6" s="35" t="s">
        <v>0</v>
      </c>
      <c r="B6" s="90"/>
      <c r="C6" s="83"/>
      <c r="D6" s="10"/>
      <c r="E6" s="10"/>
      <c r="F6" s="10"/>
      <c r="G6" s="10"/>
      <c r="H6" s="10"/>
      <c r="I6" s="10"/>
      <c r="J6" s="10"/>
      <c r="K6" s="10"/>
      <c r="L6" s="10"/>
      <c r="M6" s="51"/>
      <c r="N6" s="64"/>
      <c r="O6" s="11"/>
      <c r="P6" s="11"/>
      <c r="Q6" s="11"/>
      <c r="R6" s="10"/>
      <c r="S6" s="10"/>
      <c r="T6" s="10"/>
      <c r="U6" s="11"/>
      <c r="V6" s="11"/>
      <c r="W6" s="11"/>
      <c r="X6" s="11"/>
      <c r="Y6" s="11"/>
      <c r="Z6" s="64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51"/>
      <c r="AL6" s="80"/>
      <c r="AM6" s="74"/>
      <c r="AN6" s="11"/>
      <c r="AO6" s="11"/>
      <c r="AP6" s="11"/>
      <c r="AQ6" s="11"/>
      <c r="AR6" s="11"/>
      <c r="AS6" s="11"/>
      <c r="AT6" s="11"/>
      <c r="AU6" s="11"/>
      <c r="AV6" s="11"/>
      <c r="AW6" s="51"/>
      <c r="AX6" s="74"/>
      <c r="AY6" s="11"/>
      <c r="AZ6" s="11"/>
      <c r="BA6" s="11"/>
      <c r="BB6" s="11"/>
      <c r="BC6" s="11"/>
      <c r="BD6" s="11"/>
      <c r="BE6" s="11"/>
      <c r="BF6" s="11"/>
      <c r="BG6" s="11"/>
      <c r="BH6" s="10"/>
      <c r="BI6" s="11"/>
      <c r="BJ6" s="96"/>
      <c r="BK6" s="11"/>
      <c r="BL6" s="11"/>
      <c r="BM6" s="11"/>
      <c r="BN6" s="11"/>
      <c r="BO6" s="11"/>
      <c r="BP6" s="11"/>
      <c r="BQ6" s="11"/>
      <c r="BR6" s="11"/>
      <c r="BS6" s="11"/>
      <c r="BT6" s="10"/>
      <c r="BU6" s="108"/>
      <c r="BV6" s="74"/>
      <c r="BW6" s="11"/>
      <c r="BX6" s="11"/>
      <c r="BY6" s="11"/>
      <c r="BZ6" s="127"/>
      <c r="CA6" s="130"/>
      <c r="CB6" s="133"/>
      <c r="CC6" s="127"/>
      <c r="CD6" s="127"/>
      <c r="CE6" s="127"/>
      <c r="CF6" s="130"/>
      <c r="CG6" s="137"/>
      <c r="CH6" s="133"/>
      <c r="CI6" s="130"/>
      <c r="CJ6" s="133"/>
      <c r="CK6" s="130"/>
      <c r="CL6" s="130"/>
      <c r="CM6" s="130"/>
      <c r="CN6" s="133"/>
      <c r="CO6" s="127"/>
      <c r="CP6" s="127"/>
      <c r="CQ6" s="127"/>
      <c r="CR6" s="127"/>
      <c r="CS6" s="147"/>
      <c r="CT6" s="127"/>
      <c r="CU6" s="130"/>
      <c r="CV6" s="133"/>
      <c r="CW6" s="127"/>
      <c r="CX6" s="127"/>
      <c r="CY6" s="127"/>
      <c r="CZ6" s="127"/>
      <c r="DA6" s="127"/>
      <c r="DB6" s="127"/>
      <c r="DC6" s="127"/>
      <c r="DD6" s="147"/>
      <c r="DE6" s="187" t="s">
        <v>0</v>
      </c>
      <c r="DF6" s="188"/>
      <c r="DG6" s="188"/>
    </row>
    <row r="7" spans="1:137" x14ac:dyDescent="0.2">
      <c r="A7" s="32" t="s">
        <v>48</v>
      </c>
      <c r="B7" s="91" t="s">
        <v>33</v>
      </c>
      <c r="C7" s="84">
        <v>27.162258542755943</v>
      </c>
      <c r="D7" s="12">
        <v>27.553988652761376</v>
      </c>
      <c r="E7" s="13">
        <v>27.276071428571424</v>
      </c>
      <c r="F7" s="12">
        <v>27.343139004453935</v>
      </c>
      <c r="G7" s="12">
        <v>27.385541682395122</v>
      </c>
      <c r="H7" s="12">
        <v>27.561581158791736</v>
      </c>
      <c r="I7" s="12">
        <v>27.793957546040847</v>
      </c>
      <c r="J7" s="12">
        <v>28.017361011475298</v>
      </c>
      <c r="K7" s="12">
        <v>28.384229062049066</v>
      </c>
      <c r="L7" s="12">
        <v>30.108955455919737</v>
      </c>
      <c r="M7" s="52">
        <v>29.605007043221327</v>
      </c>
      <c r="N7" s="65">
        <v>30.308895932110222</v>
      </c>
      <c r="O7" s="14">
        <v>30.63940082644628</v>
      </c>
      <c r="P7" s="14">
        <v>29.897313028241598</v>
      </c>
      <c r="Q7" s="14">
        <v>28.235503504432078</v>
      </c>
      <c r="R7" s="12">
        <v>28.851881055452477</v>
      </c>
      <c r="S7" s="12">
        <v>29.225570741427891</v>
      </c>
      <c r="T7" s="12">
        <v>28.820264021851163</v>
      </c>
      <c r="U7" s="14">
        <v>28.907697831374971</v>
      </c>
      <c r="V7" s="14">
        <v>29.435946402803545</v>
      </c>
      <c r="W7" s="14">
        <v>29.160661719233147</v>
      </c>
      <c r="X7" s="14">
        <v>29.015066434287217</v>
      </c>
      <c r="Y7" s="14">
        <v>29.397219130076273</v>
      </c>
      <c r="Z7" s="65">
        <v>29.16973267985982</v>
      </c>
      <c r="AA7" s="14">
        <v>31.313047912343386</v>
      </c>
      <c r="AB7" s="14">
        <v>29.665383327149037</v>
      </c>
      <c r="AC7" s="14">
        <v>29.331641773720509</v>
      </c>
      <c r="AD7" s="14">
        <v>28.936306918348606</v>
      </c>
      <c r="AE7" s="14">
        <v>29.052861904761908</v>
      </c>
      <c r="AF7" s="14">
        <v>29.18371904761905</v>
      </c>
      <c r="AG7" s="14">
        <v>28.97674285714286</v>
      </c>
      <c r="AH7" s="14">
        <v>29.02102857142857</v>
      </c>
      <c r="AI7" s="14">
        <v>28.689138095238089</v>
      </c>
      <c r="AJ7" s="14">
        <v>28.560090476190474</v>
      </c>
      <c r="AK7" s="52">
        <v>28.510171428571432</v>
      </c>
      <c r="AL7" s="65">
        <v>28.01160476190476</v>
      </c>
      <c r="AM7" s="29">
        <v>28.238915450422599</v>
      </c>
      <c r="AN7" s="14">
        <v>28.348846402803549</v>
      </c>
      <c r="AO7" s="14">
        <v>28.449138095238098</v>
      </c>
      <c r="AP7" s="14">
        <v>29.259728571428571</v>
      </c>
      <c r="AQ7" s="14">
        <v>29.620523809523807</v>
      </c>
      <c r="AR7" s="14">
        <v>29.797195238095231</v>
      </c>
      <c r="AS7" s="14">
        <v>29.870015460729746</v>
      </c>
      <c r="AT7" s="14">
        <v>30.087277365491644</v>
      </c>
      <c r="AU7" s="14">
        <v>30.613289153126814</v>
      </c>
      <c r="AV7" s="14">
        <v>31.016271428571432</v>
      </c>
      <c r="AW7" s="52">
        <v>31.170595238095242</v>
      </c>
      <c r="AX7" s="29">
        <v>30.914406867375046</v>
      </c>
      <c r="AY7" s="14">
        <v>31.535280952380948</v>
      </c>
      <c r="AZ7" s="14">
        <v>30.940319047619049</v>
      </c>
      <c r="BA7" s="14">
        <v>31.154761904761898</v>
      </c>
      <c r="BB7" s="14">
        <v>31.157142857142855</v>
      </c>
      <c r="BC7" s="14">
        <v>31.06523809523809</v>
      </c>
      <c r="BD7" s="14">
        <v>30.65904761904762</v>
      </c>
      <c r="BE7" s="14">
        <v>30.948963100391666</v>
      </c>
      <c r="BF7" s="14">
        <v>30.675391671820247</v>
      </c>
      <c r="BG7" s="14">
        <v>30.6</v>
      </c>
      <c r="BH7" s="12">
        <v>30.59095238095238</v>
      </c>
      <c r="BI7" s="14">
        <v>30.928273809523809</v>
      </c>
      <c r="BJ7" s="97">
        <v>30.804761904761911</v>
      </c>
      <c r="BK7" s="14">
        <v>31.025238095238095</v>
      </c>
      <c r="BL7" s="14">
        <v>31.289047619047622</v>
      </c>
      <c r="BM7" s="14">
        <v>31.712380952380961</v>
      </c>
      <c r="BN7" s="14">
        <v>32.607857142857142</v>
      </c>
      <c r="BO7" s="14">
        <v>33.074285714285715</v>
      </c>
      <c r="BP7" s="14">
        <v>33.501428571428576</v>
      </c>
      <c r="BQ7" s="14">
        <v>33.550000000000004</v>
      </c>
      <c r="BR7" s="14">
        <v>33.333095238095247</v>
      </c>
      <c r="BS7" s="14">
        <v>33.123333333333335</v>
      </c>
      <c r="BT7" s="12">
        <v>33.837142857142858</v>
      </c>
      <c r="BU7" s="109">
        <v>33.286190476190484</v>
      </c>
      <c r="BV7" s="29">
        <v>32.390714285714289</v>
      </c>
      <c r="BW7" s="14">
        <v>32.89714285714286</v>
      </c>
      <c r="BX7" s="14">
        <v>32.628571428571433</v>
      </c>
      <c r="BY7" s="14">
        <v>32.707142857142863</v>
      </c>
      <c r="BZ7" s="14">
        <v>31.970714285714298</v>
      </c>
      <c r="CA7" s="12">
        <v>31.711904761904766</v>
      </c>
      <c r="CB7" s="29">
        <v>31.445714285714292</v>
      </c>
      <c r="CC7" s="14">
        <v>31.975714285714293</v>
      </c>
      <c r="CD7" s="14">
        <v>32.119999999999997</v>
      </c>
      <c r="CE7" s="14">
        <v>32.082857142857144</v>
      </c>
      <c r="CF7" s="12">
        <v>31.349523809523806</v>
      </c>
      <c r="CG7" s="109">
        <v>31.456190476190478</v>
      </c>
      <c r="CH7" s="29">
        <v>32.907142857142858</v>
      </c>
      <c r="CI7" s="12">
        <v>32.91238095238095</v>
      </c>
      <c r="CJ7" s="29">
        <v>33.249047619047616</v>
      </c>
      <c r="CK7" s="12">
        <v>33.152380952380952</v>
      </c>
      <c r="CL7" s="12">
        <v>33.108095238095245</v>
      </c>
      <c r="CM7" s="12">
        <v>33.411428571428573</v>
      </c>
      <c r="CN7" s="29">
        <v>33.139047619047616</v>
      </c>
      <c r="CO7" s="14">
        <v>33.011904761904759</v>
      </c>
      <c r="CP7" s="14">
        <v>32.595238095238095</v>
      </c>
      <c r="CQ7" s="14">
        <v>32.617142857142852</v>
      </c>
      <c r="CR7" s="14">
        <v>32.728095238095243</v>
      </c>
      <c r="CS7" s="52">
        <v>32.922380952380955</v>
      </c>
      <c r="CT7" s="14">
        <v>33.050476190476196</v>
      </c>
      <c r="CU7" s="12">
        <v>32.954285714285724</v>
      </c>
      <c r="CV7" s="29">
        <v>33.063333333333333</v>
      </c>
      <c r="CW7" s="14">
        <v>33.328095238095237</v>
      </c>
      <c r="CX7" s="14">
        <v>33.547619047619051</v>
      </c>
      <c r="CY7" s="14">
        <v>33.57714285714286</v>
      </c>
      <c r="CZ7" s="14">
        <v>34.001428571428576</v>
      </c>
      <c r="DA7" s="14">
        <v>34.143333333333338</v>
      </c>
      <c r="DB7" s="14">
        <v>34.200476190476195</v>
      </c>
      <c r="DC7" s="14">
        <v>34.179523809523815</v>
      </c>
      <c r="DD7" s="52">
        <v>34.621428571428567</v>
      </c>
      <c r="DE7" s="58">
        <f>((DD7/DC7-1)*100)</f>
        <v>1.2928932666452786</v>
      </c>
      <c r="DF7" s="43">
        <f>((DD7/$CS7-1)*100)</f>
        <v>5.1607677509871497</v>
      </c>
      <c r="DG7" s="44">
        <f>((DD7/CR7-1)*100)</f>
        <v>5.7850397939734011</v>
      </c>
    </row>
    <row r="8" spans="1:137" x14ac:dyDescent="0.2">
      <c r="A8" s="33" t="s">
        <v>31</v>
      </c>
      <c r="B8" s="91" t="s">
        <v>34</v>
      </c>
      <c r="C8" s="85">
        <v>2.7284093430464402</v>
      </c>
      <c r="D8" s="60">
        <v>2.7371582607953577</v>
      </c>
      <c r="E8" s="60">
        <v>2.7667925170068024</v>
      </c>
      <c r="F8" s="60">
        <v>2.7911558956916096</v>
      </c>
      <c r="G8" s="60">
        <v>2.7920674603174596</v>
      </c>
      <c r="H8" s="60">
        <v>2.8153519274376415</v>
      </c>
      <c r="I8" s="60">
        <v>2.7568290265290263</v>
      </c>
      <c r="J8" s="60">
        <v>2.7800488249845388</v>
      </c>
      <c r="K8" s="60">
        <v>2.8227603571428568</v>
      </c>
      <c r="L8" s="60">
        <v>2.8099519841269838</v>
      </c>
      <c r="M8" s="61">
        <v>2.7827733766233771</v>
      </c>
      <c r="N8" s="70">
        <v>2.8223588744588746</v>
      </c>
      <c r="O8" s="62">
        <v>2.8845634920634922</v>
      </c>
      <c r="P8" s="62">
        <v>2.9264974603174601</v>
      </c>
      <c r="Q8" s="62">
        <v>2.9741428571428568</v>
      </c>
      <c r="R8" s="60">
        <v>3.0773959299959301</v>
      </c>
      <c r="S8" s="60">
        <v>3.2551316937031216</v>
      </c>
      <c r="T8" s="60">
        <v>3.4709061904761902</v>
      </c>
      <c r="U8" s="62">
        <v>3.768543333333334</v>
      </c>
      <c r="V8" s="62">
        <v>3.9991317460317455</v>
      </c>
      <c r="W8" s="62">
        <v>4.0221859410430838</v>
      </c>
      <c r="X8" s="62">
        <v>4.0533924603174594</v>
      </c>
      <c r="Y8" s="62">
        <v>4.1119721428571427</v>
      </c>
      <c r="Z8" s="70">
        <v>4.0598390702947835</v>
      </c>
      <c r="AA8" s="62">
        <v>4.0664499999999988</v>
      </c>
      <c r="AB8" s="62">
        <v>3.9973326530612239</v>
      </c>
      <c r="AC8" s="62">
        <v>3.8777152380952384</v>
      </c>
      <c r="AD8" s="62">
        <v>3.8345741269841263</v>
      </c>
      <c r="AE8" s="62">
        <v>3.7715095238095238</v>
      </c>
      <c r="AF8" s="62">
        <v>3.7166809523809521</v>
      </c>
      <c r="AG8" s="62">
        <v>3.6606190476190479</v>
      </c>
      <c r="AH8" s="62">
        <v>3.6208571428571426</v>
      </c>
      <c r="AI8" s="62">
        <v>3.6023000000000005</v>
      </c>
      <c r="AJ8" s="62">
        <v>3.6313476190476193</v>
      </c>
      <c r="AK8" s="61">
        <v>3.583909523809524</v>
      </c>
      <c r="AL8" s="70">
        <v>3.5817333333333337</v>
      </c>
      <c r="AM8" s="75">
        <v>3.5344433333333334</v>
      </c>
      <c r="AN8" s="62">
        <v>3.5372793650793644</v>
      </c>
      <c r="AO8" s="62">
        <v>3.5476857142857137</v>
      </c>
      <c r="AP8" s="62">
        <v>3.5621428571428573</v>
      </c>
      <c r="AQ8" s="62">
        <v>3.5776190476190473</v>
      </c>
      <c r="AR8" s="62">
        <v>3.6108571428571432</v>
      </c>
      <c r="AS8" s="62">
        <v>3.5867492063492072</v>
      </c>
      <c r="AT8" s="62">
        <v>3.5430666666666664</v>
      </c>
      <c r="AU8" s="62">
        <v>3.4759682539682539</v>
      </c>
      <c r="AV8" s="62">
        <v>3.4731761904761913</v>
      </c>
      <c r="AW8" s="61">
        <v>3.4628571428571426</v>
      </c>
      <c r="AX8" s="75">
        <v>3.3785714285714286</v>
      </c>
      <c r="AY8" s="62">
        <v>3.3676190476190477</v>
      </c>
      <c r="AZ8" s="62">
        <v>3.3423809523809522</v>
      </c>
      <c r="BA8" s="62">
        <v>3.3376190476190484</v>
      </c>
      <c r="BB8" s="62">
        <v>3.3214285714285716</v>
      </c>
      <c r="BC8" s="62">
        <v>3.3583333333333329</v>
      </c>
      <c r="BD8" s="62">
        <v>3.322857142857143</v>
      </c>
      <c r="BE8" s="62">
        <v>3.3156952380952385</v>
      </c>
      <c r="BF8" s="62">
        <v>3.3147428571428579</v>
      </c>
      <c r="BG8" s="62">
        <v>3.3476190476190473</v>
      </c>
      <c r="BH8" s="60">
        <v>3.3490476190476191</v>
      </c>
      <c r="BI8" s="62">
        <v>3.3266019047619046</v>
      </c>
      <c r="BJ8" s="98">
        <v>3.3204761904761901</v>
      </c>
      <c r="BK8" s="62">
        <v>3.3276190476190473</v>
      </c>
      <c r="BL8" s="62">
        <v>3.33</v>
      </c>
      <c r="BM8" s="62">
        <v>3.3107142857142855</v>
      </c>
      <c r="BN8" s="62">
        <v>3.3128571428571432</v>
      </c>
      <c r="BO8" s="62">
        <v>3.3364285714285709</v>
      </c>
      <c r="BP8" s="62">
        <v>3.374285714285715</v>
      </c>
      <c r="BQ8" s="62">
        <v>3.367142857142857</v>
      </c>
      <c r="BR8" s="62">
        <v>3.4133333333333331</v>
      </c>
      <c r="BS8" s="62">
        <v>3.4199999999999995</v>
      </c>
      <c r="BT8" s="60">
        <v>3.4442857142857144</v>
      </c>
      <c r="BU8" s="110">
        <v>3.4395238095238092</v>
      </c>
      <c r="BV8" s="75">
        <v>3.4390476190476185</v>
      </c>
      <c r="BW8" s="62">
        <v>3.4528571428571433</v>
      </c>
      <c r="BX8" s="62">
        <v>3.4790476190476185</v>
      </c>
      <c r="BY8" s="62">
        <v>3.4857142857142858</v>
      </c>
      <c r="BZ8" s="62">
        <v>3.456666666666667</v>
      </c>
      <c r="CA8" s="60">
        <v>3.4595238095238097</v>
      </c>
      <c r="CB8" s="75">
        <v>3.4504761904761909</v>
      </c>
      <c r="CC8" s="62">
        <v>3.4819047619047621</v>
      </c>
      <c r="CD8" s="62">
        <v>3.5278571428571426</v>
      </c>
      <c r="CE8" s="62">
        <v>3.5211904761904758</v>
      </c>
      <c r="CF8" s="60">
        <v>3.5390476190476199</v>
      </c>
      <c r="CG8" s="110">
        <v>3.5442857142857145</v>
      </c>
      <c r="CH8" s="75">
        <v>3.5452380952380955</v>
      </c>
      <c r="CI8" s="60">
        <v>3.5547619047619046</v>
      </c>
      <c r="CJ8" s="75">
        <v>3.5865619047619037</v>
      </c>
      <c r="CK8" s="60">
        <v>3.6079999999999992</v>
      </c>
      <c r="CL8" s="60">
        <v>3.6179904761904762</v>
      </c>
      <c r="CM8" s="60">
        <v>3.6085714285714294</v>
      </c>
      <c r="CN8" s="75">
        <v>3.5804761904761904</v>
      </c>
      <c r="CO8" s="62">
        <v>3.5990476190476195</v>
      </c>
      <c r="CP8" s="62">
        <v>3.5914285714285716</v>
      </c>
      <c r="CQ8" s="62">
        <v>3.586190476190477</v>
      </c>
      <c r="CR8" s="62">
        <v>3.5923809523809522</v>
      </c>
      <c r="CS8" s="61">
        <v>3.6019047619047617</v>
      </c>
      <c r="CT8" s="62">
        <v>3.612857142857143</v>
      </c>
      <c r="CU8" s="60">
        <v>3.5985714285714274</v>
      </c>
      <c r="CV8" s="75">
        <v>3.6128571428571417</v>
      </c>
      <c r="CW8" s="62">
        <v>3.6157142857142852</v>
      </c>
      <c r="CX8" s="62">
        <v>3.6085714285714281</v>
      </c>
      <c r="CY8" s="62">
        <v>3.6190476190476191</v>
      </c>
      <c r="CZ8" s="62">
        <v>3.6052380952380951</v>
      </c>
      <c r="DA8" s="62">
        <v>3.586190476190477</v>
      </c>
      <c r="DB8" s="62">
        <v>3.5961904761904768</v>
      </c>
      <c r="DC8" s="62">
        <v>3.5404761904761908</v>
      </c>
      <c r="DD8" s="61">
        <v>3.5343333333333335</v>
      </c>
      <c r="DE8" s="58">
        <f>((DD8/DC8-1)*100)</f>
        <v>-0.17350369872226601</v>
      </c>
      <c r="DF8" s="43">
        <f>((DD8/$CS8-1)*100)</f>
        <v>-1.8759915388683157</v>
      </c>
      <c r="DG8" s="44">
        <f>((DD8/CR8-1)*100)</f>
        <v>-1.6158536585365701</v>
      </c>
    </row>
    <row r="9" spans="1:137" x14ac:dyDescent="0.2">
      <c r="A9" s="33" t="s">
        <v>1</v>
      </c>
      <c r="B9" s="91" t="s">
        <v>35</v>
      </c>
      <c r="C9" s="84">
        <v>196.95103174603173</v>
      </c>
      <c r="D9" s="12">
        <v>197.65047619047618</v>
      </c>
      <c r="E9" s="12">
        <v>198.58216450216455</v>
      </c>
      <c r="F9" s="12">
        <v>199.00870129870128</v>
      </c>
      <c r="G9" s="12">
        <v>198.73730880230877</v>
      </c>
      <c r="H9" s="12">
        <v>200.25829725829729</v>
      </c>
      <c r="I9" s="12">
        <v>200.98008773448777</v>
      </c>
      <c r="J9" s="12">
        <v>203.76685541125542</v>
      </c>
      <c r="K9" s="12">
        <v>211.03634969696969</v>
      </c>
      <c r="L9" s="12">
        <v>213.16682655122656</v>
      </c>
      <c r="M9" s="52">
        <v>214.85461669758809</v>
      </c>
      <c r="N9" s="65">
        <v>217.80700975056689</v>
      </c>
      <c r="O9" s="14">
        <v>218.63892857142861</v>
      </c>
      <c r="P9" s="14">
        <v>219.69941269841274</v>
      </c>
      <c r="Q9" s="14">
        <v>221.9541269841269</v>
      </c>
      <c r="R9" s="12">
        <v>225.10850340136054</v>
      </c>
      <c r="S9" s="12">
        <v>232.59406593406592</v>
      </c>
      <c r="T9" s="12">
        <v>233.95829380952381</v>
      </c>
      <c r="U9" s="14">
        <v>239.52391952380955</v>
      </c>
      <c r="V9" s="14">
        <v>244.136507936508</v>
      </c>
      <c r="W9" s="14">
        <v>246.57652380952385</v>
      </c>
      <c r="X9" s="14">
        <v>250.27608843537413</v>
      </c>
      <c r="Y9" s="14">
        <v>252.53492462585035</v>
      </c>
      <c r="Z9" s="65">
        <v>251.64420619047615</v>
      </c>
      <c r="AA9" s="14">
        <v>255.17853741496597</v>
      </c>
      <c r="AB9" s="14">
        <v>255.3857142857143</v>
      </c>
      <c r="AC9" s="14">
        <v>254.80052714285713</v>
      </c>
      <c r="AD9" s="14">
        <v>253.63353190476187</v>
      </c>
      <c r="AE9" s="14">
        <v>256.28680476190482</v>
      </c>
      <c r="AF9" s="14">
        <v>255.37741428571428</v>
      </c>
      <c r="AG9" s="14">
        <v>256.59755238095238</v>
      </c>
      <c r="AH9" s="14">
        <v>256.52482857142854</v>
      </c>
      <c r="AI9" s="14">
        <v>257.11911428571432</v>
      </c>
      <c r="AJ9" s="14">
        <v>258.50202380952385</v>
      </c>
      <c r="AK9" s="52">
        <v>256.09345238095233</v>
      </c>
      <c r="AL9" s="65">
        <v>256.73726190476185</v>
      </c>
      <c r="AM9" s="29">
        <v>258.32699142857143</v>
      </c>
      <c r="AN9" s="14">
        <v>257.33309523809521</v>
      </c>
      <c r="AO9" s="14">
        <v>258.39999999999998</v>
      </c>
      <c r="AP9" s="14">
        <v>260.77238095238096</v>
      </c>
      <c r="AQ9" s="14">
        <v>261.30825238095241</v>
      </c>
      <c r="AR9" s="14">
        <v>263.09142857142859</v>
      </c>
      <c r="AS9" s="14">
        <v>264.31333333333328</v>
      </c>
      <c r="AT9" s="14">
        <v>265.41666666666663</v>
      </c>
      <c r="AU9" s="14">
        <v>268.22000000000003</v>
      </c>
      <c r="AV9" s="14">
        <v>269.2061904761905</v>
      </c>
      <c r="AW9" s="52">
        <v>269.97047619047618</v>
      </c>
      <c r="AX9" s="29">
        <v>269.1349206349206</v>
      </c>
      <c r="AY9" s="14">
        <v>269.84206190476186</v>
      </c>
      <c r="AZ9" s="14">
        <v>270.36714285714288</v>
      </c>
      <c r="BA9" s="14">
        <v>270.66142857142853</v>
      </c>
      <c r="BB9" s="14">
        <v>271.95714285714286</v>
      </c>
      <c r="BC9" s="14">
        <v>273.57809523809527</v>
      </c>
      <c r="BD9" s="14">
        <v>275.18238095238092</v>
      </c>
      <c r="BE9" s="14">
        <v>275.33476190476188</v>
      </c>
      <c r="BF9" s="14">
        <v>277.23333333333329</v>
      </c>
      <c r="BG9" s="14">
        <v>277.77333333333331</v>
      </c>
      <c r="BH9" s="12">
        <v>278.51428571428568</v>
      </c>
      <c r="BI9" s="14">
        <v>278.61186142857139</v>
      </c>
      <c r="BJ9" s="97">
        <v>277.89142857142861</v>
      </c>
      <c r="BK9" s="14">
        <v>278.15142857142854</v>
      </c>
      <c r="BL9" s="14">
        <v>280.02523809523814</v>
      </c>
      <c r="BM9" s="14">
        <v>280.94238095238097</v>
      </c>
      <c r="BN9" s="14">
        <v>279.22523809523813</v>
      </c>
      <c r="BO9" s="14">
        <v>280.83333333333331</v>
      </c>
      <c r="BP9" s="14">
        <v>281.06428571428569</v>
      </c>
      <c r="BQ9" s="14">
        <v>281.33557823129246</v>
      </c>
      <c r="BR9" s="14">
        <v>281.86142857142858</v>
      </c>
      <c r="BS9" s="14">
        <v>281.54761904761909</v>
      </c>
      <c r="BT9" s="12">
        <v>282.18190476190478</v>
      </c>
      <c r="BU9" s="109">
        <v>282.89333333333332</v>
      </c>
      <c r="BV9" s="29">
        <v>282.44476190476189</v>
      </c>
      <c r="BW9" s="14">
        <v>283.14666666666665</v>
      </c>
      <c r="BX9" s="14">
        <v>283.3633333333334</v>
      </c>
      <c r="BY9" s="14">
        <v>281.57285714285712</v>
      </c>
      <c r="BZ9" s="14">
        <v>283.88523809523809</v>
      </c>
      <c r="CA9" s="12">
        <v>284.40666666666664</v>
      </c>
      <c r="CB9" s="29">
        <v>285.00142857142856</v>
      </c>
      <c r="CC9" s="14">
        <v>285.84999999999991</v>
      </c>
      <c r="CD9" s="14">
        <v>285.19190476190477</v>
      </c>
      <c r="CE9" s="14">
        <v>286.89238095238096</v>
      </c>
      <c r="CF9" s="12">
        <v>287.94857142857143</v>
      </c>
      <c r="CG9" s="109">
        <v>288.70952380952377</v>
      </c>
      <c r="CH9" s="29">
        <v>288.41761904761904</v>
      </c>
      <c r="CI9" s="12">
        <v>290.13523809523809</v>
      </c>
      <c r="CJ9" s="29">
        <v>291.15238095238095</v>
      </c>
      <c r="CK9" s="12">
        <v>291.81380952380948</v>
      </c>
      <c r="CL9" s="12">
        <v>291.02714285714285</v>
      </c>
      <c r="CM9" s="12">
        <v>291.10857142857145</v>
      </c>
      <c r="CN9" s="29">
        <v>289.95047619047619</v>
      </c>
      <c r="CO9" s="14">
        <v>290.22904761904766</v>
      </c>
      <c r="CP9" s="14">
        <v>291.09142857142859</v>
      </c>
      <c r="CQ9" s="14">
        <v>291.00857142857137</v>
      </c>
      <c r="CR9" s="14">
        <v>292.4138095238095</v>
      </c>
      <c r="CS9" s="52">
        <v>291.64999999999998</v>
      </c>
      <c r="CT9" s="14">
        <v>291.73714285714283</v>
      </c>
      <c r="CU9" s="12">
        <v>293.6580952380952</v>
      </c>
      <c r="CV9" s="29">
        <v>293.58619047619055</v>
      </c>
      <c r="CW9" s="14">
        <v>294.16666666666669</v>
      </c>
      <c r="CX9" s="14">
        <v>295.58523809523808</v>
      </c>
      <c r="CY9" s="14">
        <v>296.6857142857142</v>
      </c>
      <c r="CZ9" s="14">
        <v>295.93714285714282</v>
      </c>
      <c r="DA9" s="14">
        <v>295.79999999999995</v>
      </c>
      <c r="DB9" s="14">
        <v>296.19095238095235</v>
      </c>
      <c r="DC9" s="14">
        <v>296.21857142857141</v>
      </c>
      <c r="DD9" s="52">
        <v>297.52952380952382</v>
      </c>
      <c r="DE9" s="58">
        <f>((DD9/DC9-1)*100)</f>
        <v>0.44256252220449266</v>
      </c>
      <c r="DF9" s="43">
        <f>((DD9/$CS9-1)*100)</f>
        <v>2.0159519319471464</v>
      </c>
      <c r="DG9" s="44">
        <f>((DD9/CR9-1)*100)</f>
        <v>1.7494776645621268</v>
      </c>
    </row>
    <row r="10" spans="1:137" x14ac:dyDescent="0.2">
      <c r="A10" s="33" t="s">
        <v>2</v>
      </c>
      <c r="B10" s="91" t="s">
        <v>34</v>
      </c>
      <c r="C10" s="86">
        <v>0.29403373737373734</v>
      </c>
      <c r="D10" s="15">
        <v>0.29376793650793648</v>
      </c>
      <c r="E10" s="15">
        <v>0.29295402930402942</v>
      </c>
      <c r="F10" s="15">
        <v>0.29261061347615974</v>
      </c>
      <c r="G10" s="15">
        <v>0.29301148125917031</v>
      </c>
      <c r="H10" s="15">
        <v>0.29477165866346533</v>
      </c>
      <c r="I10" s="15">
        <v>0.29718941176470592</v>
      </c>
      <c r="J10" s="15">
        <v>0.304727731092437</v>
      </c>
      <c r="K10" s="15">
        <v>0.32572559690542885</v>
      </c>
      <c r="L10" s="15">
        <v>0.32879002267573698</v>
      </c>
      <c r="M10" s="53">
        <v>0.32628552754435108</v>
      </c>
      <c r="N10" s="66">
        <v>0.32478758169934646</v>
      </c>
      <c r="O10" s="16">
        <v>0.32274957983193281</v>
      </c>
      <c r="P10" s="16">
        <v>0.32250215918367348</v>
      </c>
      <c r="Q10" s="16">
        <v>0.32402517006802717</v>
      </c>
      <c r="R10" s="15">
        <v>0.32860340136054422</v>
      </c>
      <c r="S10" s="15">
        <v>0.33318979591836734</v>
      </c>
      <c r="T10" s="15">
        <v>0.34474115238095238</v>
      </c>
      <c r="U10" s="16">
        <v>0.35760504897959172</v>
      </c>
      <c r="V10" s="16">
        <v>0.37115614245698286</v>
      </c>
      <c r="W10" s="16">
        <v>0.37816811524609856</v>
      </c>
      <c r="X10" s="16">
        <v>0.38342018140589573</v>
      </c>
      <c r="Y10" s="16">
        <v>0.38227130296563072</v>
      </c>
      <c r="Z10" s="66">
        <v>0.38003061224489793</v>
      </c>
      <c r="AA10" s="16">
        <v>0.37566698095238088</v>
      </c>
      <c r="AB10" s="16">
        <v>0.37106417551020404</v>
      </c>
      <c r="AC10" s="16">
        <v>0.3604154761904762</v>
      </c>
      <c r="AD10" s="16">
        <v>0.35863928571428572</v>
      </c>
      <c r="AE10" s="16">
        <v>0.35679047619047616</v>
      </c>
      <c r="AF10" s="16">
        <v>0.35916190476190474</v>
      </c>
      <c r="AG10" s="16">
        <v>0.36157142857142849</v>
      </c>
      <c r="AH10" s="16">
        <v>0.36040952380952379</v>
      </c>
      <c r="AI10" s="16">
        <v>0.36124285714285709</v>
      </c>
      <c r="AJ10" s="16">
        <v>0.36216666666666669</v>
      </c>
      <c r="AK10" s="53">
        <v>0.36246666666666671</v>
      </c>
      <c r="AL10" s="66">
        <v>0.36187619047619046</v>
      </c>
      <c r="AM10" s="76">
        <v>0.36180317142857144</v>
      </c>
      <c r="AN10" s="16">
        <v>0.36275952380952375</v>
      </c>
      <c r="AO10" s="16">
        <v>0.3646428571428571</v>
      </c>
      <c r="AP10" s="16">
        <v>0.3699904761904762</v>
      </c>
      <c r="AQ10" s="16">
        <v>0.37038571428571421</v>
      </c>
      <c r="AR10" s="16">
        <v>0.37459761904761907</v>
      </c>
      <c r="AS10" s="16">
        <v>0.37681666666666669</v>
      </c>
      <c r="AT10" s="16">
        <v>0.37813571428571424</v>
      </c>
      <c r="AU10" s="16">
        <v>0.38385952380952371</v>
      </c>
      <c r="AV10" s="16">
        <v>0.38460476190476195</v>
      </c>
      <c r="AW10" s="53">
        <v>0.3857714285714286</v>
      </c>
      <c r="AX10" s="76">
        <v>0.38957142857142851</v>
      </c>
      <c r="AY10" s="16">
        <v>0.38840952380952376</v>
      </c>
      <c r="AZ10" s="16">
        <v>0.3862761904761905</v>
      </c>
      <c r="BA10" s="16">
        <v>0.39014285714285712</v>
      </c>
      <c r="BB10" s="16">
        <v>0.39388571428571428</v>
      </c>
      <c r="BC10" s="16">
        <v>0.3961904761904762</v>
      </c>
      <c r="BD10" s="16">
        <v>0.39603333333333329</v>
      </c>
      <c r="BE10" s="16">
        <v>0.39720714285714287</v>
      </c>
      <c r="BF10" s="16">
        <v>0.39730238095238091</v>
      </c>
      <c r="BG10" s="16">
        <v>0.40074285714285701</v>
      </c>
      <c r="BH10" s="15">
        <v>0.40178095238095241</v>
      </c>
      <c r="BI10" s="16">
        <v>0.40223888571428568</v>
      </c>
      <c r="BJ10" s="99">
        <v>0.40251428571428571</v>
      </c>
      <c r="BK10" s="16">
        <v>0.4008761904761905</v>
      </c>
      <c r="BL10" s="16">
        <v>0.40073333333333333</v>
      </c>
      <c r="BM10" s="16">
        <v>0.40136190476190481</v>
      </c>
      <c r="BN10" s="16">
        <v>0.40129523809523804</v>
      </c>
      <c r="BO10" s="16">
        <v>0.40161904761904749</v>
      </c>
      <c r="BP10" s="16">
        <v>0.40202857142857146</v>
      </c>
      <c r="BQ10" s="16">
        <v>0.40584603174603168</v>
      </c>
      <c r="BR10" s="16">
        <v>0.40583809523809516</v>
      </c>
      <c r="BS10" s="16">
        <v>0.40744761904761906</v>
      </c>
      <c r="BT10" s="15">
        <v>0.40662857142857145</v>
      </c>
      <c r="BU10" s="111">
        <v>0.40744761904761906</v>
      </c>
      <c r="BV10" s="76">
        <v>0.41124761904761908</v>
      </c>
      <c r="BW10" s="16">
        <v>0.41173333333333334</v>
      </c>
      <c r="BX10" s="16">
        <v>0.41101904761904756</v>
      </c>
      <c r="BY10" s="16">
        <v>0.41368571428571432</v>
      </c>
      <c r="BZ10" s="62">
        <v>0.4134666666666667</v>
      </c>
      <c r="CA10" s="60">
        <v>0.41663809523809531</v>
      </c>
      <c r="CB10" s="75">
        <v>0.41161904761904772</v>
      </c>
      <c r="CC10" s="62">
        <v>0.41438095238095246</v>
      </c>
      <c r="CD10" s="62">
        <v>0.41760000000000003</v>
      </c>
      <c r="CE10" s="62">
        <v>0.42611428571428578</v>
      </c>
      <c r="CF10" s="60">
        <v>0.4294095238095238</v>
      </c>
      <c r="CG10" s="110">
        <v>0.43193333333333345</v>
      </c>
      <c r="CH10" s="75">
        <v>0.43310476190476183</v>
      </c>
      <c r="CI10" s="60">
        <v>0.43572380952380951</v>
      </c>
      <c r="CJ10" s="75">
        <v>0.43599047619047626</v>
      </c>
      <c r="CK10" s="60">
        <v>0.43854285714285718</v>
      </c>
      <c r="CL10" s="60">
        <v>0.44336190476190479</v>
      </c>
      <c r="CM10" s="60">
        <v>0.44769523809523809</v>
      </c>
      <c r="CN10" s="75">
        <v>0.44640000000000007</v>
      </c>
      <c r="CO10" s="62">
        <v>0.45440952380952393</v>
      </c>
      <c r="CP10" s="62">
        <v>0.45370476190476206</v>
      </c>
      <c r="CQ10" s="62">
        <v>0.45604761904761904</v>
      </c>
      <c r="CR10" s="62">
        <v>0.45726666666666671</v>
      </c>
      <c r="CS10" s="61">
        <v>0.45680952380952389</v>
      </c>
      <c r="CT10" s="62">
        <v>0.45655238095238104</v>
      </c>
      <c r="CU10" s="60">
        <v>0.45453333333333329</v>
      </c>
      <c r="CV10" s="75">
        <v>0.45918095238095241</v>
      </c>
      <c r="CW10" s="62">
        <v>0.46457142857142858</v>
      </c>
      <c r="CX10" s="62">
        <v>0.46437142857142844</v>
      </c>
      <c r="CY10" s="62">
        <v>0.46144761904761905</v>
      </c>
      <c r="CZ10" s="62">
        <v>0.46097142857142859</v>
      </c>
      <c r="DA10" s="62">
        <v>0.45873333333333333</v>
      </c>
      <c r="DB10" s="62">
        <v>0.45876190476190476</v>
      </c>
      <c r="DC10" s="62">
        <v>0.45734285714285716</v>
      </c>
      <c r="DD10" s="61">
        <v>0.4580953333333333</v>
      </c>
      <c r="DE10" s="58">
        <f>((DD10/DC10-1)*100)</f>
        <v>0.16453218383623014</v>
      </c>
      <c r="DF10" s="43">
        <f>((DD10/$CS10-1)*100)</f>
        <v>0.2814760763056201</v>
      </c>
      <c r="DG10" s="44">
        <f>((DD10/CR10-1)*100)</f>
        <v>0.18122175244204008</v>
      </c>
    </row>
    <row r="11" spans="1:137" x14ac:dyDescent="0.2">
      <c r="A11" s="33" t="s">
        <v>3</v>
      </c>
      <c r="B11" s="91" t="s">
        <v>35</v>
      </c>
      <c r="C11" s="84">
        <v>28.400884353741496</v>
      </c>
      <c r="D11" s="12">
        <v>28.317830687830686</v>
      </c>
      <c r="E11" s="12">
        <v>28.587248677248674</v>
      </c>
      <c r="F11" s="12">
        <v>29.152349872349866</v>
      </c>
      <c r="G11" s="12">
        <v>29.414884559884555</v>
      </c>
      <c r="H11" s="12">
        <v>29.21846031746032</v>
      </c>
      <c r="I11" s="12">
        <v>29.372063492063489</v>
      </c>
      <c r="J11" s="12">
        <v>29.729134199134201</v>
      </c>
      <c r="K11" s="12">
        <v>30.051133333333336</v>
      </c>
      <c r="L11" s="12">
        <v>31.804819624819629</v>
      </c>
      <c r="M11" s="52">
        <v>32.052366522366519</v>
      </c>
      <c r="N11" s="65">
        <v>31.509408730158732</v>
      </c>
      <c r="O11" s="14">
        <v>32.242604444444453</v>
      </c>
      <c r="P11" s="14">
        <v>32.877658730158728</v>
      </c>
      <c r="Q11" s="14">
        <v>33.440333333333335</v>
      </c>
      <c r="R11" s="12">
        <v>33.819890400604685</v>
      </c>
      <c r="S11" s="12">
        <v>35.16681057038199</v>
      </c>
      <c r="T11" s="12">
        <v>35.800958412698414</v>
      </c>
      <c r="U11" s="14">
        <v>35.811150952380949</v>
      </c>
      <c r="V11" s="14">
        <v>36.509642857142865</v>
      </c>
      <c r="W11" s="14">
        <v>37.945145714285715</v>
      </c>
      <c r="X11" s="14">
        <v>38.467142857142861</v>
      </c>
      <c r="Y11" s="14">
        <v>38.699484126984132</v>
      </c>
      <c r="Z11" s="65">
        <v>39.75136047619047</v>
      </c>
      <c r="AA11" s="14">
        <v>38.935056848072563</v>
      </c>
      <c r="AB11" s="14">
        <v>40.336142857142853</v>
      </c>
      <c r="AC11" s="14">
        <v>40.481188333333328</v>
      </c>
      <c r="AD11" s="14">
        <v>40.512895</v>
      </c>
      <c r="AE11" s="14">
        <v>40.424004761904762</v>
      </c>
      <c r="AF11" s="14">
        <v>40.375</v>
      </c>
      <c r="AG11" s="14">
        <v>40.50436666666667</v>
      </c>
      <c r="AH11" s="14">
        <v>40.281190476190481</v>
      </c>
      <c r="AI11" s="14">
        <v>40.392857142857146</v>
      </c>
      <c r="AJ11" s="14">
        <v>40.466666666666661</v>
      </c>
      <c r="AK11" s="52">
        <v>40.546904761904763</v>
      </c>
      <c r="AL11" s="65">
        <v>40.661971428571427</v>
      </c>
      <c r="AM11" s="29">
        <v>40.463702857142863</v>
      </c>
      <c r="AN11" s="14">
        <v>40.915304761904764</v>
      </c>
      <c r="AO11" s="14">
        <v>41.027209523809525</v>
      </c>
      <c r="AP11" s="14">
        <v>41.940476190476183</v>
      </c>
      <c r="AQ11" s="14">
        <v>41.88666666666667</v>
      </c>
      <c r="AR11" s="14">
        <v>41.860952380952384</v>
      </c>
      <c r="AS11" s="14">
        <v>41.921428571428571</v>
      </c>
      <c r="AT11" s="14">
        <v>42.788095238095238</v>
      </c>
      <c r="AU11" s="14">
        <v>42.792023809523805</v>
      </c>
      <c r="AV11" s="14">
        <v>43.059680952380951</v>
      </c>
      <c r="AW11" s="52">
        <v>43.022461904761904</v>
      </c>
      <c r="AX11" s="29">
        <v>44.069602380952382</v>
      </c>
      <c r="AY11" s="14">
        <v>44.052461904761898</v>
      </c>
      <c r="AZ11" s="14">
        <v>44.374795238095238</v>
      </c>
      <c r="BA11" s="14">
        <v>44.272380952380956</v>
      </c>
      <c r="BB11" s="14">
        <v>44.59238095238095</v>
      </c>
      <c r="BC11" s="14">
        <v>44.480952380952374</v>
      </c>
      <c r="BD11" s="14">
        <v>44.487619047619056</v>
      </c>
      <c r="BE11" s="14">
        <v>44.443809523809527</v>
      </c>
      <c r="BF11" s="14">
        <v>44.65</v>
      </c>
      <c r="BG11" s="14">
        <v>44.838095238095242</v>
      </c>
      <c r="BH11" s="12">
        <v>45.103809523809524</v>
      </c>
      <c r="BI11" s="14">
        <v>45.038354761904756</v>
      </c>
      <c r="BJ11" s="97">
        <v>44.942380952380951</v>
      </c>
      <c r="BK11" s="14">
        <v>44.835238095238097</v>
      </c>
      <c r="BL11" s="14">
        <v>44.983809523809526</v>
      </c>
      <c r="BM11" s="14">
        <v>44.718571428571437</v>
      </c>
      <c r="BN11" s="14">
        <v>44.978571428571435</v>
      </c>
      <c r="BO11" s="14">
        <v>44.618095238095236</v>
      </c>
      <c r="BP11" s="14">
        <v>44.757619047619045</v>
      </c>
      <c r="BQ11" s="14">
        <v>44.890230880230874</v>
      </c>
      <c r="BR11" s="14">
        <v>44.78857142857143</v>
      </c>
      <c r="BS11" s="14">
        <v>44.754285714285707</v>
      </c>
      <c r="BT11" s="12">
        <v>45.246190476190478</v>
      </c>
      <c r="BU11" s="109">
        <v>45.32714285714286</v>
      </c>
      <c r="BV11" s="29">
        <v>45.836666666666666</v>
      </c>
      <c r="BW11" s="14">
        <v>46.157619047619043</v>
      </c>
      <c r="BX11" s="14">
        <v>46.30238095238095</v>
      </c>
      <c r="BY11" s="14">
        <v>46.445714285714281</v>
      </c>
      <c r="BZ11" s="14">
        <v>46.854285714285716</v>
      </c>
      <c r="CA11" s="12">
        <v>48.219761904761903</v>
      </c>
      <c r="CB11" s="29">
        <v>49.046428571428564</v>
      </c>
      <c r="CC11" s="14">
        <v>49.419047619047625</v>
      </c>
      <c r="CD11" s="14">
        <v>48.185952380952379</v>
      </c>
      <c r="CE11" s="14">
        <v>48.62</v>
      </c>
      <c r="CF11" s="12">
        <v>48.611904761904761</v>
      </c>
      <c r="CG11" s="109">
        <v>48.423809523809524</v>
      </c>
      <c r="CH11" s="29">
        <v>48.903333333333336</v>
      </c>
      <c r="CI11" s="12">
        <v>48.87047619047619</v>
      </c>
      <c r="CJ11" s="29">
        <v>49.498095238095239</v>
      </c>
      <c r="CK11" s="12">
        <v>50.436666666666667</v>
      </c>
      <c r="CL11" s="12">
        <v>51.819523809523801</v>
      </c>
      <c r="CM11" s="12">
        <v>52.125238095238089</v>
      </c>
      <c r="CN11" s="29">
        <v>52.113809523809515</v>
      </c>
      <c r="CO11" s="14">
        <v>51.773809523809511</v>
      </c>
      <c r="CP11" s="14">
        <v>51.460476190476193</v>
      </c>
      <c r="CQ11" s="14">
        <v>52.30952380952381</v>
      </c>
      <c r="CR11" s="14">
        <v>51.93571428571429</v>
      </c>
      <c r="CS11" s="52">
        <v>52.050476190476189</v>
      </c>
      <c r="CT11" s="14">
        <v>52.067619047619054</v>
      </c>
      <c r="CU11" s="12">
        <v>52.111428571428554</v>
      </c>
      <c r="CV11" s="29">
        <v>52.193809523809534</v>
      </c>
      <c r="CW11" s="14">
        <v>53.216190476190476</v>
      </c>
      <c r="CX11" s="14">
        <v>53.259523809523813</v>
      </c>
      <c r="CY11" s="14">
        <v>53.303333333333342</v>
      </c>
      <c r="CZ11" s="14">
        <v>53.64142857142857</v>
      </c>
      <c r="DA11" s="14">
        <v>53.727619047619044</v>
      </c>
      <c r="DB11" s="14">
        <v>53.881904761904764</v>
      </c>
      <c r="DC11" s="14">
        <v>54.606190476190477</v>
      </c>
      <c r="DD11" s="52">
        <v>54.761428571428574</v>
      </c>
      <c r="DE11" s="58">
        <f>((DD11/DC11-1)*100)</f>
        <v>0.2842866237039221</v>
      </c>
      <c r="DF11" s="43">
        <f>((DD11/$CS11-1)*100)</f>
        <v>5.2083142736903731</v>
      </c>
      <c r="DG11" s="44">
        <f>((DD11/CR11-1)*100)</f>
        <v>5.440792188144683</v>
      </c>
    </row>
    <row r="12" spans="1:137" x14ac:dyDescent="0.2">
      <c r="A12" s="33" t="s">
        <v>4</v>
      </c>
      <c r="B12" s="91" t="s">
        <v>35</v>
      </c>
      <c r="C12" s="84">
        <v>45.82176587301587</v>
      </c>
      <c r="D12" s="12">
        <v>46.173650793650793</v>
      </c>
      <c r="E12" s="12">
        <v>45.795542328042323</v>
      </c>
      <c r="F12" s="12">
        <v>46.795291005291006</v>
      </c>
      <c r="G12" s="12">
        <v>47.171571428571426</v>
      </c>
      <c r="H12" s="12">
        <v>46.568273809523802</v>
      </c>
      <c r="I12" s="12">
        <v>46.705767195767194</v>
      </c>
      <c r="J12" s="12">
        <v>46.747460317460316</v>
      </c>
      <c r="K12" s="12">
        <v>47.985722222222222</v>
      </c>
      <c r="L12" s="12">
        <v>48.125260770975061</v>
      </c>
      <c r="M12" s="52">
        <v>48.989047619047632</v>
      </c>
      <c r="N12" s="65">
        <v>49.081811224489805</v>
      </c>
      <c r="O12" s="14">
        <v>49.373134920634918</v>
      </c>
      <c r="P12" s="14">
        <v>50.158095238095235</v>
      </c>
      <c r="Q12" s="14">
        <v>50.574421768707488</v>
      </c>
      <c r="R12" s="12">
        <v>51.465793650793657</v>
      </c>
      <c r="S12" s="12">
        <v>52.525396825396825</v>
      </c>
      <c r="T12" s="12">
        <v>53.076587301587303</v>
      </c>
      <c r="U12" s="14">
        <v>54.480612244897962</v>
      </c>
      <c r="V12" s="14">
        <v>55.036802721088442</v>
      </c>
      <c r="W12" s="14">
        <v>56.53235843537415</v>
      </c>
      <c r="X12" s="14">
        <v>56.675773809523804</v>
      </c>
      <c r="Y12" s="14">
        <v>59.476164761904762</v>
      </c>
      <c r="Z12" s="65">
        <v>59.722857142857137</v>
      </c>
      <c r="AA12" s="14">
        <v>61.058115079365095</v>
      </c>
      <c r="AB12" s="14">
        <v>60.761984285714291</v>
      </c>
      <c r="AC12" s="14">
        <v>61.248208616780055</v>
      </c>
      <c r="AD12" s="14">
        <v>61.332970521541952</v>
      </c>
      <c r="AE12" s="14">
        <v>58.963928571428575</v>
      </c>
      <c r="AF12" s="14">
        <v>59.399761904761917</v>
      </c>
      <c r="AG12" s="14">
        <v>60.489680952380944</v>
      </c>
      <c r="AH12" s="14">
        <v>59.411904761904765</v>
      </c>
      <c r="AI12" s="14">
        <v>58.055238095238096</v>
      </c>
      <c r="AJ12" s="14">
        <v>59.154285714285706</v>
      </c>
      <c r="AK12" s="52">
        <v>58.428980952380947</v>
      </c>
      <c r="AL12" s="65">
        <v>58.798890476190472</v>
      </c>
      <c r="AM12" s="29">
        <v>58.967163809523797</v>
      </c>
      <c r="AN12" s="14">
        <v>59.698414285714286</v>
      </c>
      <c r="AO12" s="14">
        <v>60.323652380952389</v>
      </c>
      <c r="AP12" s="14">
        <v>60.92</v>
      </c>
      <c r="AQ12" s="14">
        <v>61.188571428571429</v>
      </c>
      <c r="AR12" s="14">
        <v>61.654761904761912</v>
      </c>
      <c r="AS12" s="14">
        <v>62.181904761904761</v>
      </c>
      <c r="AT12" s="14">
        <v>63.091904761904757</v>
      </c>
      <c r="AU12" s="14">
        <v>64.080158730158729</v>
      </c>
      <c r="AV12" s="14">
        <v>64.342061904761906</v>
      </c>
      <c r="AW12" s="52">
        <v>64.686747619047622</v>
      </c>
      <c r="AX12" s="29">
        <v>64.921666666666667</v>
      </c>
      <c r="AY12" s="14">
        <v>66.967857142857142</v>
      </c>
      <c r="AZ12" s="14">
        <v>67.240952380952379</v>
      </c>
      <c r="BA12" s="14">
        <v>67.736190476190473</v>
      </c>
      <c r="BB12" s="14">
        <v>67.733809523809512</v>
      </c>
      <c r="BC12" s="14">
        <v>68.431428571428555</v>
      </c>
      <c r="BD12" s="14">
        <v>67.926666666666677</v>
      </c>
      <c r="BE12" s="14">
        <v>68.063809523809525</v>
      </c>
      <c r="BF12" s="14">
        <v>68.55809523809522</v>
      </c>
      <c r="BG12" s="14">
        <v>69.200952380952373</v>
      </c>
      <c r="BH12" s="12">
        <v>69.551428571428573</v>
      </c>
      <c r="BI12" s="14">
        <v>69.723190476190481</v>
      </c>
      <c r="BJ12" s="97">
        <v>69.7852380952381</v>
      </c>
      <c r="BK12" s="14">
        <v>69.454761904761895</v>
      </c>
      <c r="BL12" s="14">
        <v>69.704285714285717</v>
      </c>
      <c r="BM12" s="14">
        <v>69.882380952380956</v>
      </c>
      <c r="BN12" s="14">
        <v>69.798095238095243</v>
      </c>
      <c r="BO12" s="14">
        <v>70.160952380952395</v>
      </c>
      <c r="BP12" s="14">
        <v>70.567619047619047</v>
      </c>
      <c r="BQ12" s="14">
        <v>71.020476190476188</v>
      </c>
      <c r="BR12" s="14">
        <v>71.452380952380949</v>
      </c>
      <c r="BS12" s="14">
        <v>71.454761904761909</v>
      </c>
      <c r="BT12" s="12">
        <v>71.734761904761911</v>
      </c>
      <c r="BU12" s="109">
        <v>71.862857142857138</v>
      </c>
      <c r="BV12" s="29">
        <v>71.959523809523816</v>
      </c>
      <c r="BW12" s="14">
        <v>71.860952380952384</v>
      </c>
      <c r="BX12" s="14">
        <v>72.244761904761901</v>
      </c>
      <c r="BY12" s="14">
        <v>72.775714285714287</v>
      </c>
      <c r="BZ12" s="14">
        <v>70.718095238095231</v>
      </c>
      <c r="CA12" s="12">
        <v>71.471666666666664</v>
      </c>
      <c r="CB12" s="29">
        <v>71.604523809523798</v>
      </c>
      <c r="CC12" s="14">
        <v>71.432380952380953</v>
      </c>
      <c r="CD12" s="14">
        <v>71.80952380952381</v>
      </c>
      <c r="CE12" s="14">
        <v>73.148095238095223</v>
      </c>
      <c r="CF12" s="12">
        <v>72.556666666666672</v>
      </c>
      <c r="CG12" s="109">
        <v>72.211428571428584</v>
      </c>
      <c r="CH12" s="29">
        <v>71.984285714285733</v>
      </c>
      <c r="CI12" s="12">
        <v>72.567142857142855</v>
      </c>
      <c r="CJ12" s="29">
        <v>72.759523809523813</v>
      </c>
      <c r="CK12" s="12">
        <v>73.409047619047612</v>
      </c>
      <c r="CL12" s="12">
        <v>74.684761904761885</v>
      </c>
      <c r="CM12" s="12">
        <v>75.110476190476192</v>
      </c>
      <c r="CN12" s="29">
        <v>75.027619047619041</v>
      </c>
      <c r="CO12" s="14">
        <v>76.834285714285727</v>
      </c>
      <c r="CP12" s="14">
        <v>76.418571428571425</v>
      </c>
      <c r="CQ12" s="14">
        <v>76.52190476190475</v>
      </c>
      <c r="CR12" s="14">
        <v>77.238571428571433</v>
      </c>
      <c r="CS12" s="52">
        <v>77.357619047619039</v>
      </c>
      <c r="CT12" s="14">
        <v>76.893809523809523</v>
      </c>
      <c r="CU12" s="12">
        <v>76.80619047619048</v>
      </c>
      <c r="CV12" s="29">
        <v>77.3</v>
      </c>
      <c r="CW12" s="14">
        <v>77.659047619047612</v>
      </c>
      <c r="CX12" s="14">
        <v>77.564285714285717</v>
      </c>
      <c r="CY12" s="14">
        <v>78.051904761904765</v>
      </c>
      <c r="CZ12" s="14">
        <v>77.577619047619066</v>
      </c>
      <c r="DA12" s="14">
        <v>77.121428571428567</v>
      </c>
      <c r="DB12" s="14">
        <v>77.167142857142849</v>
      </c>
      <c r="DC12" s="14">
        <v>77.215238095238107</v>
      </c>
      <c r="DD12" s="52">
        <v>78.033333333333331</v>
      </c>
      <c r="DE12" s="58">
        <f>((DD12/DC12-1)*100)</f>
        <v>1.0594997286496488</v>
      </c>
      <c r="DF12" s="43">
        <f>((DD12/$CS12-1)*100)</f>
        <v>0.87349416131634605</v>
      </c>
      <c r="DG12" s="44">
        <f>((DD12/CR12-1)*100)</f>
        <v>1.028970228296977</v>
      </c>
    </row>
    <row r="13" spans="1:137" x14ac:dyDescent="0.2">
      <c r="A13" s="33" t="s">
        <v>5</v>
      </c>
      <c r="B13" s="91" t="s">
        <v>36</v>
      </c>
      <c r="C13" s="86">
        <v>0.42280816326530613</v>
      </c>
      <c r="D13" s="15">
        <v>0.42347777777777768</v>
      </c>
      <c r="E13" s="15">
        <v>0.41957539682539685</v>
      </c>
      <c r="F13" s="15">
        <v>0.42217507936507942</v>
      </c>
      <c r="G13" s="15">
        <v>0.42560638528138528</v>
      </c>
      <c r="H13" s="15">
        <v>0.42506397649969074</v>
      </c>
      <c r="I13" s="15">
        <v>0.43817948051948052</v>
      </c>
      <c r="J13" s="15">
        <v>0.4293255991627421</v>
      </c>
      <c r="K13" s="15">
        <v>0.45283730769230768</v>
      </c>
      <c r="L13" s="15">
        <v>0.42524015873015875</v>
      </c>
      <c r="M13" s="53">
        <v>0.40819206349206349</v>
      </c>
      <c r="N13" s="66">
        <v>0.40465642857142858</v>
      </c>
      <c r="O13" s="16">
        <v>0.40099666666666667</v>
      </c>
      <c r="P13" s="16">
        <v>0.39891023809523801</v>
      </c>
      <c r="Q13" s="16">
        <v>0.41449460317460307</v>
      </c>
      <c r="R13" s="15">
        <v>0.41128507936507941</v>
      </c>
      <c r="S13" s="15">
        <v>0.41282018759018757</v>
      </c>
      <c r="T13" s="15">
        <v>0.41900460317460331</v>
      </c>
      <c r="U13" s="16">
        <v>0.41607650793650802</v>
      </c>
      <c r="V13" s="16">
        <v>0.41308793650793646</v>
      </c>
      <c r="W13" s="16">
        <v>0.42352158730158723</v>
      </c>
      <c r="X13" s="16">
        <v>0.42069761904761893</v>
      </c>
      <c r="Y13" s="16">
        <v>0.41726126984126982</v>
      </c>
      <c r="Z13" s="66">
        <v>0.41955809523809517</v>
      </c>
      <c r="AA13" s="16">
        <v>0.41119301587301582</v>
      </c>
      <c r="AB13" s="16">
        <v>0.40974793650793645</v>
      </c>
      <c r="AC13" s="16">
        <v>0.40577634920634925</v>
      </c>
      <c r="AD13" s="16">
        <v>0.40228825396825402</v>
      </c>
      <c r="AE13" s="16">
        <v>0.39821619047619045</v>
      </c>
      <c r="AF13" s="16">
        <v>0.39915809523809526</v>
      </c>
      <c r="AG13" s="16">
        <v>0.39646714285714291</v>
      </c>
      <c r="AH13" s="16">
        <v>0.39380238095238101</v>
      </c>
      <c r="AI13" s="16">
        <v>0.38955761904761904</v>
      </c>
      <c r="AJ13" s="16">
        <v>0.39002095238095241</v>
      </c>
      <c r="AK13" s="53">
        <v>0.38874952380952382</v>
      </c>
      <c r="AL13" s="66">
        <v>0.39117571428571435</v>
      </c>
      <c r="AM13" s="76">
        <v>0.39436619047619054</v>
      </c>
      <c r="AN13" s="16">
        <v>0.39587714285714282</v>
      </c>
      <c r="AO13" s="16">
        <v>0.4016823809523809</v>
      </c>
      <c r="AP13" s="16">
        <v>0.40578476190476193</v>
      </c>
      <c r="AQ13" s="16">
        <v>0.41494142857142857</v>
      </c>
      <c r="AR13" s="16">
        <v>0.4117757142857143</v>
      </c>
      <c r="AS13" s="16">
        <v>0.41379873015873014</v>
      </c>
      <c r="AT13" s="16">
        <v>0.41295460317460309</v>
      </c>
      <c r="AU13" s="16">
        <v>0.41547365079365078</v>
      </c>
      <c r="AV13" s="16">
        <v>0.41053523809523801</v>
      </c>
      <c r="AW13" s="53">
        <v>0.41514000000000001</v>
      </c>
      <c r="AX13" s="76">
        <v>0.42278047619047615</v>
      </c>
      <c r="AY13" s="16">
        <v>0.42551476190476184</v>
      </c>
      <c r="AZ13" s="16">
        <v>0.42896714285714282</v>
      </c>
      <c r="BA13" s="16">
        <v>0.42805809523809529</v>
      </c>
      <c r="BB13" s="16">
        <v>0.43181190476190473</v>
      </c>
      <c r="BC13" s="16">
        <v>0.43008380952380953</v>
      </c>
      <c r="BD13" s="16">
        <v>0.43920380952380955</v>
      </c>
      <c r="BE13" s="16">
        <v>0.44175936507936503</v>
      </c>
      <c r="BF13" s="16">
        <v>0.44465142857142853</v>
      </c>
      <c r="BG13" s="16">
        <v>0.44672142857142855</v>
      </c>
      <c r="BH13" s="15">
        <v>0.44896428571428565</v>
      </c>
      <c r="BI13" s="16">
        <v>0.45840857142857139</v>
      </c>
      <c r="BJ13" s="99">
        <v>0.46001904761904761</v>
      </c>
      <c r="BK13" s="16">
        <v>0.46140619047619053</v>
      </c>
      <c r="BL13" s="16">
        <v>0.45093000000000011</v>
      </c>
      <c r="BM13" s="16">
        <v>0.45077476190476207</v>
      </c>
      <c r="BN13" s="16">
        <v>0.4544252380952381</v>
      </c>
      <c r="BO13" s="16">
        <v>0.44823476190476186</v>
      </c>
      <c r="BP13" s="16">
        <v>0.45004761904761897</v>
      </c>
      <c r="BQ13" s="16">
        <v>0.44823962962962965</v>
      </c>
      <c r="BR13" s="16">
        <v>0.45183190476190471</v>
      </c>
      <c r="BS13" s="16">
        <v>0.45124428571428571</v>
      </c>
      <c r="BT13" s="15">
        <v>0.45362523809523819</v>
      </c>
      <c r="BU13" s="111">
        <v>0.45173190476190478</v>
      </c>
      <c r="BV13" s="76">
        <v>0.45867904761904771</v>
      </c>
      <c r="BW13" s="16">
        <v>0.46123000000000003</v>
      </c>
      <c r="BX13" s="16">
        <v>0.46193809523809531</v>
      </c>
      <c r="BY13" s="16">
        <v>0.47074761904761914</v>
      </c>
      <c r="BZ13" s="62">
        <v>0.4726866666666667</v>
      </c>
      <c r="CA13" s="60">
        <v>0.47554380952380965</v>
      </c>
      <c r="CB13" s="75">
        <v>0.48078190476190497</v>
      </c>
      <c r="CC13" s="62">
        <v>0.47935333333333335</v>
      </c>
      <c r="CD13" s="62">
        <v>0.48435333333333341</v>
      </c>
      <c r="CE13" s="62">
        <v>0.48554380952380949</v>
      </c>
      <c r="CF13" s="60">
        <v>0.4693533333333334</v>
      </c>
      <c r="CG13" s="110">
        <v>0.47172714285714301</v>
      </c>
      <c r="CH13" s="75">
        <v>0.47705142857142857</v>
      </c>
      <c r="CI13" s="60">
        <v>0.47661285714285712</v>
      </c>
      <c r="CJ13" s="75">
        <v>0.477607619047619</v>
      </c>
      <c r="CK13" s="60">
        <v>0.48094095238095236</v>
      </c>
      <c r="CL13" s="60">
        <v>0.48234761904761914</v>
      </c>
      <c r="CM13" s="60">
        <v>0.48377619047619042</v>
      </c>
      <c r="CN13" s="75">
        <v>0.48329999999999995</v>
      </c>
      <c r="CO13" s="62">
        <v>0.4841309523809525</v>
      </c>
      <c r="CP13" s="62">
        <v>0.4818128571428571</v>
      </c>
      <c r="CQ13" s="62">
        <v>0.48276523809523819</v>
      </c>
      <c r="CR13" s="62">
        <v>0.48631904761904776</v>
      </c>
      <c r="CS13" s="61">
        <v>0.48731904761904765</v>
      </c>
      <c r="CT13" s="62">
        <v>0.49160476190476199</v>
      </c>
      <c r="CU13" s="60">
        <v>0.49337380952380966</v>
      </c>
      <c r="CV13" s="75">
        <v>0.4895852380952383</v>
      </c>
      <c r="CW13" s="62">
        <v>0.49230238095238088</v>
      </c>
      <c r="CX13" s="62">
        <v>0.51834380952380965</v>
      </c>
      <c r="CY13" s="62">
        <v>0.52020333333333346</v>
      </c>
      <c r="CZ13" s="62">
        <v>0.52214047619047632</v>
      </c>
      <c r="DA13" s="62">
        <v>0.5249976190476191</v>
      </c>
      <c r="DB13" s="62">
        <v>0.55261666666666676</v>
      </c>
      <c r="DC13" s="62">
        <v>0.50404523809523816</v>
      </c>
      <c r="DD13" s="61">
        <v>0.50618809523809516</v>
      </c>
      <c r="DE13" s="58">
        <f>((DD13/DC13-1)*100)</f>
        <v>0.42513190898394448</v>
      </c>
      <c r="DF13" s="43">
        <f>((DD13/$CS13-1)*100)</f>
        <v>3.8720111005794422</v>
      </c>
      <c r="DG13" s="44">
        <f>((DD13/CR13-1)*100)</f>
        <v>4.0855993028287907</v>
      </c>
    </row>
    <row r="14" spans="1:137" x14ac:dyDescent="0.2">
      <c r="A14" s="33" t="s">
        <v>6</v>
      </c>
      <c r="B14" s="91" t="s">
        <v>36</v>
      </c>
      <c r="C14" s="84">
        <v>1.4010476190476191</v>
      </c>
      <c r="D14" s="12">
        <v>1.4136296296296298</v>
      </c>
      <c r="E14" s="12">
        <v>1.4437301587301588</v>
      </c>
      <c r="F14" s="12">
        <v>1.4517195767195767</v>
      </c>
      <c r="G14" s="12">
        <v>1.4549047619047621</v>
      </c>
      <c r="H14" s="12">
        <v>1.4446258503401364</v>
      </c>
      <c r="I14" s="12">
        <v>1.4742517006802724</v>
      </c>
      <c r="J14" s="12">
        <v>1.4513492063492064</v>
      </c>
      <c r="K14" s="12">
        <v>1.4392499999999999</v>
      </c>
      <c r="L14" s="12">
        <v>1.4319047619047622</v>
      </c>
      <c r="M14" s="52">
        <v>1.5506190476190473</v>
      </c>
      <c r="N14" s="65">
        <v>1.5289285714285719</v>
      </c>
      <c r="O14" s="14">
        <v>1.6079098412698416</v>
      </c>
      <c r="P14" s="14">
        <v>1.5652814285714283</v>
      </c>
      <c r="Q14" s="14">
        <v>1.5489285714285712</v>
      </c>
      <c r="R14" s="12">
        <v>1.5588095238095239</v>
      </c>
      <c r="S14" s="12">
        <v>1.6461693121693119</v>
      </c>
      <c r="T14" s="12">
        <v>1.6902911111111112</v>
      </c>
      <c r="U14" s="14">
        <v>1.7389949206349204</v>
      </c>
      <c r="V14" s="14">
        <v>1.7494444444444444</v>
      </c>
      <c r="W14" s="14">
        <v>1.8152023809523814</v>
      </c>
      <c r="X14" s="14">
        <v>1.8654166666666665</v>
      </c>
      <c r="Y14" s="14">
        <v>1.8661564625850335</v>
      </c>
      <c r="Z14" s="65">
        <v>1.8472222222222221</v>
      </c>
      <c r="AA14" s="14">
        <v>1.8772061904761903</v>
      </c>
      <c r="AB14" s="14">
        <v>1.8290633333333335</v>
      </c>
      <c r="AC14" s="14">
        <v>1.8485714285714285</v>
      </c>
      <c r="AD14" s="14">
        <v>1.8639366666666664</v>
      </c>
      <c r="AE14" s="14">
        <v>1.8804761904761902</v>
      </c>
      <c r="AF14" s="14">
        <v>1.8803333333333334</v>
      </c>
      <c r="AG14" s="14">
        <v>1.9586571428571431</v>
      </c>
      <c r="AH14" s="14">
        <v>1.9121095238095238</v>
      </c>
      <c r="AI14" s="14">
        <v>1.8732571428571432</v>
      </c>
      <c r="AJ14" s="14">
        <v>1.9254</v>
      </c>
      <c r="AK14" s="52">
        <v>1.9039571428571425</v>
      </c>
      <c r="AL14" s="65">
        <v>1.9269047619047617</v>
      </c>
      <c r="AM14" s="29">
        <v>1.8888095238095242</v>
      </c>
      <c r="AN14" s="14">
        <v>1.9085714285714288</v>
      </c>
      <c r="AO14" s="14">
        <v>1.9528571428571428</v>
      </c>
      <c r="AP14" s="14">
        <v>1.9</v>
      </c>
      <c r="AQ14" s="14">
        <v>1.9095238095238092</v>
      </c>
      <c r="AR14" s="14">
        <v>1.9428571428571431</v>
      </c>
      <c r="AS14" s="14">
        <v>1.9590476190476187</v>
      </c>
      <c r="AT14" s="14">
        <v>1.9685714285714284</v>
      </c>
      <c r="AU14" s="14">
        <v>1.9763095238095236</v>
      </c>
      <c r="AV14" s="14">
        <v>1.9783333333333335</v>
      </c>
      <c r="AW14" s="52">
        <v>1.9660714285714289</v>
      </c>
      <c r="AX14" s="29">
        <v>2.0123333333333333</v>
      </c>
      <c r="AY14" s="14">
        <v>2.0318571428571426</v>
      </c>
      <c r="AZ14" s="14">
        <v>2.0375714285714284</v>
      </c>
      <c r="BA14" s="14">
        <v>2.0604761904761904</v>
      </c>
      <c r="BB14" s="14">
        <v>2.0857142857142854</v>
      </c>
      <c r="BC14" s="14">
        <v>2.0830952380952383</v>
      </c>
      <c r="BD14" s="14">
        <v>2.1042857142857141</v>
      </c>
      <c r="BE14" s="14">
        <v>2.1033333333333335</v>
      </c>
      <c r="BF14" s="14">
        <v>2.1304761904761902</v>
      </c>
      <c r="BG14" s="14">
        <v>2.15</v>
      </c>
      <c r="BH14" s="12">
        <v>2.170952380952381</v>
      </c>
      <c r="BI14" s="14">
        <v>2.1783928571428572</v>
      </c>
      <c r="BJ14" s="97">
        <v>2.1747619047619047</v>
      </c>
      <c r="BK14" s="14">
        <v>2.1890476190476194</v>
      </c>
      <c r="BL14" s="14">
        <v>2.2004761904761905</v>
      </c>
      <c r="BM14" s="14">
        <v>2.2235714285714283</v>
      </c>
      <c r="BN14" s="14">
        <v>2.2990476190476188</v>
      </c>
      <c r="BO14" s="14">
        <v>2.2852380952380953</v>
      </c>
      <c r="BP14" s="14">
        <v>2.2914285714285718</v>
      </c>
      <c r="BQ14" s="14">
        <v>2.3028571428571425</v>
      </c>
      <c r="BR14" s="14">
        <v>2.293333333333333</v>
      </c>
      <c r="BS14" s="14">
        <v>2.2899999999999996</v>
      </c>
      <c r="BT14" s="12">
        <v>2.296666666666666</v>
      </c>
      <c r="BU14" s="109">
        <v>2.2619047619047614</v>
      </c>
      <c r="BV14" s="29">
        <v>2.3352380952380951</v>
      </c>
      <c r="BW14" s="14">
        <v>2.3519047619047617</v>
      </c>
      <c r="BX14" s="14">
        <v>2.3235714285714284</v>
      </c>
      <c r="BY14" s="14">
        <v>2.2797619047619042</v>
      </c>
      <c r="BZ14" s="14">
        <v>2.3833333333333329</v>
      </c>
      <c r="CA14" s="12">
        <v>2.3899999999999997</v>
      </c>
      <c r="CB14" s="29">
        <v>2.3638095238095231</v>
      </c>
      <c r="CC14" s="14">
        <v>2.2638095238095239</v>
      </c>
      <c r="CD14" s="14">
        <v>2.2761904761904752</v>
      </c>
      <c r="CE14" s="14">
        <v>2.3528571428571423</v>
      </c>
      <c r="CF14" s="12">
        <v>2.3642857142857143</v>
      </c>
      <c r="CG14" s="109">
        <v>2.386190476190476</v>
      </c>
      <c r="CH14" s="29">
        <v>2.4128571428571428</v>
      </c>
      <c r="CI14" s="12">
        <v>2.4128571428571428</v>
      </c>
      <c r="CJ14" s="29">
        <v>2.4199999999999995</v>
      </c>
      <c r="CK14" s="12">
        <v>2.42</v>
      </c>
      <c r="CL14" s="12">
        <v>2.4380952380952383</v>
      </c>
      <c r="CM14" s="12">
        <v>2.4442857142857144</v>
      </c>
      <c r="CN14" s="29">
        <v>2.3619047619047624</v>
      </c>
      <c r="CO14" s="14">
        <v>2.3257142857142856</v>
      </c>
      <c r="CP14" s="14">
        <v>2.3085714285714287</v>
      </c>
      <c r="CQ14" s="14">
        <v>2.3414285714285707</v>
      </c>
      <c r="CR14" s="14">
        <v>2.2985714285714289</v>
      </c>
      <c r="CS14" s="52">
        <v>2.3038095238095235</v>
      </c>
      <c r="CT14" s="14">
        <v>2.3042857142857152</v>
      </c>
      <c r="CU14" s="12">
        <v>2.3000000000000003</v>
      </c>
      <c r="CV14" s="14">
        <v>2.3009523809523813</v>
      </c>
      <c r="CW14" s="14">
        <v>2.3366666666666669</v>
      </c>
      <c r="CX14" s="14">
        <v>2.3628571428571425</v>
      </c>
      <c r="CY14" s="14">
        <v>2.3652380952380954</v>
      </c>
      <c r="CZ14" s="14">
        <v>2.3342857142857141</v>
      </c>
      <c r="DA14" s="14">
        <v>2.3309523809523811</v>
      </c>
      <c r="DB14" s="14">
        <v>2.3571428571428572</v>
      </c>
      <c r="DC14" s="14">
        <v>2.3895238095238098</v>
      </c>
      <c r="DD14" s="52">
        <v>2.3890476190476191</v>
      </c>
      <c r="DE14" s="58">
        <f>((DD14/DC14-1)*100)</f>
        <v>-1.9928258270240917E-2</v>
      </c>
      <c r="DF14" s="43">
        <f>((DD14/$CS14-1)*100)</f>
        <v>3.6998759818106741</v>
      </c>
      <c r="DG14" s="44">
        <f>((DD14/CR14-1)*100)</f>
        <v>3.9361922519162817</v>
      </c>
    </row>
    <row r="15" spans="1:137" x14ac:dyDescent="0.2">
      <c r="A15" s="33" t="s">
        <v>7</v>
      </c>
      <c r="B15" s="91" t="s">
        <v>33</v>
      </c>
      <c r="C15" s="84">
        <v>11.905588948527386</v>
      </c>
      <c r="D15" s="12">
        <v>11.97679539407285</v>
      </c>
      <c r="E15" s="12">
        <v>11.981416405057406</v>
      </c>
      <c r="F15" s="12">
        <v>12.164507979307089</v>
      </c>
      <c r="G15" s="12">
        <v>12.125551926925848</v>
      </c>
      <c r="H15" s="12">
        <v>12.438115870796153</v>
      </c>
      <c r="I15" s="12">
        <v>12.268130917738253</v>
      </c>
      <c r="J15" s="12">
        <v>12.144515178127886</v>
      </c>
      <c r="K15" s="12">
        <v>12.818946923568237</v>
      </c>
      <c r="L15" s="12">
        <v>12.325651314077541</v>
      </c>
      <c r="M15" s="52">
        <v>12.507294214589297</v>
      </c>
      <c r="N15" s="65">
        <v>12.491532309827388</v>
      </c>
      <c r="O15" s="14">
        <v>12.680860665200008</v>
      </c>
      <c r="P15" s="14">
        <v>12.6921865425753</v>
      </c>
      <c r="Q15" s="14">
        <v>12.343807394791002</v>
      </c>
      <c r="R15" s="12">
        <v>13.224593428429495</v>
      </c>
      <c r="S15" s="12">
        <v>13.576689234263007</v>
      </c>
      <c r="T15" s="12">
        <v>13.419002483854946</v>
      </c>
      <c r="U15" s="14">
        <v>13.549039008350483</v>
      </c>
      <c r="V15" s="14">
        <v>13.10287606746623</v>
      </c>
      <c r="W15" s="14">
        <v>14.009574480164648</v>
      </c>
      <c r="X15" s="14">
        <v>14.733699524519198</v>
      </c>
      <c r="Y15" s="14">
        <v>14.825698288505661</v>
      </c>
      <c r="Z15" s="65">
        <v>14.299251011283797</v>
      </c>
      <c r="AA15" s="14">
        <v>14.248922598348827</v>
      </c>
      <c r="AB15" s="14">
        <v>13.445171826190983</v>
      </c>
      <c r="AC15" s="14">
        <v>13.725733229011423</v>
      </c>
      <c r="AD15" s="14">
        <v>13.799599513164432</v>
      </c>
      <c r="AE15" s="14">
        <v>13.883633333333334</v>
      </c>
      <c r="AF15" s="14">
        <v>14.016371428571425</v>
      </c>
      <c r="AG15" s="14">
        <v>13.953233333333335</v>
      </c>
      <c r="AH15" s="14">
        <v>13.988552380952379</v>
      </c>
      <c r="AI15" s="14">
        <v>13.986852380952381</v>
      </c>
      <c r="AJ15" s="14">
        <v>14.224947619047617</v>
      </c>
      <c r="AK15" s="52">
        <v>14.244609523809524</v>
      </c>
      <c r="AL15" s="65">
        <v>14.487857142857143</v>
      </c>
      <c r="AM15" s="29">
        <v>15.128702129018526</v>
      </c>
      <c r="AN15" s="14">
        <v>15.193016414732808</v>
      </c>
      <c r="AO15" s="14">
        <v>15.179523809523809</v>
      </c>
      <c r="AP15" s="14">
        <v>15.535714285714288</v>
      </c>
      <c r="AQ15" s="14">
        <v>15.706904761904767</v>
      </c>
      <c r="AR15" s="14">
        <v>15.085476190476191</v>
      </c>
      <c r="AS15" s="14">
        <v>15.765856929955289</v>
      </c>
      <c r="AT15" s="14">
        <v>15.528919523099852</v>
      </c>
      <c r="AU15" s="14">
        <v>15.690955574480167</v>
      </c>
      <c r="AV15" s="14">
        <v>15.921428571428574</v>
      </c>
      <c r="AW15" s="52">
        <v>15.89</v>
      </c>
      <c r="AX15" s="29">
        <v>15.873333333333335</v>
      </c>
      <c r="AY15" s="14">
        <v>15.590476190476192</v>
      </c>
      <c r="AZ15" s="14">
        <v>15.921666666666667</v>
      </c>
      <c r="BA15" s="14">
        <v>16.018571428571427</v>
      </c>
      <c r="BB15" s="14">
        <v>15.997142857142862</v>
      </c>
      <c r="BC15" s="14">
        <v>16.380476190476191</v>
      </c>
      <c r="BD15" s="14">
        <v>16.951428571428572</v>
      </c>
      <c r="BE15" s="14">
        <v>16.411907955432543</v>
      </c>
      <c r="BF15" s="14">
        <v>16.514527003051597</v>
      </c>
      <c r="BG15" s="14">
        <v>17.051904761904762</v>
      </c>
      <c r="BH15" s="12">
        <v>16.900952380952379</v>
      </c>
      <c r="BI15" s="14">
        <v>17.652690476190468</v>
      </c>
      <c r="BJ15" s="97">
        <v>17.611904761904761</v>
      </c>
      <c r="BK15" s="14">
        <v>18.002380952380953</v>
      </c>
      <c r="BL15" s="14">
        <v>17.719047619047622</v>
      </c>
      <c r="BM15" s="14">
        <v>17.594523809523814</v>
      </c>
      <c r="BN15" s="14">
        <v>17.655000000000001</v>
      </c>
      <c r="BO15" s="14">
        <v>18.050238095238097</v>
      </c>
      <c r="BP15" s="14">
        <v>17.91595238095238</v>
      </c>
      <c r="BQ15" s="14">
        <v>18.194047619047616</v>
      </c>
      <c r="BR15" s="14">
        <v>18.235952380952376</v>
      </c>
      <c r="BS15" s="14">
        <v>18.517142857142861</v>
      </c>
      <c r="BT15" s="12">
        <v>18.722857142857148</v>
      </c>
      <c r="BU15" s="109">
        <v>18.468571428571426</v>
      </c>
      <c r="BV15" s="29">
        <v>18.932380952380953</v>
      </c>
      <c r="BW15" s="14">
        <v>19.35047619047619</v>
      </c>
      <c r="BX15" s="14">
        <v>18.344285714285711</v>
      </c>
      <c r="BY15" s="14">
        <v>18.419999999999998</v>
      </c>
      <c r="BZ15" s="14">
        <v>18.687142857142856</v>
      </c>
      <c r="CA15" s="12">
        <v>18.453809523809518</v>
      </c>
      <c r="CB15" s="29">
        <v>18.226428571428567</v>
      </c>
      <c r="CC15" s="14">
        <v>18.483809523809526</v>
      </c>
      <c r="CD15" s="14">
        <v>18.574761904761907</v>
      </c>
      <c r="CE15" s="14">
        <v>18.632619047619048</v>
      </c>
      <c r="CF15" s="12">
        <v>18.538571428571426</v>
      </c>
      <c r="CG15" s="109">
        <v>18.64952380952381</v>
      </c>
      <c r="CH15" s="29">
        <v>18.636190476190475</v>
      </c>
      <c r="CI15" s="12">
        <v>18.931428571428569</v>
      </c>
      <c r="CJ15" s="29">
        <v>18.959999999999997</v>
      </c>
      <c r="CK15" s="12">
        <v>19.153333333333336</v>
      </c>
      <c r="CL15" s="12">
        <v>19.256190476190479</v>
      </c>
      <c r="CM15" s="12">
        <v>19.217619047619049</v>
      </c>
      <c r="CN15" s="29">
        <v>19.297619047619047</v>
      </c>
      <c r="CO15" s="14">
        <v>19.630476190476195</v>
      </c>
      <c r="CP15" s="14">
        <v>19.728095238095239</v>
      </c>
      <c r="CQ15" s="14">
        <v>19.122380952380951</v>
      </c>
      <c r="CR15" s="14">
        <v>22.079047619047618</v>
      </c>
      <c r="CS15" s="52">
        <v>22.259523809523806</v>
      </c>
      <c r="CT15" s="14">
        <v>22.013809523809524</v>
      </c>
      <c r="CU15" s="12">
        <v>22.11428571428571</v>
      </c>
      <c r="CV15" s="14">
        <v>22.339047619047619</v>
      </c>
      <c r="CW15" s="14">
        <v>22.30714285714286</v>
      </c>
      <c r="CX15" s="14">
        <v>22.539523809523807</v>
      </c>
      <c r="CY15" s="14">
        <v>22.778095238095233</v>
      </c>
      <c r="CZ15" s="14">
        <v>22.888571428571428</v>
      </c>
      <c r="DA15" s="14">
        <v>23.051904761904758</v>
      </c>
      <c r="DB15" s="14">
        <v>23.157619047619047</v>
      </c>
      <c r="DC15" s="14">
        <v>20.410952380952381</v>
      </c>
      <c r="DD15" s="52">
        <v>20.941904761904759</v>
      </c>
      <c r="DE15" s="58">
        <f>((DD15/DC15-1)*100)</f>
        <v>2.6013111541422607</v>
      </c>
      <c r="DF15" s="43">
        <f>((DD15/$CS15-1)*100)</f>
        <v>-5.9193496630655655</v>
      </c>
      <c r="DG15" s="44">
        <f>((DD15/CR15-1)*100)</f>
        <v>-5.1503256696717514</v>
      </c>
    </row>
    <row r="16" spans="1:137" x14ac:dyDescent="0.2">
      <c r="A16" s="33" t="s">
        <v>8</v>
      </c>
      <c r="B16" s="91" t="s">
        <v>36</v>
      </c>
      <c r="C16" s="84">
        <v>49.797346938775505</v>
      </c>
      <c r="D16" s="12">
        <v>49.415793650793645</v>
      </c>
      <c r="E16" s="12">
        <v>49.966904761904757</v>
      </c>
      <c r="F16" s="12">
        <v>49.552185592185594</v>
      </c>
      <c r="G16" s="12">
        <v>51.595600907029478</v>
      </c>
      <c r="H16" s="12">
        <v>50.956031746031755</v>
      </c>
      <c r="I16" s="12">
        <v>50.024619047619048</v>
      </c>
      <c r="J16" s="12">
        <v>50.225285714285711</v>
      </c>
      <c r="K16" s="12">
        <v>51.080833333333331</v>
      </c>
      <c r="L16" s="12">
        <v>51.073908730158728</v>
      </c>
      <c r="M16" s="52">
        <v>51.765208333333334</v>
      </c>
      <c r="N16" s="65">
        <v>51.526119047619041</v>
      </c>
      <c r="O16" s="14">
        <v>51.864077619047627</v>
      </c>
      <c r="P16" s="14">
        <v>51.87459918367346</v>
      </c>
      <c r="Q16" s="14">
        <v>51.115136054421768</v>
      </c>
      <c r="R16" s="12">
        <v>51.624424036281184</v>
      </c>
      <c r="S16" s="12">
        <v>53.705089285714287</v>
      </c>
      <c r="T16" s="12">
        <v>55.998418571428559</v>
      </c>
      <c r="U16" s="14">
        <v>53.262113333333339</v>
      </c>
      <c r="V16" s="14">
        <v>56.3947619047619</v>
      </c>
      <c r="W16" s="14">
        <v>55.035068095238088</v>
      </c>
      <c r="X16" s="14">
        <v>55.804571428571428</v>
      </c>
      <c r="Y16" s="14">
        <v>56.630898095238102</v>
      </c>
      <c r="Z16" s="65">
        <v>59.007714285714286</v>
      </c>
      <c r="AA16" s="14">
        <v>64.904761904761898</v>
      </c>
      <c r="AB16" s="14">
        <v>59.102623333333341</v>
      </c>
      <c r="AC16" s="14">
        <v>58.252926190476188</v>
      </c>
      <c r="AD16" s="14">
        <v>57.961402857142858</v>
      </c>
      <c r="AE16" s="14">
        <v>58.562380952380963</v>
      </c>
      <c r="AF16" s="14">
        <v>56.22</v>
      </c>
      <c r="AG16" s="14">
        <v>58.6325</v>
      </c>
      <c r="AH16" s="14">
        <v>59.216309523809535</v>
      </c>
      <c r="AI16" s="14">
        <v>59.57714285714286</v>
      </c>
      <c r="AJ16" s="14">
        <v>62.127700000000004</v>
      </c>
      <c r="AK16" s="52">
        <v>61.950033333333337</v>
      </c>
      <c r="AL16" s="65">
        <v>62.08</v>
      </c>
      <c r="AM16" s="29">
        <v>60.975317619047601</v>
      </c>
      <c r="AN16" s="14">
        <v>62.426585714285714</v>
      </c>
      <c r="AO16" s="14">
        <v>62.650319047619035</v>
      </c>
      <c r="AP16" s="14">
        <v>63.093809523809526</v>
      </c>
      <c r="AQ16" s="14">
        <v>64.56</v>
      </c>
      <c r="AR16" s="14">
        <v>66.113333333333344</v>
      </c>
      <c r="AS16" s="14">
        <v>66.520952380952394</v>
      </c>
      <c r="AT16" s="14">
        <v>65.66857142857144</v>
      </c>
      <c r="AU16" s="14">
        <v>65.876428571428576</v>
      </c>
      <c r="AV16" s="14">
        <v>66.741747619047629</v>
      </c>
      <c r="AW16" s="52">
        <v>66.663019047619059</v>
      </c>
      <c r="AX16" s="29">
        <v>66.456666666666678</v>
      </c>
      <c r="AY16" s="14">
        <v>67.494761904761916</v>
      </c>
      <c r="AZ16" s="14">
        <v>67.906190476190488</v>
      </c>
      <c r="BA16" s="14">
        <v>68.994761904761901</v>
      </c>
      <c r="BB16" s="14">
        <v>69.439047619047614</v>
      </c>
      <c r="BC16" s="14">
        <v>68.831428571428589</v>
      </c>
      <c r="BD16" s="14">
        <v>68.915714285714287</v>
      </c>
      <c r="BE16" s="14">
        <v>69.820952380952392</v>
      </c>
      <c r="BF16" s="14">
        <v>69.500476190476206</v>
      </c>
      <c r="BG16" s="14">
        <v>70.042380952380967</v>
      </c>
      <c r="BH16" s="12">
        <v>70.285238095238086</v>
      </c>
      <c r="BI16" s="14">
        <v>70.792619047619041</v>
      </c>
      <c r="BJ16" s="97">
        <v>71.798095238095243</v>
      </c>
      <c r="BK16" s="14">
        <v>71.911428571428559</v>
      </c>
      <c r="BL16" s="14">
        <v>73.049047619047613</v>
      </c>
      <c r="BM16" s="14">
        <v>72.894285714285701</v>
      </c>
      <c r="BN16" s="14">
        <v>72.773809523809518</v>
      </c>
      <c r="BO16" s="14">
        <v>72.135714285714286</v>
      </c>
      <c r="BP16" s="14">
        <v>72.104285714285723</v>
      </c>
      <c r="BQ16" s="14">
        <v>73.037714285714287</v>
      </c>
      <c r="BR16" s="14">
        <v>71.654761904761912</v>
      </c>
      <c r="BS16" s="14">
        <v>72.570952380952377</v>
      </c>
      <c r="BT16" s="12">
        <v>72.843333333333334</v>
      </c>
      <c r="BU16" s="109">
        <v>72.909190476190489</v>
      </c>
      <c r="BV16" s="29">
        <v>73.747142857142833</v>
      </c>
      <c r="BW16" s="14">
        <v>74.812380952380948</v>
      </c>
      <c r="BX16" s="14">
        <v>76.096190476190472</v>
      </c>
      <c r="BY16" s="14">
        <v>76.491428571428557</v>
      </c>
      <c r="BZ16" s="14">
        <v>75.733809523809512</v>
      </c>
      <c r="CA16" s="12">
        <v>76.430476190476199</v>
      </c>
      <c r="CB16" s="29">
        <v>76.56</v>
      </c>
      <c r="CC16" s="14">
        <v>76.127142857142857</v>
      </c>
      <c r="CD16" s="14">
        <v>76.858095238095245</v>
      </c>
      <c r="CE16" s="14">
        <v>76.900000000000006</v>
      </c>
      <c r="CF16" s="12">
        <v>79.067619047619033</v>
      </c>
      <c r="CG16" s="109">
        <v>79.775238095238095</v>
      </c>
      <c r="CH16" s="29">
        <v>80.180952380952377</v>
      </c>
      <c r="CI16" s="12">
        <v>80.77428571428571</v>
      </c>
      <c r="CJ16" s="29">
        <v>82.410952380952381</v>
      </c>
      <c r="CK16" s="12">
        <v>82.328095238095244</v>
      </c>
      <c r="CL16" s="12">
        <v>82.92</v>
      </c>
      <c r="CM16" s="12">
        <v>82.599523809523802</v>
      </c>
      <c r="CN16" s="29">
        <v>83.678571428571431</v>
      </c>
      <c r="CO16" s="14">
        <v>82.126190476190487</v>
      </c>
      <c r="CP16" s="14">
        <v>82.765714285714296</v>
      </c>
      <c r="CQ16" s="14">
        <v>82.845238095238102</v>
      </c>
      <c r="CR16" s="14">
        <v>81.869523809523798</v>
      </c>
      <c r="CS16" s="52">
        <v>82.232857142857142</v>
      </c>
      <c r="CT16" s="14">
        <v>82.844285714285718</v>
      </c>
      <c r="CU16" s="12">
        <v>83.774761904761888</v>
      </c>
      <c r="CV16" s="14">
        <v>84.2852380952381</v>
      </c>
      <c r="CW16" s="14">
        <v>84.563333333333347</v>
      </c>
      <c r="CX16" s="14">
        <v>86.417619047619056</v>
      </c>
      <c r="CY16" s="14">
        <v>86.979523809523812</v>
      </c>
      <c r="CZ16" s="14">
        <v>88.253809523809522</v>
      </c>
      <c r="DA16" s="14">
        <v>88.082857142857137</v>
      </c>
      <c r="DB16" s="14">
        <v>89.093809523809526</v>
      </c>
      <c r="DC16" s="14">
        <v>89.611190476190473</v>
      </c>
      <c r="DD16" s="52">
        <v>92.222380952380959</v>
      </c>
      <c r="DE16" s="58">
        <f>((DD16/DC16-1)*100)</f>
        <v>2.9139111558664998</v>
      </c>
      <c r="DF16" s="43">
        <f>((DD16/$CS16-1)*100)</f>
        <v>12.147849602464555</v>
      </c>
      <c r="DG16" s="44">
        <f>((DD16/CR16-1)*100)</f>
        <v>12.645556809324976</v>
      </c>
    </row>
    <row r="17" spans="1:111" x14ac:dyDescent="0.2">
      <c r="A17" s="33" t="s">
        <v>9</v>
      </c>
      <c r="B17" s="91" t="s">
        <v>33</v>
      </c>
      <c r="C17" s="84">
        <v>239.50460884353743</v>
      </c>
      <c r="D17" s="12">
        <v>238.5028684807256</v>
      </c>
      <c r="E17" s="12">
        <v>248.44681972789112</v>
      </c>
      <c r="F17" s="12">
        <v>245.18770975056691</v>
      </c>
      <c r="G17" s="12">
        <v>251.35847619047615</v>
      </c>
      <c r="H17" s="12">
        <v>257.18085714285718</v>
      </c>
      <c r="I17" s="12">
        <v>262.05804761904761</v>
      </c>
      <c r="J17" s="12">
        <v>262.41226190476186</v>
      </c>
      <c r="K17" s="12">
        <v>271.92554166666662</v>
      </c>
      <c r="L17" s="12">
        <v>260.86382936507931</v>
      </c>
      <c r="M17" s="52">
        <v>255.84128117913835</v>
      </c>
      <c r="N17" s="65">
        <v>261.01091836734696</v>
      </c>
      <c r="O17" s="14">
        <v>265.49460333333326</v>
      </c>
      <c r="P17" s="14">
        <v>264.84349206349208</v>
      </c>
      <c r="Q17" s="14">
        <v>259.01603174603179</v>
      </c>
      <c r="R17" s="12">
        <v>251.49438492063496</v>
      </c>
      <c r="S17" s="12">
        <v>254.50409812409816</v>
      </c>
      <c r="T17" s="12">
        <v>254.75772492063493</v>
      </c>
      <c r="U17" s="14">
        <v>261.04693349206354</v>
      </c>
      <c r="V17" s="14">
        <v>262.79738095238093</v>
      </c>
      <c r="W17" s="14">
        <v>261.04233257747541</v>
      </c>
      <c r="X17" s="14">
        <v>259.27350718065003</v>
      </c>
      <c r="Y17" s="14">
        <v>259.61937169312176</v>
      </c>
      <c r="Z17" s="65">
        <v>269.86112811791384</v>
      </c>
      <c r="AA17" s="14">
        <v>264.33470537414968</v>
      </c>
      <c r="AB17" s="14">
        <v>260.96757362811792</v>
      </c>
      <c r="AC17" s="14">
        <v>265.11073129251702</v>
      </c>
      <c r="AD17" s="14">
        <v>264.26095224489802</v>
      </c>
      <c r="AE17" s="14">
        <v>260.73411428571427</v>
      </c>
      <c r="AF17" s="14">
        <v>259.76816190476194</v>
      </c>
      <c r="AG17" s="14">
        <v>268.00979523809525</v>
      </c>
      <c r="AH17" s="14">
        <v>269.27180476190472</v>
      </c>
      <c r="AI17" s="14">
        <v>266.97384285714287</v>
      </c>
      <c r="AJ17" s="14">
        <v>273.69356190476191</v>
      </c>
      <c r="AK17" s="52">
        <v>271.8837095238095</v>
      </c>
      <c r="AL17" s="65">
        <v>276.83035238095243</v>
      </c>
      <c r="AM17" s="29">
        <v>277.21675428571427</v>
      </c>
      <c r="AN17" s="14">
        <v>278.09651904761904</v>
      </c>
      <c r="AO17" s="14">
        <v>279.93366190476189</v>
      </c>
      <c r="AP17" s="14">
        <v>277.68361904761906</v>
      </c>
      <c r="AQ17" s="14">
        <v>278.54338095238097</v>
      </c>
      <c r="AR17" s="14">
        <v>275.79520476190476</v>
      </c>
      <c r="AS17" s="14">
        <v>275.78949047619051</v>
      </c>
      <c r="AT17" s="14">
        <v>282.63391428571424</v>
      </c>
      <c r="AU17" s="14">
        <v>286.37293650793652</v>
      </c>
      <c r="AV17" s="14">
        <v>288.36190476190484</v>
      </c>
      <c r="AW17" s="52">
        <v>291.55404761904765</v>
      </c>
      <c r="AX17" s="29">
        <v>297.28619047619054</v>
      </c>
      <c r="AY17" s="14">
        <v>297.30166666666668</v>
      </c>
      <c r="AZ17" s="14">
        <v>297.67023809523806</v>
      </c>
      <c r="BA17" s="14">
        <v>298.46238095238095</v>
      </c>
      <c r="BB17" s="14">
        <v>300.27428571428578</v>
      </c>
      <c r="BC17" s="14">
        <v>300.39690476190475</v>
      </c>
      <c r="BD17" s="14">
        <v>303.09071428571428</v>
      </c>
      <c r="BE17" s="14">
        <v>307.01547619047625</v>
      </c>
      <c r="BF17" s="14">
        <v>306.00619047619034</v>
      </c>
      <c r="BG17" s="14">
        <v>308.38428571428568</v>
      </c>
      <c r="BH17" s="12">
        <v>307.44380952380948</v>
      </c>
      <c r="BI17" s="14">
        <v>308.44343523809522</v>
      </c>
      <c r="BJ17" s="97">
        <v>309.58428571428573</v>
      </c>
      <c r="BK17" s="14">
        <v>308.73047619047622</v>
      </c>
      <c r="BL17" s="14">
        <v>310.75809523809522</v>
      </c>
      <c r="BM17" s="14">
        <v>311.27809523809526</v>
      </c>
      <c r="BN17" s="14">
        <v>314.18666666666667</v>
      </c>
      <c r="BO17" s="14">
        <v>311.87095238095236</v>
      </c>
      <c r="BP17" s="14">
        <v>312.98285714285714</v>
      </c>
      <c r="BQ17" s="14">
        <v>313.68095238095242</v>
      </c>
      <c r="BR17" s="14">
        <v>314.94952380952384</v>
      </c>
      <c r="BS17" s="14">
        <v>317.95142857142855</v>
      </c>
      <c r="BT17" s="12">
        <v>320.37190476190472</v>
      </c>
      <c r="BU17" s="109">
        <v>317.41761904761898</v>
      </c>
      <c r="BV17" s="29">
        <v>323.20095238095229</v>
      </c>
      <c r="BW17" s="14">
        <v>326.83999999999992</v>
      </c>
      <c r="BX17" s="14">
        <v>339.54571428571427</v>
      </c>
      <c r="BY17" s="14">
        <v>332.27142857142854</v>
      </c>
      <c r="BZ17" s="14">
        <v>336.48142857142852</v>
      </c>
      <c r="CA17" s="12">
        <v>336.53142857142859</v>
      </c>
      <c r="CB17" s="29">
        <v>333.49666666666667</v>
      </c>
      <c r="CC17" s="14">
        <v>335.80000000000007</v>
      </c>
      <c r="CD17" s="14">
        <v>335.23095238095243</v>
      </c>
      <c r="CE17" s="14">
        <v>331.41952380952381</v>
      </c>
      <c r="CF17" s="12">
        <v>320.70809523809521</v>
      </c>
      <c r="CG17" s="109">
        <v>323.62857142857149</v>
      </c>
      <c r="CH17" s="29">
        <v>334.58285714285711</v>
      </c>
      <c r="CI17" s="12">
        <v>333.57333333333327</v>
      </c>
      <c r="CJ17" s="29">
        <v>336.4838095238095</v>
      </c>
      <c r="CK17" s="12">
        <v>336.44952380952384</v>
      </c>
      <c r="CL17" s="12">
        <v>334.0319047619048</v>
      </c>
      <c r="CM17" s="12">
        <v>336.4452380952381</v>
      </c>
      <c r="CN17" s="29">
        <v>336.37809523809528</v>
      </c>
      <c r="CO17" s="14">
        <v>341.03000000000009</v>
      </c>
      <c r="CP17" s="14">
        <v>342.24190476190478</v>
      </c>
      <c r="CQ17" s="14">
        <v>335.43666666666678</v>
      </c>
      <c r="CR17" s="14">
        <v>348.06619047619051</v>
      </c>
      <c r="CS17" s="52">
        <v>336.43619047619052</v>
      </c>
      <c r="CT17" s="14">
        <v>337.34047619047618</v>
      </c>
      <c r="CU17" s="12">
        <v>339.32452380952378</v>
      </c>
      <c r="CV17" s="14">
        <v>345.4188095238095</v>
      </c>
      <c r="CW17" s="14">
        <v>343.86023809523806</v>
      </c>
      <c r="CX17" s="14">
        <v>343.87738095238092</v>
      </c>
      <c r="CY17" s="14">
        <v>345.29761904761904</v>
      </c>
      <c r="CZ17" s="14">
        <v>345.61666666666662</v>
      </c>
      <c r="DA17" s="14">
        <v>348.82142857142856</v>
      </c>
      <c r="DB17" s="14">
        <v>350.66142857142859</v>
      </c>
      <c r="DC17" s="14">
        <v>352.57571428571424</v>
      </c>
      <c r="DD17" s="52">
        <v>364.08142857142855</v>
      </c>
      <c r="DE17" s="58">
        <f>((DD17/DC17-1)*100)</f>
        <v>3.2633314830046611</v>
      </c>
      <c r="DF17" s="43">
        <f>((DD17/$CS17-1)*100)</f>
        <v>8.2170821326056132</v>
      </c>
      <c r="DG17" s="44">
        <f>((DD17/CR17-1)*100)</f>
        <v>4.6012047516960974</v>
      </c>
    </row>
    <row r="18" spans="1:111" x14ac:dyDescent="0.2">
      <c r="A18" s="33" t="s">
        <v>10</v>
      </c>
      <c r="B18" s="91" t="s">
        <v>33</v>
      </c>
      <c r="C18" s="84">
        <v>132.80863756613758</v>
      </c>
      <c r="D18" s="12">
        <v>142.5817283950617</v>
      </c>
      <c r="E18" s="12">
        <v>158.29240740740741</v>
      </c>
      <c r="F18" s="12">
        <v>151.35423280423279</v>
      </c>
      <c r="G18" s="12">
        <v>152.12893121693122</v>
      </c>
      <c r="H18" s="12">
        <v>153.47030423280421</v>
      </c>
      <c r="I18" s="12">
        <v>152.91050264550262</v>
      </c>
      <c r="J18" s="12">
        <v>154.70218783068782</v>
      </c>
      <c r="K18" s="12">
        <v>164.49673222222222</v>
      </c>
      <c r="L18" s="12">
        <v>159.63479259259262</v>
      </c>
      <c r="M18" s="52">
        <v>159.3943164021164</v>
      </c>
      <c r="N18" s="65">
        <v>162.75860211640216</v>
      </c>
      <c r="O18" s="14">
        <v>163.17315238095239</v>
      </c>
      <c r="P18" s="14">
        <v>164.85977317460322</v>
      </c>
      <c r="Q18" s="14">
        <v>160.70341269841271</v>
      </c>
      <c r="R18" s="12">
        <v>163.66404761904764</v>
      </c>
      <c r="S18" s="12">
        <v>168.62738095238097</v>
      </c>
      <c r="T18" s="12">
        <v>168.81996619047618</v>
      </c>
      <c r="U18" s="14">
        <v>169.33710904761907</v>
      </c>
      <c r="V18" s="14">
        <v>171.13476190476189</v>
      </c>
      <c r="W18" s="14">
        <v>175.51020428571425</v>
      </c>
      <c r="X18" s="14">
        <v>169.61892857142854</v>
      </c>
      <c r="Y18" s="14">
        <v>171.86973560846562</v>
      </c>
      <c r="Z18" s="65">
        <v>171.61501322751323</v>
      </c>
      <c r="AA18" s="14">
        <v>171.36028643738976</v>
      </c>
      <c r="AB18" s="14">
        <v>171.95835097001759</v>
      </c>
      <c r="AC18" s="14">
        <v>171.61200743386243</v>
      </c>
      <c r="AD18" s="14">
        <v>173.03248346560844</v>
      </c>
      <c r="AE18" s="14">
        <v>177.19709047619045</v>
      </c>
      <c r="AF18" s="14">
        <v>171.73328095238094</v>
      </c>
      <c r="AG18" s="14">
        <v>181.55227619047619</v>
      </c>
      <c r="AH18" s="14">
        <v>181.8319952380952</v>
      </c>
      <c r="AI18" s="14">
        <v>183.29153333333332</v>
      </c>
      <c r="AJ18" s="14">
        <v>184.80391428571431</v>
      </c>
      <c r="AK18" s="52">
        <v>184.35003809523809</v>
      </c>
      <c r="AL18" s="65">
        <v>187.11621904761904</v>
      </c>
      <c r="AM18" s="29">
        <v>184.58598095238094</v>
      </c>
      <c r="AN18" s="14">
        <v>186.15444285714287</v>
      </c>
      <c r="AO18" s="14">
        <v>187.94920476190475</v>
      </c>
      <c r="AP18" s="14">
        <v>187.29333333333335</v>
      </c>
      <c r="AQ18" s="14">
        <v>191.62095238095236</v>
      </c>
      <c r="AR18" s="14">
        <v>192.97190476190474</v>
      </c>
      <c r="AS18" s="14">
        <v>197.22047619047615</v>
      </c>
      <c r="AT18" s="14">
        <v>196.88190476190474</v>
      </c>
      <c r="AU18" s="14">
        <v>202.25595238095238</v>
      </c>
      <c r="AV18" s="14">
        <v>204.94047619047615</v>
      </c>
      <c r="AW18" s="52">
        <v>205.98523809523809</v>
      </c>
      <c r="AX18" s="29">
        <v>209.15761904761908</v>
      </c>
      <c r="AY18" s="14">
        <v>208.58380952380949</v>
      </c>
      <c r="AZ18" s="14">
        <v>210.97666666666663</v>
      </c>
      <c r="BA18" s="14">
        <v>216.20809523809524</v>
      </c>
      <c r="BB18" s="14">
        <v>213.8171428571429</v>
      </c>
      <c r="BC18" s="14">
        <v>214.13190476190474</v>
      </c>
      <c r="BD18" s="14">
        <v>214.6633333333333</v>
      </c>
      <c r="BE18" s="14">
        <v>211.93904761904759</v>
      </c>
      <c r="BF18" s="14">
        <v>207.94428571428571</v>
      </c>
      <c r="BG18" s="14">
        <v>208.57190476190476</v>
      </c>
      <c r="BH18" s="12">
        <v>211.28</v>
      </c>
      <c r="BI18" s="14">
        <v>213.31989809523813</v>
      </c>
      <c r="BJ18" s="97">
        <v>216.09142857142857</v>
      </c>
      <c r="BK18" s="14">
        <v>213.65190476190475</v>
      </c>
      <c r="BL18" s="14">
        <v>214.67952380952383</v>
      </c>
      <c r="BM18" s="14">
        <v>218.95047619047614</v>
      </c>
      <c r="BN18" s="14">
        <v>218.61904761904762</v>
      </c>
      <c r="BO18" s="14">
        <v>216.70476190476188</v>
      </c>
      <c r="BP18" s="14">
        <v>216.47095238095238</v>
      </c>
      <c r="BQ18" s="14">
        <v>217.78047619047621</v>
      </c>
      <c r="BR18" s="14">
        <v>219.31404761904764</v>
      </c>
      <c r="BS18" s="14">
        <v>221.40714285714287</v>
      </c>
      <c r="BT18" s="12">
        <v>223.35952380952378</v>
      </c>
      <c r="BU18" s="109">
        <v>223.63142857142859</v>
      </c>
      <c r="BV18" s="29">
        <v>227.52380952380958</v>
      </c>
      <c r="BW18" s="14">
        <v>227.67850000000004</v>
      </c>
      <c r="BX18" s="14">
        <v>226.13238095238097</v>
      </c>
      <c r="BY18" s="14">
        <v>229.5790476190476</v>
      </c>
      <c r="BZ18" s="14">
        <v>235.39476190476191</v>
      </c>
      <c r="CA18" s="12">
        <v>235.48285714285717</v>
      </c>
      <c r="CB18" s="29">
        <v>234.36904761904762</v>
      </c>
      <c r="CC18" s="14">
        <v>234.74000000000004</v>
      </c>
      <c r="CD18" s="14">
        <v>233.69285714285715</v>
      </c>
      <c r="CE18" s="14">
        <v>234.13904761904763</v>
      </c>
      <c r="CF18" s="12">
        <v>233.52285714285716</v>
      </c>
      <c r="CG18" s="109">
        <v>232.37333333333333</v>
      </c>
      <c r="CH18" s="29">
        <v>239.08</v>
      </c>
      <c r="CI18" s="12">
        <v>240.88714285714292</v>
      </c>
      <c r="CJ18" s="29">
        <v>244.09809523809525</v>
      </c>
      <c r="CK18" s="12">
        <v>242.23666666666668</v>
      </c>
      <c r="CL18" s="12">
        <v>240.24809523809529</v>
      </c>
      <c r="CM18" s="12">
        <v>241.52380952380952</v>
      </c>
      <c r="CN18" s="29">
        <v>238.61571428571429</v>
      </c>
      <c r="CO18" s="14">
        <v>236.49952380952379</v>
      </c>
      <c r="CP18" s="14">
        <v>235.36809523809521</v>
      </c>
      <c r="CQ18" s="14">
        <v>237.62952380952382</v>
      </c>
      <c r="CR18" s="14">
        <v>241.36190476190478</v>
      </c>
      <c r="CS18" s="52">
        <v>237.02380952380949</v>
      </c>
      <c r="CT18" s="14">
        <v>239.17666666666668</v>
      </c>
      <c r="CU18" s="12">
        <v>240.98904761904765</v>
      </c>
      <c r="CV18" s="14">
        <v>238.39666666666668</v>
      </c>
      <c r="CW18" s="14">
        <v>248.34999999999997</v>
      </c>
      <c r="CX18" s="14">
        <v>250.22761904761904</v>
      </c>
      <c r="CY18" s="14">
        <v>250.94190476190471</v>
      </c>
      <c r="CZ18" s="14">
        <v>251.08333333333337</v>
      </c>
      <c r="DA18" s="14">
        <v>251.53047619047615</v>
      </c>
      <c r="DB18" s="14">
        <v>248.65476190476195</v>
      </c>
      <c r="DC18" s="14">
        <v>256.2119047619048</v>
      </c>
      <c r="DD18" s="52">
        <v>262.31476190476189</v>
      </c>
      <c r="DE18" s="58">
        <f>((DD18/DC18-1)*100)</f>
        <v>2.3819568995158136</v>
      </c>
      <c r="DF18" s="43">
        <f>((DD18/$CS18-1)*100)</f>
        <v>10.670215971873432</v>
      </c>
      <c r="DG18" s="44">
        <f>((DD18/CR18-1)*100)</f>
        <v>8.6810953715029662</v>
      </c>
    </row>
    <row r="19" spans="1:111" ht="22.5" x14ac:dyDescent="0.2">
      <c r="A19" s="34" t="s">
        <v>11</v>
      </c>
      <c r="B19" s="92" t="s">
        <v>36</v>
      </c>
      <c r="C19" s="84">
        <v>32.886258503401358</v>
      </c>
      <c r="D19" s="12">
        <v>33.10246031746032</v>
      </c>
      <c r="E19" s="12">
        <v>33.948888888888888</v>
      </c>
      <c r="F19" s="12">
        <v>34.007777777777775</v>
      </c>
      <c r="G19" s="12">
        <v>34.193891156462584</v>
      </c>
      <c r="H19" s="12">
        <v>34.194843537414968</v>
      </c>
      <c r="I19" s="12">
        <v>33.361426303854877</v>
      </c>
      <c r="J19" s="12">
        <v>33.607420634920629</v>
      </c>
      <c r="K19" s="12">
        <v>34.257849999999998</v>
      </c>
      <c r="L19" s="12">
        <v>34.95664021164022</v>
      </c>
      <c r="M19" s="52">
        <v>35.639761904761905</v>
      </c>
      <c r="N19" s="65">
        <v>34.21174829931973</v>
      </c>
      <c r="O19" s="14">
        <v>34.395496031746035</v>
      </c>
      <c r="P19" s="14">
        <v>34.474584285714286</v>
      </c>
      <c r="Q19" s="14">
        <v>34.910523809523816</v>
      </c>
      <c r="R19" s="12">
        <v>33.152785714285713</v>
      </c>
      <c r="S19" s="12">
        <v>33.817579365079361</v>
      </c>
      <c r="T19" s="12">
        <v>34.112547619047625</v>
      </c>
      <c r="U19" s="14">
        <v>35.001396825396832</v>
      </c>
      <c r="V19" s="14">
        <v>36.131317460317462</v>
      </c>
      <c r="W19" s="14">
        <v>35.064630952380945</v>
      </c>
      <c r="X19" s="14">
        <v>35.064206349206351</v>
      </c>
      <c r="Y19" s="14">
        <v>36.282226190476194</v>
      </c>
      <c r="Z19" s="65">
        <v>35.347996031746028</v>
      </c>
      <c r="AA19" s="14">
        <v>37.019880793650792</v>
      </c>
      <c r="AB19" s="14">
        <v>37.637658888888886</v>
      </c>
      <c r="AC19" s="14">
        <v>36.125714444444441</v>
      </c>
      <c r="AD19" s="14">
        <v>37.331693015873014</v>
      </c>
      <c r="AE19" s="14">
        <v>39.421985714285718</v>
      </c>
      <c r="AF19" s="14">
        <v>38.316428571428574</v>
      </c>
      <c r="AG19" s="14">
        <v>39.644047619047612</v>
      </c>
      <c r="AH19" s="14">
        <v>38.172619047619051</v>
      </c>
      <c r="AI19" s="14">
        <v>38.664999999999999</v>
      </c>
      <c r="AJ19" s="14">
        <v>40.618857142857138</v>
      </c>
      <c r="AK19" s="52">
        <v>40.947904761904773</v>
      </c>
      <c r="AL19" s="65">
        <v>41.556476190476189</v>
      </c>
      <c r="AM19" s="29">
        <v>42.562169206349203</v>
      </c>
      <c r="AN19" s="14">
        <v>42.650158730158729</v>
      </c>
      <c r="AO19" s="14">
        <v>42.514761904761905</v>
      </c>
      <c r="AP19" s="14">
        <v>41.781428571428563</v>
      </c>
      <c r="AQ19" s="14">
        <v>43.431428571428569</v>
      </c>
      <c r="AR19" s="14">
        <v>42.691428571428567</v>
      </c>
      <c r="AS19" s="14">
        <v>42.645396825396823</v>
      </c>
      <c r="AT19" s="14">
        <v>43.411746031746027</v>
      </c>
      <c r="AU19" s="14">
        <v>43.937460317460307</v>
      </c>
      <c r="AV19" s="14">
        <v>44.580952380952375</v>
      </c>
      <c r="AW19" s="52">
        <v>44.157619047619043</v>
      </c>
      <c r="AX19" s="29">
        <v>44.24880952380952</v>
      </c>
      <c r="AY19" s="14">
        <v>43.614761904761906</v>
      </c>
      <c r="AZ19" s="14">
        <v>44.777619047619048</v>
      </c>
      <c r="BA19" s="14">
        <v>44.535714285714285</v>
      </c>
      <c r="BB19" s="14">
        <v>44.79904761904762</v>
      </c>
      <c r="BC19" s="14">
        <v>44.70904761904761</v>
      </c>
      <c r="BD19" s="14">
        <v>44.089047619047612</v>
      </c>
      <c r="BE19" s="14">
        <v>44.494761904761901</v>
      </c>
      <c r="BF19" s="14">
        <v>44.826190476190476</v>
      </c>
      <c r="BG19" s="14">
        <v>45.208571428571425</v>
      </c>
      <c r="BH19" s="12">
        <v>45.17</v>
      </c>
      <c r="BI19" s="14">
        <v>45.224728095238085</v>
      </c>
      <c r="BJ19" s="97">
        <v>45.835238095238097</v>
      </c>
      <c r="BK19" s="14">
        <v>45.910476190476196</v>
      </c>
      <c r="BL19" s="14">
        <v>46.330952380952375</v>
      </c>
      <c r="BM19" s="14">
        <v>46.007142857142853</v>
      </c>
      <c r="BN19" s="14">
        <v>45.66738095238096</v>
      </c>
      <c r="BO19" s="14">
        <v>45.263333333333335</v>
      </c>
      <c r="BP19" s="14">
        <v>45.253333333333337</v>
      </c>
      <c r="BQ19" s="14">
        <v>44.567698412698419</v>
      </c>
      <c r="BR19" s="14">
        <v>44.629999999999995</v>
      </c>
      <c r="BS19" s="14">
        <v>45.585714285714282</v>
      </c>
      <c r="BT19" s="12">
        <v>46.15428571428572</v>
      </c>
      <c r="BU19" s="109">
        <v>46.573333333333338</v>
      </c>
      <c r="BV19" s="29">
        <v>46.266190476190481</v>
      </c>
      <c r="BW19" s="14">
        <v>47.030476190476193</v>
      </c>
      <c r="BX19" s="14">
        <v>46.873095238095246</v>
      </c>
      <c r="BY19" s="14">
        <v>47.357380952380957</v>
      </c>
      <c r="BZ19" s="14">
        <v>48.060952380952394</v>
      </c>
      <c r="CA19" s="12">
        <v>47.930952380952384</v>
      </c>
      <c r="CB19" s="29">
        <v>47.033809523809531</v>
      </c>
      <c r="CC19" s="14">
        <v>47.321904761904754</v>
      </c>
      <c r="CD19" s="14">
        <v>47.669999999999995</v>
      </c>
      <c r="CE19" s="14">
        <v>47.622380952380951</v>
      </c>
      <c r="CF19" s="12">
        <v>48.912857142857135</v>
      </c>
      <c r="CG19" s="109">
        <v>49.062380952380948</v>
      </c>
      <c r="CH19" s="29">
        <v>47.691428571428567</v>
      </c>
      <c r="CI19" s="12">
        <v>47.990952380952386</v>
      </c>
      <c r="CJ19" s="29">
        <v>48.165238095238088</v>
      </c>
      <c r="CK19" s="12">
        <v>49.018333333333331</v>
      </c>
      <c r="CL19" s="12">
        <v>49.941428571428574</v>
      </c>
      <c r="CM19" s="12">
        <v>49.840952380952388</v>
      </c>
      <c r="CN19" s="29">
        <v>49.910000000000004</v>
      </c>
      <c r="CO19" s="14">
        <v>50.434285714285728</v>
      </c>
      <c r="CP19" s="14">
        <v>49.876904761904768</v>
      </c>
      <c r="CQ19" s="14">
        <v>49.881666666666675</v>
      </c>
      <c r="CR19" s="14">
        <v>49.731666666666669</v>
      </c>
      <c r="CS19" s="52">
        <v>49.925000000000011</v>
      </c>
      <c r="CT19" s="97">
        <v>50.19261904761904</v>
      </c>
      <c r="CU19" s="12">
        <v>50.954761904761902</v>
      </c>
      <c r="CV19" s="14">
        <v>51.096190476190472</v>
      </c>
      <c r="CW19" s="14">
        <v>51.62380952380952</v>
      </c>
      <c r="CX19" s="14">
        <v>51.588095238095256</v>
      </c>
      <c r="CY19" s="14">
        <v>52.860714285714288</v>
      </c>
      <c r="CZ19" s="14">
        <v>53.391190476190474</v>
      </c>
      <c r="DA19" s="14">
        <v>53.989761904761906</v>
      </c>
      <c r="DB19" s="14">
        <v>54.127857142857152</v>
      </c>
      <c r="DC19" s="14">
        <v>54.499285714285712</v>
      </c>
      <c r="DD19" s="52">
        <v>55.17285714285714</v>
      </c>
      <c r="DE19" s="58">
        <f>((DD19/DC19-1)*100)</f>
        <v>1.235927076370591</v>
      </c>
      <c r="DF19" s="43">
        <f>((DD19/$CS19-1)*100)</f>
        <v>10.511481507976228</v>
      </c>
      <c r="DG19" s="44">
        <f>((DD19/CR19-1)*100)</f>
        <v>10.941098179276398</v>
      </c>
    </row>
    <row r="20" spans="1:111" x14ac:dyDescent="0.2">
      <c r="A20" s="33" t="s">
        <v>12</v>
      </c>
      <c r="B20" s="91" t="s">
        <v>33</v>
      </c>
      <c r="C20" s="84">
        <v>17.300761904761906</v>
      </c>
      <c r="D20" s="12">
        <v>17.282261904761906</v>
      </c>
      <c r="E20" s="12">
        <v>17.379914965986398</v>
      </c>
      <c r="F20" s="12">
        <v>17.019642857142859</v>
      </c>
      <c r="G20" s="12">
        <v>17.086190476190477</v>
      </c>
      <c r="H20" s="12">
        <v>17.610918367346937</v>
      </c>
      <c r="I20" s="12">
        <v>17.659232804232804</v>
      </c>
      <c r="J20" s="12">
        <v>17.763465608465612</v>
      </c>
      <c r="K20" s="12">
        <v>17.300857142857144</v>
      </c>
      <c r="L20" s="12">
        <v>17.496312358276644</v>
      </c>
      <c r="M20" s="52">
        <v>17.801709183673474</v>
      </c>
      <c r="N20" s="65">
        <v>17.414591836734694</v>
      </c>
      <c r="O20" s="14">
        <v>17.174115714285715</v>
      </c>
      <c r="P20" s="14">
        <v>17.212985691609973</v>
      </c>
      <c r="Q20" s="14">
        <v>17.016547619047621</v>
      </c>
      <c r="R20" s="12">
        <v>17.403124338624337</v>
      </c>
      <c r="S20" s="12">
        <v>17.334064625850345</v>
      </c>
      <c r="T20" s="12">
        <v>17.205425238095238</v>
      </c>
      <c r="U20" s="14">
        <v>17.68828238095238</v>
      </c>
      <c r="V20" s="14">
        <v>17.273293650793647</v>
      </c>
      <c r="W20" s="14">
        <v>17.674523650793649</v>
      </c>
      <c r="X20" s="14">
        <v>17.965476190476192</v>
      </c>
      <c r="Y20" s="14">
        <v>18.087738095238098</v>
      </c>
      <c r="Z20" s="65">
        <v>17.697952380952383</v>
      </c>
      <c r="AA20" s="14">
        <v>18.143785714285713</v>
      </c>
      <c r="AB20" s="14">
        <v>18.26402380952381</v>
      </c>
      <c r="AC20" s="14">
        <v>18.030333333333335</v>
      </c>
      <c r="AD20" s="14">
        <v>17.87010190476191</v>
      </c>
      <c r="AE20" s="14">
        <v>17.974285714285717</v>
      </c>
      <c r="AF20" s="14">
        <v>18.039000000000001</v>
      </c>
      <c r="AG20" s="14">
        <v>17.740395238095239</v>
      </c>
      <c r="AH20" s="14">
        <v>17.966109523809521</v>
      </c>
      <c r="AI20" s="14">
        <v>18.035119047619045</v>
      </c>
      <c r="AJ20" s="14">
        <v>17.755833333333332</v>
      </c>
      <c r="AK20" s="52">
        <v>17.723214285714285</v>
      </c>
      <c r="AL20" s="65">
        <v>17.530833333333334</v>
      </c>
      <c r="AM20" s="29">
        <v>17.587380952380947</v>
      </c>
      <c r="AN20" s="14">
        <v>17.714404761904763</v>
      </c>
      <c r="AO20" s="14">
        <v>17.932023809523809</v>
      </c>
      <c r="AP20" s="14">
        <v>17.904285714285713</v>
      </c>
      <c r="AQ20" s="14">
        <v>17.804919047619052</v>
      </c>
      <c r="AR20" s="14">
        <v>17.715871428571429</v>
      </c>
      <c r="AS20" s="14">
        <v>18.027538095238093</v>
      </c>
      <c r="AT20" s="14">
        <v>18.067619047619047</v>
      </c>
      <c r="AU20" s="14">
        <v>18.199761904761907</v>
      </c>
      <c r="AV20" s="14">
        <v>18.473333333333336</v>
      </c>
      <c r="AW20" s="52">
        <v>18.314761904761909</v>
      </c>
      <c r="AX20" s="29">
        <v>18.424761904761908</v>
      </c>
      <c r="AY20" s="14">
        <v>18.427142857142858</v>
      </c>
      <c r="AZ20" s="14">
        <v>18.543333333333333</v>
      </c>
      <c r="BA20" s="14">
        <v>18.69857142857143</v>
      </c>
      <c r="BB20" s="14">
        <v>18.755714285714287</v>
      </c>
      <c r="BC20" s="14">
        <v>19.078095238095237</v>
      </c>
      <c r="BD20" s="14">
        <v>19.157142857142855</v>
      </c>
      <c r="BE20" s="14">
        <v>19.161666666666665</v>
      </c>
      <c r="BF20" s="14">
        <v>18.965</v>
      </c>
      <c r="BG20" s="14">
        <v>19.086666666666662</v>
      </c>
      <c r="BH20" s="12">
        <v>19.219142857142852</v>
      </c>
      <c r="BI20" s="14">
        <v>19.178799047619044</v>
      </c>
      <c r="BJ20" s="97">
        <v>19.376523809523803</v>
      </c>
      <c r="BK20" s="14">
        <v>19.373904761904758</v>
      </c>
      <c r="BL20" s="14">
        <v>19.436190476190479</v>
      </c>
      <c r="BM20" s="14">
        <v>19.458571428571432</v>
      </c>
      <c r="BN20" s="14">
        <v>19.672619047619051</v>
      </c>
      <c r="BO20" s="14">
        <v>19.579761904761902</v>
      </c>
      <c r="BP20" s="14">
        <v>19.512619047619047</v>
      </c>
      <c r="BQ20" s="14">
        <v>19.625238095238096</v>
      </c>
      <c r="BR20" s="14">
        <v>19.614047619047618</v>
      </c>
      <c r="BS20" s="14">
        <v>19.524761904761903</v>
      </c>
      <c r="BT20" s="12">
        <v>19.465714285714284</v>
      </c>
      <c r="BU20" s="109">
        <v>19.680476190476192</v>
      </c>
      <c r="BV20" s="29">
        <v>20.009047619047617</v>
      </c>
      <c r="BW20" s="14">
        <v>20.255238095238095</v>
      </c>
      <c r="BX20" s="14">
        <v>20.312380952380952</v>
      </c>
      <c r="BY20" s="14">
        <v>20.343809523809526</v>
      </c>
      <c r="BZ20" s="14">
        <v>20.730476190476192</v>
      </c>
      <c r="CA20" s="12">
        <v>21.344761904761906</v>
      </c>
      <c r="CB20" s="29">
        <v>21.272857142857141</v>
      </c>
      <c r="CC20" s="14">
        <v>21.558809523809526</v>
      </c>
      <c r="CD20" s="14">
        <v>20.821904761904761</v>
      </c>
      <c r="CE20" s="14">
        <v>20.97904761904762</v>
      </c>
      <c r="CF20" s="12">
        <v>21.001428571428569</v>
      </c>
      <c r="CG20" s="109">
        <v>21.212857142857143</v>
      </c>
      <c r="CH20" s="29">
        <v>21.651904761904763</v>
      </c>
      <c r="CI20" s="12">
        <v>22.183333333333334</v>
      </c>
      <c r="CJ20" s="29">
        <v>22.111904761904764</v>
      </c>
      <c r="CK20" s="12">
        <v>21.878571428571433</v>
      </c>
      <c r="CL20" s="12">
        <v>22.212857142857143</v>
      </c>
      <c r="CM20" s="12">
        <v>22.258571428571425</v>
      </c>
      <c r="CN20" s="29">
        <v>22.029523809523809</v>
      </c>
      <c r="CO20" s="14">
        <v>22.081904761904763</v>
      </c>
      <c r="CP20" s="14">
        <v>21.93095238095238</v>
      </c>
      <c r="CQ20" s="14">
        <v>21.552857142857142</v>
      </c>
      <c r="CR20" s="14">
        <v>22.063809523809521</v>
      </c>
      <c r="CS20" s="52">
        <v>22.12047619047619</v>
      </c>
      <c r="CT20" s="97">
        <v>22.283333333333331</v>
      </c>
      <c r="CU20" s="12">
        <v>22.32</v>
      </c>
      <c r="CV20" s="14">
        <v>22.373333333333335</v>
      </c>
      <c r="CW20" s="14">
        <v>22.506666666666668</v>
      </c>
      <c r="CX20" s="14">
        <v>22.649047619047614</v>
      </c>
      <c r="CY20" s="14">
        <v>22.699047619047615</v>
      </c>
      <c r="CZ20" s="14">
        <v>22.669523809523813</v>
      </c>
      <c r="DA20" s="14">
        <v>22.894761904761904</v>
      </c>
      <c r="DB20" s="14">
        <v>23.418571428571429</v>
      </c>
      <c r="DC20" s="14">
        <v>23.181428571428572</v>
      </c>
      <c r="DD20" s="52">
        <v>23.246190476190478</v>
      </c>
      <c r="DE20" s="58">
        <f>((DD20/DC20-1)*100)</f>
        <v>0.27936977465541357</v>
      </c>
      <c r="DF20" s="43">
        <f>((DD20/$CS20-1)*100)</f>
        <v>5.0890147030331789</v>
      </c>
      <c r="DG20" s="44">
        <f>((DD20/CR20-1)*100)</f>
        <v>5.3589156990547115</v>
      </c>
    </row>
    <row r="21" spans="1:111" x14ac:dyDescent="0.2">
      <c r="A21" s="33" t="s">
        <v>32</v>
      </c>
      <c r="B21" s="91" t="s">
        <v>36</v>
      </c>
      <c r="C21" s="84">
        <v>224.08603174603169</v>
      </c>
      <c r="D21" s="12">
        <v>224.97015873015872</v>
      </c>
      <c r="E21" s="12">
        <v>225.89278911564628</v>
      </c>
      <c r="F21" s="12">
        <v>226.91571428571427</v>
      </c>
      <c r="G21" s="12">
        <v>229.79955555555557</v>
      </c>
      <c r="H21" s="12">
        <v>237.80435714285719</v>
      </c>
      <c r="I21" s="12">
        <v>233.35904761904763</v>
      </c>
      <c r="J21" s="12">
        <v>228.43825170068024</v>
      </c>
      <c r="K21" s="12">
        <v>241.65251515151516</v>
      </c>
      <c r="L21" s="12">
        <v>238.98772727272731</v>
      </c>
      <c r="M21" s="52">
        <v>241.73471428571429</v>
      </c>
      <c r="N21" s="65">
        <v>245.26666666666668</v>
      </c>
      <c r="O21" s="14">
        <v>255.47089936507942</v>
      </c>
      <c r="P21" s="14">
        <v>253.29935047619048</v>
      </c>
      <c r="Q21" s="14">
        <v>243.56571428571434</v>
      </c>
      <c r="R21" s="12">
        <v>251.7968398268398</v>
      </c>
      <c r="S21" s="12">
        <v>249.87699855699859</v>
      </c>
      <c r="T21" s="12">
        <v>248.48976190476191</v>
      </c>
      <c r="U21" s="14">
        <v>251.30793650793649</v>
      </c>
      <c r="V21" s="14">
        <v>251.83698412698413</v>
      </c>
      <c r="W21" s="14">
        <v>256.51874476190477</v>
      </c>
      <c r="X21" s="14">
        <v>256.03285714285715</v>
      </c>
      <c r="Y21" s="14">
        <v>256.4493652380952</v>
      </c>
      <c r="Z21" s="65">
        <v>259.95547619047619</v>
      </c>
      <c r="AA21" s="14">
        <v>274.20317476190473</v>
      </c>
      <c r="AB21" s="14">
        <v>264.09072555555554</v>
      </c>
      <c r="AC21" s="14">
        <v>273.18690476190477</v>
      </c>
      <c r="AD21" s="14">
        <v>273.21523809523808</v>
      </c>
      <c r="AE21" s="14">
        <v>276.62333333333333</v>
      </c>
      <c r="AF21" s="14">
        <v>283.94285714285718</v>
      </c>
      <c r="AG21" s="14">
        <v>292.0734904761905</v>
      </c>
      <c r="AH21" s="14">
        <v>282.64746190476188</v>
      </c>
      <c r="AI21" s="14">
        <v>291.29746190476192</v>
      </c>
      <c r="AJ21" s="14">
        <v>289.64777619047618</v>
      </c>
      <c r="AK21" s="52">
        <v>303.09508095238095</v>
      </c>
      <c r="AL21" s="65">
        <v>301.5869047619048</v>
      </c>
      <c r="AM21" s="29">
        <v>304.07504333333333</v>
      </c>
      <c r="AN21" s="14">
        <v>294.54349047619047</v>
      </c>
      <c r="AO21" s="14">
        <v>289.04595238095237</v>
      </c>
      <c r="AP21" s="14">
        <v>299.65761904761905</v>
      </c>
      <c r="AQ21" s="14">
        <v>305.52238095238101</v>
      </c>
      <c r="AR21" s="14">
        <v>310.26333333333338</v>
      </c>
      <c r="AS21" s="14">
        <v>317.04476190476191</v>
      </c>
      <c r="AT21" s="14">
        <v>320.03928571428577</v>
      </c>
      <c r="AU21" s="14">
        <v>321.20714285714286</v>
      </c>
      <c r="AV21" s="14">
        <v>324.3857142857143</v>
      </c>
      <c r="AW21" s="52">
        <v>329.57761904761907</v>
      </c>
      <c r="AX21" s="29">
        <v>328.31666666666672</v>
      </c>
      <c r="AY21" s="14">
        <v>328.10523809523812</v>
      </c>
      <c r="AZ21" s="14">
        <v>329.70523809523809</v>
      </c>
      <c r="BA21" s="14">
        <v>331.48476190476191</v>
      </c>
      <c r="BB21" s="14">
        <v>329.95571428571429</v>
      </c>
      <c r="BC21" s="14">
        <v>330.99333333333334</v>
      </c>
      <c r="BD21" s="14">
        <v>330.01238095238091</v>
      </c>
      <c r="BE21" s="14">
        <v>331.94571428571425</v>
      </c>
      <c r="BF21" s="14">
        <v>311.50857142857137</v>
      </c>
      <c r="BG21" s="14">
        <v>320.09238095238095</v>
      </c>
      <c r="BH21" s="12">
        <v>325.78190476190474</v>
      </c>
      <c r="BI21" s="14">
        <v>323.21569285714287</v>
      </c>
      <c r="BJ21" s="97">
        <v>320.32952380952383</v>
      </c>
      <c r="BK21" s="14">
        <v>327.33523809523814</v>
      </c>
      <c r="BL21" s="14">
        <v>341.49238095238093</v>
      </c>
      <c r="BM21" s="14">
        <v>347.35380952380945</v>
      </c>
      <c r="BN21" s="14">
        <v>347.67714285714288</v>
      </c>
      <c r="BO21" s="14">
        <v>346.8752380952381</v>
      </c>
      <c r="BP21" s="14">
        <v>346.91714285714284</v>
      </c>
      <c r="BQ21" s="14">
        <v>347.44714285714281</v>
      </c>
      <c r="BR21" s="14">
        <v>351.37190476190472</v>
      </c>
      <c r="BS21" s="14">
        <v>350.81761904761908</v>
      </c>
      <c r="BT21" s="12">
        <v>347.03904761904761</v>
      </c>
      <c r="BU21" s="109">
        <v>339.85666666666668</v>
      </c>
      <c r="BV21" s="29">
        <v>346.36761904761909</v>
      </c>
      <c r="BW21" s="14">
        <v>350.30190476190484</v>
      </c>
      <c r="BX21" s="14">
        <v>349.72619047619054</v>
      </c>
      <c r="BY21" s="14">
        <v>350.64238095238102</v>
      </c>
      <c r="BZ21" s="14">
        <v>345.58333333333337</v>
      </c>
      <c r="CA21" s="12">
        <v>344.82428571428579</v>
      </c>
      <c r="CB21" s="29">
        <v>353.05476190476196</v>
      </c>
      <c r="CC21" s="14">
        <v>357.71380952380957</v>
      </c>
      <c r="CD21" s="14">
        <v>358.08571428571429</v>
      </c>
      <c r="CE21" s="14">
        <v>357.91571428571433</v>
      </c>
      <c r="CF21" s="12">
        <v>366.46888571428576</v>
      </c>
      <c r="CG21" s="109">
        <v>363.04857142857151</v>
      </c>
      <c r="CH21" s="29">
        <v>363.71476190476199</v>
      </c>
      <c r="CI21" s="12">
        <v>364.05428571428575</v>
      </c>
      <c r="CJ21" s="29">
        <v>361.26904761904763</v>
      </c>
      <c r="CK21" s="12">
        <v>356.58952380952383</v>
      </c>
      <c r="CL21" s="12">
        <v>355.00142857142862</v>
      </c>
      <c r="CM21" s="12">
        <v>357.00809523809528</v>
      </c>
      <c r="CN21" s="29">
        <v>362.36857142857144</v>
      </c>
      <c r="CO21" s="14">
        <v>358.69619047619045</v>
      </c>
      <c r="CP21" s="14">
        <v>359.11809523809524</v>
      </c>
      <c r="CQ21" s="14">
        <v>360.07095238095241</v>
      </c>
      <c r="CR21" s="14">
        <v>365.06857142857143</v>
      </c>
      <c r="CS21" s="52">
        <v>366.89809523809527</v>
      </c>
      <c r="CT21" s="97">
        <v>367.9080952380952</v>
      </c>
      <c r="CU21" s="12">
        <v>366.5161904761905</v>
      </c>
      <c r="CV21" s="14">
        <v>368.71285714285722</v>
      </c>
      <c r="CW21" s="14">
        <v>374.68190476190478</v>
      </c>
      <c r="CX21" s="14">
        <v>378.53619047619048</v>
      </c>
      <c r="CY21" s="14">
        <v>380.0333333333333</v>
      </c>
      <c r="CZ21" s="14">
        <v>381.98238095238094</v>
      </c>
      <c r="DA21" s="14">
        <v>383.98809523809524</v>
      </c>
      <c r="DB21" s="14">
        <v>384.64380952380952</v>
      </c>
      <c r="DC21" s="14">
        <v>388.65285714285716</v>
      </c>
      <c r="DD21" s="52">
        <v>387.207619047619</v>
      </c>
      <c r="DE21" s="58">
        <f>((DD21/DC21-1)*100)</f>
        <v>-0.37185834831182651</v>
      </c>
      <c r="DF21" s="43">
        <f>((DD21/$CS21-1)*100)</f>
        <v>5.5354672245829128</v>
      </c>
      <c r="DG21" s="44">
        <f>((DD21/CR21-1)*100)</f>
        <v>6.064353206964368</v>
      </c>
    </row>
    <row r="22" spans="1:111" x14ac:dyDescent="0.2">
      <c r="A22" s="33" t="s">
        <v>13</v>
      </c>
      <c r="B22" s="91" t="s">
        <v>33</v>
      </c>
      <c r="C22" s="84">
        <v>11.002936507936507</v>
      </c>
      <c r="D22" s="12">
        <v>10.430597883597883</v>
      </c>
      <c r="E22" s="12">
        <v>10.186417233560089</v>
      </c>
      <c r="F22" s="12">
        <v>10.735251700680273</v>
      </c>
      <c r="G22" s="12">
        <v>10.488503401360544</v>
      </c>
      <c r="H22" s="12">
        <v>10.720714285714285</v>
      </c>
      <c r="I22" s="12">
        <v>10.488888888888891</v>
      </c>
      <c r="J22" s="12">
        <v>10.192500000000001</v>
      </c>
      <c r="K22" s="12">
        <v>9.7065000000000019</v>
      </c>
      <c r="L22" s="12">
        <v>9.7853571428571424</v>
      </c>
      <c r="M22" s="52">
        <v>9.3406349206349226</v>
      </c>
      <c r="N22" s="65">
        <v>9.5147619047619063</v>
      </c>
      <c r="O22" s="14">
        <v>9.7940317460317488</v>
      </c>
      <c r="P22" s="14">
        <v>9.8733479365079351</v>
      </c>
      <c r="Q22" s="14">
        <v>9.4178571428571427</v>
      </c>
      <c r="R22" s="12">
        <v>9.3078042328042336</v>
      </c>
      <c r="S22" s="12">
        <v>9.7191269841269836</v>
      </c>
      <c r="T22" s="12">
        <v>10.858741428571427</v>
      </c>
      <c r="U22" s="14">
        <v>11.241122380952381</v>
      </c>
      <c r="V22" s="14">
        <v>10.822380952380954</v>
      </c>
      <c r="W22" s="14">
        <v>10.954127142857143</v>
      </c>
      <c r="X22" s="14">
        <v>10.948253968253969</v>
      </c>
      <c r="Y22" s="14">
        <v>11.110974920634922</v>
      </c>
      <c r="Z22" s="65">
        <v>10.505020476190477</v>
      </c>
      <c r="AA22" s="14">
        <v>10.433775714285714</v>
      </c>
      <c r="AB22" s="14">
        <v>10.431990000000001</v>
      </c>
      <c r="AC22" s="14">
        <v>10.824614444444444</v>
      </c>
      <c r="AD22" s="14">
        <v>10.421666825396823</v>
      </c>
      <c r="AE22" s="14">
        <v>10.556190476190475</v>
      </c>
      <c r="AF22" s="14">
        <v>10.294761904761904</v>
      </c>
      <c r="AG22" s="14">
        <v>10.434285714285714</v>
      </c>
      <c r="AH22" s="14">
        <v>10.492380952380953</v>
      </c>
      <c r="AI22" s="14">
        <v>10.691904761904762</v>
      </c>
      <c r="AJ22" s="14">
        <v>10.357619047619048</v>
      </c>
      <c r="AK22" s="52">
        <v>10.659285714285714</v>
      </c>
      <c r="AL22" s="65">
        <v>10.269047619047619</v>
      </c>
      <c r="AM22" s="29">
        <v>10.255476190476193</v>
      </c>
      <c r="AN22" s="14">
        <v>10.51047619047619</v>
      </c>
      <c r="AO22" s="14">
        <v>10.398571428571431</v>
      </c>
      <c r="AP22" s="14">
        <v>10.456666666666665</v>
      </c>
      <c r="AQ22" s="14">
        <v>10.597142857142858</v>
      </c>
      <c r="AR22" s="14">
        <v>10.532857142857141</v>
      </c>
      <c r="AS22" s="14">
        <v>10.647380952380951</v>
      </c>
      <c r="AT22" s="14">
        <v>10.703809523809525</v>
      </c>
      <c r="AU22" s="14">
        <v>10.767460317460317</v>
      </c>
      <c r="AV22" s="14">
        <v>10.8</v>
      </c>
      <c r="AW22" s="52">
        <v>10.986428571428572</v>
      </c>
      <c r="AX22" s="29">
        <v>10.997619047619047</v>
      </c>
      <c r="AY22" s="14">
        <v>11.258333333333335</v>
      </c>
      <c r="AZ22" s="14">
        <v>11.320714285714287</v>
      </c>
      <c r="BA22" s="14">
        <v>11.287571428571429</v>
      </c>
      <c r="BB22" s="14">
        <v>11.432904761904764</v>
      </c>
      <c r="BC22" s="14">
        <v>11.381</v>
      </c>
      <c r="BD22" s="14">
        <v>11.634571428571428</v>
      </c>
      <c r="BE22" s="14">
        <v>11.724523809523809</v>
      </c>
      <c r="BF22" s="14">
        <v>11.704285714285712</v>
      </c>
      <c r="BG22" s="14">
        <v>11.908571428571426</v>
      </c>
      <c r="BH22" s="12">
        <v>11.990476190476191</v>
      </c>
      <c r="BI22" s="14">
        <v>12.088843333333333</v>
      </c>
      <c r="BJ22" s="97">
        <v>12.283333333333333</v>
      </c>
      <c r="BK22" s="14">
        <v>12.436666666666664</v>
      </c>
      <c r="BL22" s="14">
        <v>12.62047619047619</v>
      </c>
      <c r="BM22" s="14">
        <v>12.640476190476189</v>
      </c>
      <c r="BN22" s="14">
        <v>12.696666666666667</v>
      </c>
      <c r="BO22" s="14">
        <v>12.326190476190478</v>
      </c>
      <c r="BP22" s="14">
        <v>12.34</v>
      </c>
      <c r="BQ22" s="14">
        <v>12.693068783068785</v>
      </c>
      <c r="BR22" s="14">
        <v>12.528809523809525</v>
      </c>
      <c r="BS22" s="14">
        <v>12.782380952380953</v>
      </c>
      <c r="BT22" s="12">
        <v>12.886666666666667</v>
      </c>
      <c r="BU22" s="109">
        <v>12.919523809523813</v>
      </c>
      <c r="BV22" s="29">
        <v>13.065714285714286</v>
      </c>
      <c r="BW22" s="14">
        <v>12.932857142857141</v>
      </c>
      <c r="BX22" s="14">
        <v>12.472857142857146</v>
      </c>
      <c r="BY22" s="14">
        <v>12.929047619047619</v>
      </c>
      <c r="BZ22" s="14">
        <v>13.434761904761908</v>
      </c>
      <c r="CA22" s="12">
        <v>13.308095238095239</v>
      </c>
      <c r="CB22" s="29">
        <v>13.431904761904764</v>
      </c>
      <c r="CC22" s="14">
        <v>13.508571428571432</v>
      </c>
      <c r="CD22" s="14">
        <v>13.441904761904762</v>
      </c>
      <c r="CE22" s="14">
        <v>13.774761904761906</v>
      </c>
      <c r="CF22" s="12">
        <v>13.539047619047622</v>
      </c>
      <c r="CG22" s="109">
        <v>13.595238095238095</v>
      </c>
      <c r="CH22" s="29">
        <v>13.97190476190476</v>
      </c>
      <c r="CI22" s="12">
        <v>14.083333333333336</v>
      </c>
      <c r="CJ22" s="29">
        <v>14.419047619047619</v>
      </c>
      <c r="CK22" s="12">
        <v>14.383809523809521</v>
      </c>
      <c r="CL22" s="12">
        <v>13.868571428571428</v>
      </c>
      <c r="CM22" s="12">
        <v>14.40952380952381</v>
      </c>
      <c r="CN22" s="29">
        <v>14.716666666666667</v>
      </c>
      <c r="CO22" s="14">
        <v>14.285238095238096</v>
      </c>
      <c r="CP22" s="14">
        <v>14.246666666666666</v>
      </c>
      <c r="CQ22" s="14">
        <v>13.624285714285712</v>
      </c>
      <c r="CR22" s="14">
        <v>13.805238095238096</v>
      </c>
      <c r="CS22" s="52">
        <v>13.857142857142858</v>
      </c>
      <c r="CT22" s="97">
        <v>13.898571428571431</v>
      </c>
      <c r="CU22" s="12">
        <v>14.065714285714286</v>
      </c>
      <c r="CV22" s="14">
        <v>14.090952380952379</v>
      </c>
      <c r="CW22" s="14">
        <v>14.33952380952381</v>
      </c>
      <c r="CX22" s="14">
        <v>14.229523809523808</v>
      </c>
      <c r="CY22" s="14">
        <v>14.351904761904761</v>
      </c>
      <c r="CZ22" s="14">
        <v>13.927142857142856</v>
      </c>
      <c r="DA22" s="14">
        <v>14.585238095238097</v>
      </c>
      <c r="DB22" s="14">
        <v>14.430952380952382</v>
      </c>
      <c r="DC22" s="14">
        <v>14.935238095238095</v>
      </c>
      <c r="DD22" s="52">
        <v>14.91952380952381</v>
      </c>
      <c r="DE22" s="58">
        <f>((DD22/DC22-1)*100)</f>
        <v>-0.10521617140670791</v>
      </c>
      <c r="DF22" s="43">
        <f>((DD22/$CS22-1)*100)</f>
        <v>7.6666666666666661</v>
      </c>
      <c r="DG22" s="44">
        <f>((DD22/CR22-1)*100)</f>
        <v>8.0714704563485284</v>
      </c>
    </row>
    <row r="23" spans="1:111" x14ac:dyDescent="0.2">
      <c r="A23" s="33" t="s">
        <v>14</v>
      </c>
      <c r="B23" s="91" t="s">
        <v>33</v>
      </c>
      <c r="C23" s="84">
        <v>44.681746031746044</v>
      </c>
      <c r="D23" s="12">
        <v>44.690068027210891</v>
      </c>
      <c r="E23" s="12">
        <v>45.186845238095245</v>
      </c>
      <c r="F23" s="12">
        <v>44.295760582010587</v>
      </c>
      <c r="G23" s="12">
        <v>44.217194444444445</v>
      </c>
      <c r="H23" s="12">
        <v>44.467771164021165</v>
      </c>
      <c r="I23" s="12">
        <v>43.91301587301588</v>
      </c>
      <c r="J23" s="12">
        <v>44.295376984126989</v>
      </c>
      <c r="K23" s="12">
        <v>44.7220321969697</v>
      </c>
      <c r="L23" s="12">
        <v>45.297341269841276</v>
      </c>
      <c r="M23" s="52">
        <v>44.84728174603174</v>
      </c>
      <c r="N23" s="65">
        <v>46.617086167800458</v>
      </c>
      <c r="O23" s="14">
        <v>46.308388888888885</v>
      </c>
      <c r="P23" s="14">
        <v>46.79888562358277</v>
      </c>
      <c r="Q23" s="14">
        <v>46.130079365079368</v>
      </c>
      <c r="R23" s="12">
        <v>46.861984126984126</v>
      </c>
      <c r="S23" s="12">
        <v>46.924002267573705</v>
      </c>
      <c r="T23" s="12">
        <v>46.906235827664403</v>
      </c>
      <c r="U23" s="14">
        <v>47.469699387755107</v>
      </c>
      <c r="V23" s="14">
        <v>47.266247165532874</v>
      </c>
      <c r="W23" s="14">
        <v>47.66822349206349</v>
      </c>
      <c r="X23" s="14">
        <v>48.459146825396822</v>
      </c>
      <c r="Y23" s="14">
        <v>49.362653061224492</v>
      </c>
      <c r="Z23" s="65">
        <v>49.058154761904767</v>
      </c>
      <c r="AA23" s="14">
        <v>49.516547619047621</v>
      </c>
      <c r="AB23" s="14">
        <v>49.376547619047621</v>
      </c>
      <c r="AC23" s="14">
        <v>49.308634761904763</v>
      </c>
      <c r="AD23" s="14">
        <v>48.925380952380955</v>
      </c>
      <c r="AE23" s="14">
        <v>49.778571428571425</v>
      </c>
      <c r="AF23" s="14">
        <v>49.244128571428575</v>
      </c>
      <c r="AG23" s="14">
        <v>50.421904761904756</v>
      </c>
      <c r="AH23" s="14">
        <v>50.396666666666661</v>
      </c>
      <c r="AI23" s="14">
        <v>50.814761904761902</v>
      </c>
      <c r="AJ23" s="14">
        <v>52.849128571428558</v>
      </c>
      <c r="AK23" s="52">
        <v>52.543571428571425</v>
      </c>
      <c r="AL23" s="65">
        <v>52.42880952380952</v>
      </c>
      <c r="AM23" s="29">
        <v>52.717938095238097</v>
      </c>
      <c r="AN23" s="14">
        <v>52.246985714285714</v>
      </c>
      <c r="AO23" s="14">
        <v>52.838890476190478</v>
      </c>
      <c r="AP23" s="14">
        <v>53.143095238095242</v>
      </c>
      <c r="AQ23" s="14">
        <v>53.722380952380959</v>
      </c>
      <c r="AR23" s="14">
        <v>53.640952380952385</v>
      </c>
      <c r="AS23" s="14">
        <v>53.726666666666652</v>
      </c>
      <c r="AT23" s="14">
        <v>53.993095238095229</v>
      </c>
      <c r="AU23" s="14">
        <v>54.270793650793657</v>
      </c>
      <c r="AV23" s="14">
        <v>55.014761904761905</v>
      </c>
      <c r="AW23" s="52">
        <v>55.258571428571429</v>
      </c>
      <c r="AX23" s="29">
        <v>55.397857142857156</v>
      </c>
      <c r="AY23" s="14">
        <v>56.035952380952374</v>
      </c>
      <c r="AZ23" s="14">
        <v>56.73952380952381</v>
      </c>
      <c r="BA23" s="14">
        <v>57.625238095238089</v>
      </c>
      <c r="BB23" s="14">
        <v>57.87</v>
      </c>
      <c r="BC23" s="14">
        <v>58.349285714285713</v>
      </c>
      <c r="BD23" s="14">
        <v>58.20428571428571</v>
      </c>
      <c r="BE23" s="14">
        <v>57.525238095238095</v>
      </c>
      <c r="BF23" s="14">
        <v>58.629047619047618</v>
      </c>
      <c r="BG23" s="14">
        <v>59.425238095238086</v>
      </c>
      <c r="BH23" s="12">
        <v>60.219523809523807</v>
      </c>
      <c r="BI23" s="14">
        <v>60.233174761904763</v>
      </c>
      <c r="BJ23" s="97">
        <v>60.600952380952364</v>
      </c>
      <c r="BK23" s="14">
        <v>60.467142857142854</v>
      </c>
      <c r="BL23" s="14">
        <v>60.621428571428567</v>
      </c>
      <c r="BM23" s="14">
        <v>59.920476190476187</v>
      </c>
      <c r="BN23" s="14">
        <v>59.457142857142863</v>
      </c>
      <c r="BO23" s="14">
        <v>58.445238095238103</v>
      </c>
      <c r="BP23" s="14">
        <v>59.153809523809528</v>
      </c>
      <c r="BQ23" s="14">
        <v>59.261269841269844</v>
      </c>
      <c r="BR23" s="14">
        <v>59.680952380952391</v>
      </c>
      <c r="BS23" s="14">
        <v>59.88</v>
      </c>
      <c r="BT23" s="12">
        <v>60.233333333333334</v>
      </c>
      <c r="BU23" s="109">
        <v>61.728571428571435</v>
      </c>
      <c r="BV23" s="29">
        <v>62.837142857142851</v>
      </c>
      <c r="BW23" s="14">
        <v>63.238500000000002</v>
      </c>
      <c r="BX23" s="14">
        <v>63.639523809523801</v>
      </c>
      <c r="BY23" s="14">
        <v>63.975714285714275</v>
      </c>
      <c r="BZ23" s="14">
        <v>64.703333333333333</v>
      </c>
      <c r="CA23" s="12">
        <v>64.385238095238094</v>
      </c>
      <c r="CB23" s="29">
        <v>63.970476190476198</v>
      </c>
      <c r="CC23" s="14">
        <v>64.509523809523813</v>
      </c>
      <c r="CD23" s="14">
        <v>65.101428571428571</v>
      </c>
      <c r="CE23" s="14">
        <v>66.086666666666673</v>
      </c>
      <c r="CF23" s="12">
        <v>65.994285714285724</v>
      </c>
      <c r="CG23" s="109">
        <v>67.421428571428578</v>
      </c>
      <c r="CH23" s="29">
        <v>67.422380952380962</v>
      </c>
      <c r="CI23" s="12">
        <v>68.482380952380964</v>
      </c>
      <c r="CJ23" s="29">
        <v>68.795714285714283</v>
      </c>
      <c r="CK23" s="12">
        <v>68.455714285714265</v>
      </c>
      <c r="CL23" s="12">
        <v>69.359047619047615</v>
      </c>
      <c r="CM23" s="12">
        <v>68.897142857142853</v>
      </c>
      <c r="CN23" s="29">
        <v>68.687142857142859</v>
      </c>
      <c r="CO23" s="14">
        <v>69.586666666666673</v>
      </c>
      <c r="CP23" s="14">
        <v>68.174285714285702</v>
      </c>
      <c r="CQ23" s="14">
        <v>68.107142857142861</v>
      </c>
      <c r="CR23" s="14">
        <v>69.024285714285696</v>
      </c>
      <c r="CS23" s="52">
        <v>68.250476190476178</v>
      </c>
      <c r="CT23" s="97">
        <v>69.23095238095236</v>
      </c>
      <c r="CU23" s="12">
        <v>69.574285714285708</v>
      </c>
      <c r="CV23" s="14">
        <v>69.698571428571427</v>
      </c>
      <c r="CW23" s="14">
        <v>70.951428571428565</v>
      </c>
      <c r="CX23" s="14">
        <v>72.029047619047603</v>
      </c>
      <c r="CY23" s="14">
        <v>71.827619047619038</v>
      </c>
      <c r="CZ23" s="14">
        <v>71.38523809523808</v>
      </c>
      <c r="DA23" s="14">
        <v>71.722380952380945</v>
      </c>
      <c r="DB23" s="14">
        <v>72.532857142857139</v>
      </c>
      <c r="DC23" s="14">
        <v>73.83142857142856</v>
      </c>
      <c r="DD23" s="52">
        <v>72.826190476190476</v>
      </c>
      <c r="DE23" s="58">
        <f>((DD23/DC23-1)*100)</f>
        <v>-1.3615314164828307</v>
      </c>
      <c r="DF23" s="43">
        <f>((DD23/$CS23-1)*100)</f>
        <v>6.7042964988906606</v>
      </c>
      <c r="DG23" s="44">
        <f>((DD23/CR23-1)*100)</f>
        <v>5.5080682437513628</v>
      </c>
    </row>
    <row r="24" spans="1:111" x14ac:dyDescent="0.2">
      <c r="A24" s="33" t="s">
        <v>15</v>
      </c>
      <c r="B24" s="91" t="s">
        <v>37</v>
      </c>
      <c r="C24" s="84">
        <v>6.3369260141093484</v>
      </c>
      <c r="D24" s="12">
        <v>6.2683609523809523</v>
      </c>
      <c r="E24" s="12">
        <v>6.2113429385429386</v>
      </c>
      <c r="F24" s="12">
        <v>6.294039858906527</v>
      </c>
      <c r="G24" s="12">
        <v>6.4052703703703715</v>
      </c>
      <c r="H24" s="12">
        <v>6.3297263800705466</v>
      </c>
      <c r="I24" s="12">
        <v>6.3095016376921151</v>
      </c>
      <c r="J24" s="12">
        <v>6.368688334593096</v>
      </c>
      <c r="K24" s="12">
        <v>6.3349226851851839</v>
      </c>
      <c r="L24" s="12">
        <v>6.4142619725953045</v>
      </c>
      <c r="M24" s="52">
        <v>6.4515411070411055</v>
      </c>
      <c r="N24" s="65">
        <v>6.342573570168808</v>
      </c>
      <c r="O24" s="14">
        <v>6.2977893827160489</v>
      </c>
      <c r="P24" s="14">
        <v>6.4217266843033505</v>
      </c>
      <c r="Q24" s="14">
        <v>6.2739594356261019</v>
      </c>
      <c r="R24" s="12">
        <v>6.3852892416225746</v>
      </c>
      <c r="S24" s="12">
        <v>6.4317700447700457</v>
      </c>
      <c r="T24" s="12">
        <v>6.4926137188208619</v>
      </c>
      <c r="U24" s="14">
        <v>6.6394371302595108</v>
      </c>
      <c r="V24" s="14">
        <v>6.6609067775258257</v>
      </c>
      <c r="W24" s="14">
        <v>6.6478853842277639</v>
      </c>
      <c r="X24" s="14">
        <v>6.7527425044091709</v>
      </c>
      <c r="Y24" s="14">
        <v>6.6504383975812535</v>
      </c>
      <c r="Z24" s="65">
        <v>6.7063602292768945</v>
      </c>
      <c r="AA24" s="14">
        <v>6.7559920634920649</v>
      </c>
      <c r="AB24" s="14">
        <v>6.709972443940539</v>
      </c>
      <c r="AC24" s="14">
        <v>6.6604530423280419</v>
      </c>
      <c r="AD24" s="14">
        <v>6.7662841005291012</v>
      </c>
      <c r="AE24" s="14">
        <v>6.8439047619047626</v>
      </c>
      <c r="AF24" s="14">
        <v>6.7031835978835987</v>
      </c>
      <c r="AG24" s="14">
        <v>6.7604449735449732</v>
      </c>
      <c r="AH24" s="14">
        <v>6.727612698412698</v>
      </c>
      <c r="AI24" s="14">
        <v>6.7376280423280424</v>
      </c>
      <c r="AJ24" s="14">
        <v>6.6040259259259271</v>
      </c>
      <c r="AK24" s="52">
        <v>6.6830470899470908</v>
      </c>
      <c r="AL24" s="65">
        <v>6.7873333333333328</v>
      </c>
      <c r="AM24" s="29">
        <v>6.6954025396825401</v>
      </c>
      <c r="AN24" s="14">
        <v>6.6514798941798938</v>
      </c>
      <c r="AO24" s="14">
        <v>6.6144957671957672</v>
      </c>
      <c r="AP24" s="14">
        <v>6.5889470899470908</v>
      </c>
      <c r="AQ24" s="14">
        <v>6.6161962962962972</v>
      </c>
      <c r="AR24" s="14">
        <v>6.6304037037037036</v>
      </c>
      <c r="AS24" s="14">
        <v>6.6348735449735461</v>
      </c>
      <c r="AT24" s="14">
        <v>6.5609708994708997</v>
      </c>
      <c r="AU24" s="14">
        <v>6.6255820105820105</v>
      </c>
      <c r="AV24" s="14">
        <v>6.6886756613756617</v>
      </c>
      <c r="AW24" s="52">
        <v>6.7481232804232816</v>
      </c>
      <c r="AX24" s="29">
        <v>6.9392328042328044</v>
      </c>
      <c r="AY24" s="14">
        <v>6.9339153439153431</v>
      </c>
      <c r="AZ24" s="14">
        <v>7.0341798941798936</v>
      </c>
      <c r="BA24" s="14">
        <v>7.0661904761904752</v>
      </c>
      <c r="BB24" s="14">
        <v>7.0189947089947085</v>
      </c>
      <c r="BC24" s="14">
        <v>7.082433862433863</v>
      </c>
      <c r="BD24" s="14">
        <v>7.1096031746031754</v>
      </c>
      <c r="BE24" s="14">
        <v>7.1339153439153442</v>
      </c>
      <c r="BF24" s="14">
        <v>7.0883597883597886</v>
      </c>
      <c r="BG24" s="14">
        <v>7.2328835978835988</v>
      </c>
      <c r="BH24" s="12">
        <v>7.3485978835978853</v>
      </c>
      <c r="BI24" s="14">
        <v>7.1924844973544975</v>
      </c>
      <c r="BJ24" s="97">
        <v>7.3277248677248679</v>
      </c>
      <c r="BK24" s="14">
        <v>7.3106349206349206</v>
      </c>
      <c r="BL24" s="14">
        <v>7.3949470899470899</v>
      </c>
      <c r="BM24" s="14">
        <v>7.6273280423280436</v>
      </c>
      <c r="BN24" s="14">
        <v>7.6226719576719582</v>
      </c>
      <c r="BO24" s="14">
        <v>7.6709259259259257</v>
      </c>
      <c r="BP24" s="14">
        <v>7.6276190476190475</v>
      </c>
      <c r="BQ24" s="14">
        <v>7.5666798941798943</v>
      </c>
      <c r="BR24" s="14">
        <v>7.6001851851851852</v>
      </c>
      <c r="BS24" s="14">
        <v>7.5978306878306876</v>
      </c>
      <c r="BT24" s="12">
        <v>7.6289417989417974</v>
      </c>
      <c r="BU24" s="109">
        <v>7.6183862433862419</v>
      </c>
      <c r="BV24" s="29">
        <v>7.6607142857142856</v>
      </c>
      <c r="BW24" s="14">
        <v>7.7663756613756618</v>
      </c>
      <c r="BX24" s="14">
        <v>7.7882010582010581</v>
      </c>
      <c r="BY24" s="14">
        <v>7.7799735449735454</v>
      </c>
      <c r="BZ24" s="14">
        <v>7.6040476190476181</v>
      </c>
      <c r="CA24" s="12">
        <v>7.5857671957671942</v>
      </c>
      <c r="CB24" s="29">
        <v>7.5386507936507927</v>
      </c>
      <c r="CC24" s="14">
        <v>7.4657671957671949</v>
      </c>
      <c r="CD24" s="14">
        <v>7.4369576719576704</v>
      </c>
      <c r="CE24" s="14">
        <v>7.5195238095238093</v>
      </c>
      <c r="CF24" s="12">
        <v>7.7980952380952386</v>
      </c>
      <c r="CG24" s="109">
        <v>8.0426719576719563</v>
      </c>
      <c r="CH24" s="29">
        <v>8.0651851851851859</v>
      </c>
      <c r="CI24" s="12">
        <v>8.2239153439153441</v>
      </c>
      <c r="CJ24" s="29">
        <v>8.0215343915343933</v>
      </c>
      <c r="CK24" s="12">
        <v>8.098677248677248</v>
      </c>
      <c r="CL24" s="12">
        <v>8.195026455026456</v>
      </c>
      <c r="CM24" s="12">
        <v>8.1205291005291009</v>
      </c>
      <c r="CN24" s="14">
        <v>8.342566137566136</v>
      </c>
      <c r="CO24" s="14">
        <v>8.3515079365079359</v>
      </c>
      <c r="CP24" s="14">
        <v>8.0428571428571445</v>
      </c>
      <c r="CQ24" s="14">
        <v>7.8514285714285723</v>
      </c>
      <c r="CR24" s="14">
        <v>7.8219047619047632</v>
      </c>
      <c r="CS24" s="52">
        <v>7.7523280423280418</v>
      </c>
      <c r="CT24" s="97">
        <v>7.754735449735449</v>
      </c>
      <c r="CU24" s="12">
        <v>7.7258201058201053</v>
      </c>
      <c r="CV24" s="14">
        <v>7.744126984126984</v>
      </c>
      <c r="CW24" s="14">
        <v>7.8411904761904774</v>
      </c>
      <c r="CX24" s="14">
        <v>7.9501322751322752</v>
      </c>
      <c r="CY24" s="14">
        <v>8.0720634920634922</v>
      </c>
      <c r="CZ24" s="14">
        <v>8.1216931216931219</v>
      </c>
      <c r="DA24" s="14">
        <v>8.2744708994708986</v>
      </c>
      <c r="DB24" s="14">
        <v>8.3000529100529103</v>
      </c>
      <c r="DC24" s="14">
        <v>8.4149470899470895</v>
      </c>
      <c r="DD24" s="52">
        <v>8.4033068783068785</v>
      </c>
      <c r="DE24" s="58">
        <f>((DD24/DC24-1)*100)</f>
        <v>-0.13832780546079171</v>
      </c>
      <c r="DF24" s="43">
        <f>((DD24/$CS24-1)*100)</f>
        <v>8.3972044581248859</v>
      </c>
      <c r="DG24" s="44">
        <f>((DD24/CR24-1)*100)</f>
        <v>7.4329991747500435</v>
      </c>
    </row>
    <row r="25" spans="1:111" x14ac:dyDescent="0.2">
      <c r="A25" s="33" t="s">
        <v>16</v>
      </c>
      <c r="B25" s="91" t="s">
        <v>34</v>
      </c>
      <c r="C25" s="84">
        <v>5.5661763668430337</v>
      </c>
      <c r="D25" s="12">
        <v>5.309047619047619</v>
      </c>
      <c r="E25" s="12">
        <v>5.3471190476190475</v>
      </c>
      <c r="F25" s="12">
        <v>5.1815478595478606</v>
      </c>
      <c r="G25" s="12">
        <v>5.020543931377266</v>
      </c>
      <c r="H25" s="12">
        <v>5.1864218253968248</v>
      </c>
      <c r="I25" s="12">
        <v>5.1292794356261018</v>
      </c>
      <c r="J25" s="12">
        <v>5.0649153439153443</v>
      </c>
      <c r="K25" s="12">
        <v>5.5287611111111108</v>
      </c>
      <c r="L25" s="12">
        <v>5.3544589947089944</v>
      </c>
      <c r="M25" s="52">
        <v>5.3690370370370362</v>
      </c>
      <c r="N25" s="65">
        <v>5.6220264550264547</v>
      </c>
      <c r="O25" s="14">
        <v>5.4757883597883596</v>
      </c>
      <c r="P25" s="14">
        <v>5.6430694179894187</v>
      </c>
      <c r="Q25" s="14">
        <v>5.6244497354497351</v>
      </c>
      <c r="R25" s="12">
        <v>5.330176527176528</v>
      </c>
      <c r="S25" s="12">
        <v>5.4261630591630592</v>
      </c>
      <c r="T25" s="12">
        <v>5.3659896825396833</v>
      </c>
      <c r="U25" s="14">
        <v>5.473232169312169</v>
      </c>
      <c r="V25" s="14">
        <v>5.598851851851852</v>
      </c>
      <c r="W25" s="14">
        <v>5.6513571428571421</v>
      </c>
      <c r="X25" s="14">
        <v>5.6288095238095242</v>
      </c>
      <c r="Y25" s="14">
        <v>5.5648187301587297</v>
      </c>
      <c r="Z25" s="65">
        <v>5.6435582010582008</v>
      </c>
      <c r="AA25" s="14">
        <v>5.7418386243386239</v>
      </c>
      <c r="AB25" s="14">
        <v>5.8525661375661375</v>
      </c>
      <c r="AC25" s="14">
        <v>5.7936559259259255</v>
      </c>
      <c r="AD25" s="14">
        <v>5.8337352380952368</v>
      </c>
      <c r="AE25" s="14">
        <v>5.9748428571428569</v>
      </c>
      <c r="AF25" s="14">
        <v>6.016747619047619</v>
      </c>
      <c r="AG25" s="14">
        <v>5.9055714285714291</v>
      </c>
      <c r="AH25" s="14">
        <v>5.7465238095238105</v>
      </c>
      <c r="AI25" s="14">
        <v>5.8033333333333337</v>
      </c>
      <c r="AJ25" s="14">
        <v>5.7566666666666668</v>
      </c>
      <c r="AK25" s="52">
        <v>5.697857142857143</v>
      </c>
      <c r="AL25" s="65">
        <v>5.7680142857142851</v>
      </c>
      <c r="AM25" s="29">
        <v>5.7704217989417979</v>
      </c>
      <c r="AN25" s="14">
        <v>5.7508333333333317</v>
      </c>
      <c r="AO25" s="14">
        <v>5.7358095238095235</v>
      </c>
      <c r="AP25" s="14">
        <v>5.8716666666666679</v>
      </c>
      <c r="AQ25" s="14">
        <v>5.8311904761904758</v>
      </c>
      <c r="AR25" s="14">
        <v>5.8635714285714284</v>
      </c>
      <c r="AS25" s="14">
        <v>6.0158994708994715</v>
      </c>
      <c r="AT25" s="14">
        <v>6.107089947089948</v>
      </c>
      <c r="AU25" s="14">
        <v>6.200396825396826</v>
      </c>
      <c r="AV25" s="14">
        <v>6.2642857142857151</v>
      </c>
      <c r="AW25" s="52">
        <v>6.3059523809523812</v>
      </c>
      <c r="AX25" s="29">
        <v>6.3130952380952374</v>
      </c>
      <c r="AY25" s="14">
        <v>6.3616666666666681</v>
      </c>
      <c r="AZ25" s="14">
        <v>6.4297619047619037</v>
      </c>
      <c r="BA25" s="14">
        <v>6.4628571428571444</v>
      </c>
      <c r="BB25" s="14">
        <v>6.4992857142857146</v>
      </c>
      <c r="BC25" s="14">
        <v>6.4709523809523803</v>
      </c>
      <c r="BD25" s="14">
        <v>6.4052380952380936</v>
      </c>
      <c r="BE25" s="14">
        <v>6.3911375661375667</v>
      </c>
      <c r="BF25" s="14">
        <v>6.4118518518518517</v>
      </c>
      <c r="BG25" s="14">
        <v>6.4642857142857144</v>
      </c>
      <c r="BH25" s="12">
        <v>6.375238095238096</v>
      </c>
      <c r="BI25" s="14">
        <v>6.4453247619047618</v>
      </c>
      <c r="BJ25" s="97">
        <v>6.4407142857142858</v>
      </c>
      <c r="BK25" s="14">
        <v>6.55</v>
      </c>
      <c r="BL25" s="14">
        <v>6.61</v>
      </c>
      <c r="BM25" s="14">
        <v>6.9645238095238096</v>
      </c>
      <c r="BN25" s="14">
        <v>7.1916666666666673</v>
      </c>
      <c r="BO25" s="14">
        <v>7.0426190476190484</v>
      </c>
      <c r="BP25" s="14">
        <v>7.1411904761904763</v>
      </c>
      <c r="BQ25" s="14">
        <v>7.157063492063493</v>
      </c>
      <c r="BR25" s="14">
        <v>7.2069047619047621</v>
      </c>
      <c r="BS25" s="14">
        <v>7.2209523809523803</v>
      </c>
      <c r="BT25" s="12">
        <v>7.2561904761904756</v>
      </c>
      <c r="BU25" s="109">
        <v>8.6480952380952392</v>
      </c>
      <c r="BV25" s="29">
        <v>7.0966666666666667</v>
      </c>
      <c r="BW25" s="14">
        <v>7.1309523809523823</v>
      </c>
      <c r="BX25" s="14">
        <v>7.1916666666666682</v>
      </c>
      <c r="BY25" s="14">
        <v>6.5533333333333346</v>
      </c>
      <c r="BZ25" s="14">
        <v>6.4938095238095244</v>
      </c>
      <c r="CA25" s="12">
        <v>6.5245238095238092</v>
      </c>
      <c r="CB25" s="29">
        <v>6.5190476190476181</v>
      </c>
      <c r="CC25" s="14">
        <v>6.4552380952380943</v>
      </c>
      <c r="CD25" s="14">
        <v>6.4045238095238082</v>
      </c>
      <c r="CE25" s="14">
        <v>6.6038095238095229</v>
      </c>
      <c r="CF25" s="12">
        <v>6.5280952380952382</v>
      </c>
      <c r="CG25" s="109">
        <v>6.4766666666666666</v>
      </c>
      <c r="CH25" s="29">
        <v>6.6</v>
      </c>
      <c r="CI25" s="12">
        <v>6.6223809523809525</v>
      </c>
      <c r="CJ25" s="29">
        <v>6.5709523809523818</v>
      </c>
      <c r="CK25" s="12">
        <v>6.7719047619047608</v>
      </c>
      <c r="CL25" s="12">
        <v>6.8533333333333326</v>
      </c>
      <c r="CM25" s="12">
        <v>6.8238095238095218</v>
      </c>
      <c r="CN25" s="14">
        <v>6.7023809523809526</v>
      </c>
      <c r="CO25" s="14">
        <v>6.8671428571428574</v>
      </c>
      <c r="CP25" s="14">
        <v>6.7666666666666675</v>
      </c>
      <c r="CQ25" s="14">
        <v>6.7800000000000011</v>
      </c>
      <c r="CR25" s="14">
        <v>6.7628571428571416</v>
      </c>
      <c r="CS25" s="52">
        <v>6.7652380952380948</v>
      </c>
      <c r="CT25" s="97">
        <v>6.7866666666666662</v>
      </c>
      <c r="CU25" s="12">
        <v>6.746666666666667</v>
      </c>
      <c r="CV25" s="14">
        <v>6.8442857142857134</v>
      </c>
      <c r="CW25" s="14">
        <v>6.8947619047619044</v>
      </c>
      <c r="CX25" s="14">
        <v>6.8995238095238092</v>
      </c>
      <c r="CY25" s="14">
        <v>6.9685714285714289</v>
      </c>
      <c r="CZ25" s="14">
        <v>6.9657142857142862</v>
      </c>
      <c r="DA25" s="14">
        <v>6.9804761904761907</v>
      </c>
      <c r="DB25" s="14">
        <v>7.0428571428571427</v>
      </c>
      <c r="DC25" s="14">
        <v>7.2423809523809508</v>
      </c>
      <c r="DD25" s="52">
        <v>7.2019047619047623</v>
      </c>
      <c r="DE25" s="58">
        <f>((DD25/DC25-1)*100)</f>
        <v>-0.55887961075675729</v>
      </c>
      <c r="DF25" s="43">
        <f>((DD25/$CS25-1)*100)</f>
        <v>6.4545646512282895</v>
      </c>
      <c r="DG25" s="44">
        <f>((DD25/CR25-1)*100)</f>
        <v>6.4920433741726846</v>
      </c>
    </row>
    <row r="26" spans="1:111" x14ac:dyDescent="0.2">
      <c r="A26" s="33" t="s">
        <v>49</v>
      </c>
      <c r="B26" s="91" t="s">
        <v>38</v>
      </c>
      <c r="C26" s="86">
        <v>0.72192789115646261</v>
      </c>
      <c r="D26" s="15">
        <v>0.72132258852258835</v>
      </c>
      <c r="E26" s="15">
        <v>0.73043881673881672</v>
      </c>
      <c r="F26" s="15">
        <v>0.74223095238095227</v>
      </c>
      <c r="G26" s="15">
        <v>0.74577509157509159</v>
      </c>
      <c r="H26" s="15">
        <v>0.75712899587185301</v>
      </c>
      <c r="I26" s="15">
        <v>0.7493004128146985</v>
      </c>
      <c r="J26" s="15">
        <v>0.75219160997732415</v>
      </c>
      <c r="K26" s="15">
        <v>0.78639484126984105</v>
      </c>
      <c r="L26" s="15">
        <v>0.74981250654107801</v>
      </c>
      <c r="M26" s="53">
        <v>0.74627849293563575</v>
      </c>
      <c r="N26" s="66">
        <v>0.75213062968777256</v>
      </c>
      <c r="O26" s="16">
        <v>0.72731482993197272</v>
      </c>
      <c r="P26" s="16">
        <v>0.75591542705971282</v>
      </c>
      <c r="Q26" s="16">
        <v>0.74980476190476175</v>
      </c>
      <c r="R26" s="15">
        <v>0.75194285714285725</v>
      </c>
      <c r="S26" s="15">
        <v>0.73919361590790156</v>
      </c>
      <c r="T26" s="15">
        <v>0.72984426303854899</v>
      </c>
      <c r="U26" s="16">
        <v>0.73510913832199543</v>
      </c>
      <c r="V26" s="16">
        <v>0.73440907029478453</v>
      </c>
      <c r="W26" s="16">
        <v>0.75251684807256214</v>
      </c>
      <c r="X26" s="16">
        <v>0.76375646258503394</v>
      </c>
      <c r="Y26" s="16">
        <v>0.75344204081632649</v>
      </c>
      <c r="Z26" s="66">
        <v>0.72923945578231286</v>
      </c>
      <c r="AA26" s="16">
        <v>0.69708875283446703</v>
      </c>
      <c r="AB26" s="16">
        <v>0.67763299319727888</v>
      </c>
      <c r="AC26" s="16">
        <v>0.6454253968253969</v>
      </c>
      <c r="AD26" s="16">
        <v>0.64436904761904779</v>
      </c>
      <c r="AE26" s="16">
        <v>0.63481428571428589</v>
      </c>
      <c r="AF26" s="16">
        <v>0.63574761904761901</v>
      </c>
      <c r="AG26" s="16">
        <v>0.62796190476190472</v>
      </c>
      <c r="AH26" s="16">
        <v>0.62942857142857156</v>
      </c>
      <c r="AI26" s="16">
        <v>0.63026190476190469</v>
      </c>
      <c r="AJ26" s="16">
        <v>0.63220476190476182</v>
      </c>
      <c r="AK26" s="53">
        <v>0.63864761904761902</v>
      </c>
      <c r="AL26" s="66">
        <v>0.61905238095238091</v>
      </c>
      <c r="AM26" s="76">
        <v>0.63190163265306132</v>
      </c>
      <c r="AN26" s="16">
        <v>0.62672857142857141</v>
      </c>
      <c r="AO26" s="16">
        <v>0.63309523809523816</v>
      </c>
      <c r="AP26" s="16">
        <v>0.65644761904761906</v>
      </c>
      <c r="AQ26" s="16">
        <v>0.66097619047619038</v>
      </c>
      <c r="AR26" s="16">
        <v>0.663047619047619</v>
      </c>
      <c r="AS26" s="16">
        <v>0.66478707482993193</v>
      </c>
      <c r="AT26" s="16">
        <v>0.66628707482993199</v>
      </c>
      <c r="AU26" s="16">
        <v>0.67408458049886621</v>
      </c>
      <c r="AV26" s="16">
        <v>0.68500952380952373</v>
      </c>
      <c r="AW26" s="53">
        <v>0.69805238095238098</v>
      </c>
      <c r="AX26" s="76">
        <v>0.71221428571428569</v>
      </c>
      <c r="AY26" s="16">
        <v>0.72456190476190474</v>
      </c>
      <c r="AZ26" s="16">
        <v>0.72705238095238101</v>
      </c>
      <c r="BA26" s="16">
        <v>0.73263333333333325</v>
      </c>
      <c r="BB26" s="16">
        <v>0.74246190476190477</v>
      </c>
      <c r="BC26" s="16">
        <v>0.76300476190476185</v>
      </c>
      <c r="BD26" s="16">
        <v>0.75181428571428577</v>
      </c>
      <c r="BE26" s="16">
        <v>0.74546190476190488</v>
      </c>
      <c r="BF26" s="16">
        <v>0.75768843537414976</v>
      </c>
      <c r="BG26" s="16">
        <v>0.75793333333333324</v>
      </c>
      <c r="BH26" s="15">
        <v>0.75550952380952396</v>
      </c>
      <c r="BI26" s="16">
        <v>0.74143809523809534</v>
      </c>
      <c r="BJ26" s="99">
        <v>0.73766190476190485</v>
      </c>
      <c r="BK26" s="16">
        <v>0.7376571428571429</v>
      </c>
      <c r="BL26" s="16">
        <v>0.74110476190476193</v>
      </c>
      <c r="BM26" s="16">
        <v>0.75158095238095246</v>
      </c>
      <c r="BN26" s="16">
        <v>0.75170476190476199</v>
      </c>
      <c r="BO26" s="16">
        <v>0.75522857142857136</v>
      </c>
      <c r="BP26" s="16">
        <v>0.75823809523809516</v>
      </c>
      <c r="BQ26" s="16">
        <v>0.75875306122448971</v>
      </c>
      <c r="BR26" s="16">
        <v>0.76399047619047611</v>
      </c>
      <c r="BS26" s="16">
        <v>0.77036190476190469</v>
      </c>
      <c r="BT26" s="15">
        <v>0.77422380952380943</v>
      </c>
      <c r="BU26" s="111">
        <v>0.78279999999999983</v>
      </c>
      <c r="BV26" s="76">
        <v>0.78783809523809523</v>
      </c>
      <c r="BW26" s="16">
        <v>0.8033380952380953</v>
      </c>
      <c r="BX26" s="16">
        <v>0.81849523809523794</v>
      </c>
      <c r="BY26" s="16">
        <v>0.82615238095238097</v>
      </c>
      <c r="BZ26" s="62">
        <v>0.817104761904762</v>
      </c>
      <c r="CA26" s="60">
        <v>0.82016190476190465</v>
      </c>
      <c r="CB26" s="75">
        <v>0.82390476190476192</v>
      </c>
      <c r="CC26" s="62">
        <v>0.83339047619047624</v>
      </c>
      <c r="CD26" s="62">
        <v>0.83136190476190464</v>
      </c>
      <c r="CE26" s="62">
        <v>0.82976666666666665</v>
      </c>
      <c r="CF26" s="60">
        <v>0.84619523809523811</v>
      </c>
      <c r="CG26" s="110">
        <v>0.83811904761904765</v>
      </c>
      <c r="CH26" s="75">
        <v>0.83194285714285721</v>
      </c>
      <c r="CI26" s="60">
        <v>0.84757619047619059</v>
      </c>
      <c r="CJ26" s="75">
        <v>0.84852857142857152</v>
      </c>
      <c r="CK26" s="60">
        <v>0.85852857142857142</v>
      </c>
      <c r="CL26" s="60">
        <v>0.85850476190476199</v>
      </c>
      <c r="CM26" s="60">
        <v>0.84878571428571425</v>
      </c>
      <c r="CN26" s="62">
        <v>0.84723809523809512</v>
      </c>
      <c r="CO26" s="62">
        <v>0.84432857142857132</v>
      </c>
      <c r="CP26" s="62">
        <v>0.84242380952380946</v>
      </c>
      <c r="CQ26" s="62">
        <v>0.84391904761904768</v>
      </c>
      <c r="CR26" s="62">
        <v>0.84487142857142861</v>
      </c>
      <c r="CS26" s="61">
        <v>0.85059523809523796</v>
      </c>
      <c r="CT26" s="98">
        <v>0.85440476190476189</v>
      </c>
      <c r="CU26" s="60">
        <v>0.8582142857142856</v>
      </c>
      <c r="CV26" s="62">
        <v>0.86297619047619045</v>
      </c>
      <c r="CW26" s="62">
        <v>0.86277142857142863</v>
      </c>
      <c r="CX26" s="62">
        <v>0.86703809523809516</v>
      </c>
      <c r="CY26" s="62">
        <v>0.87465714285714302</v>
      </c>
      <c r="CZ26" s="62">
        <v>0.87427619047619043</v>
      </c>
      <c r="DA26" s="62">
        <v>0.89056190476190467</v>
      </c>
      <c r="DB26" s="62">
        <v>0.90281428571428568</v>
      </c>
      <c r="DC26" s="62">
        <v>0.8758285714285714</v>
      </c>
      <c r="DD26" s="61">
        <v>0.87431904761904766</v>
      </c>
      <c r="DE26" s="58">
        <f>((DD26/DC26-1)*100)</f>
        <v>-0.17235379830798925</v>
      </c>
      <c r="DF26" s="43">
        <f>((DD26/$CS26-1)*100)</f>
        <v>2.7890832750175232</v>
      </c>
      <c r="DG26" s="44">
        <f>((DD26/CR26-1)*100)</f>
        <v>3.4854556624563937</v>
      </c>
    </row>
    <row r="27" spans="1:111" x14ac:dyDescent="0.2">
      <c r="A27" s="33" t="s">
        <v>17</v>
      </c>
      <c r="B27" s="91" t="s">
        <v>36</v>
      </c>
      <c r="C27" s="84">
        <v>49.362830687830694</v>
      </c>
      <c r="D27" s="12">
        <v>49.514797619047613</v>
      </c>
      <c r="E27" s="12">
        <v>49.109511904761909</v>
      </c>
      <c r="F27" s="12">
        <v>49.969476190476186</v>
      </c>
      <c r="G27" s="12">
        <v>49.292558441558434</v>
      </c>
      <c r="H27" s="12">
        <v>50.144816738816743</v>
      </c>
      <c r="I27" s="12">
        <v>50.837275132275138</v>
      </c>
      <c r="J27" s="12">
        <v>49.441706349206349</v>
      </c>
      <c r="K27" s="12">
        <v>50.906125000000003</v>
      </c>
      <c r="L27" s="12">
        <v>52.110301587301578</v>
      </c>
      <c r="M27" s="52">
        <v>51.972579365079369</v>
      </c>
      <c r="N27" s="65">
        <v>51.742147186147186</v>
      </c>
      <c r="O27" s="14">
        <v>50.69411380952382</v>
      </c>
      <c r="P27" s="14">
        <v>51.952618027210889</v>
      </c>
      <c r="Q27" s="14">
        <v>53.367738095238096</v>
      </c>
      <c r="R27" s="12">
        <v>53.113630351130354</v>
      </c>
      <c r="S27" s="12">
        <v>52.224428571428568</v>
      </c>
      <c r="T27" s="12">
        <v>53.312730158730176</v>
      </c>
      <c r="U27" s="14">
        <v>53.533206349206345</v>
      </c>
      <c r="V27" s="14">
        <v>53.372539682539688</v>
      </c>
      <c r="W27" s="14">
        <v>54.285608253968249</v>
      </c>
      <c r="X27" s="14">
        <v>55.372275132275135</v>
      </c>
      <c r="Y27" s="14">
        <v>53.767558783068772</v>
      </c>
      <c r="Z27" s="65">
        <v>54.931904761904761</v>
      </c>
      <c r="AA27" s="14">
        <v>56.051575963718811</v>
      </c>
      <c r="AB27" s="14">
        <v>55.317984126984129</v>
      </c>
      <c r="AC27" s="14">
        <v>54.729330861678008</v>
      </c>
      <c r="AD27" s="14">
        <v>55.898664965986391</v>
      </c>
      <c r="AE27" s="14">
        <v>54.934523809523796</v>
      </c>
      <c r="AF27" s="14">
        <v>55.238095238095241</v>
      </c>
      <c r="AG27" s="14">
        <v>54.88361904761905</v>
      </c>
      <c r="AH27" s="14">
        <v>54.857190476190475</v>
      </c>
      <c r="AI27" s="14">
        <v>55.465952380952373</v>
      </c>
      <c r="AJ27" s="14">
        <v>56.251666666666658</v>
      </c>
      <c r="AK27" s="52">
        <v>55.721904761904753</v>
      </c>
      <c r="AL27" s="65">
        <v>55.588571428571427</v>
      </c>
      <c r="AM27" s="29">
        <v>55.731950317460303</v>
      </c>
      <c r="AN27" s="14">
        <v>54.992222222222217</v>
      </c>
      <c r="AO27" s="14">
        <v>56.172380952380948</v>
      </c>
      <c r="AP27" s="14">
        <v>54.877619047619049</v>
      </c>
      <c r="AQ27" s="14">
        <v>57.027142857142842</v>
      </c>
      <c r="AR27" s="14">
        <v>56.58142857142856</v>
      </c>
      <c r="AS27" s="14">
        <v>56.961746031746031</v>
      </c>
      <c r="AT27" s="14">
        <v>56.305079365079372</v>
      </c>
      <c r="AU27" s="14">
        <v>57.850634920634917</v>
      </c>
      <c r="AV27" s="14">
        <v>58.009523809523813</v>
      </c>
      <c r="AW27" s="52">
        <v>57.898571428571422</v>
      </c>
      <c r="AX27" s="29">
        <v>58.414047619047615</v>
      </c>
      <c r="AY27" s="14">
        <v>59.998809523809527</v>
      </c>
      <c r="AZ27" s="14">
        <v>60.161428571428573</v>
      </c>
      <c r="BA27" s="14">
        <v>60.006666666666682</v>
      </c>
      <c r="BB27" s="14">
        <v>60.326666666666675</v>
      </c>
      <c r="BC27" s="14">
        <v>61.397142857142867</v>
      </c>
      <c r="BD27" s="14">
        <v>59.664285714285718</v>
      </c>
      <c r="BE27" s="14">
        <v>60.588730158730165</v>
      </c>
      <c r="BF27" s="14">
        <v>60.355873015873016</v>
      </c>
      <c r="BG27" s="14">
        <v>61.00714285714286</v>
      </c>
      <c r="BH27" s="12">
        <v>60.828571428571436</v>
      </c>
      <c r="BI27" s="14">
        <v>60.517499999999998</v>
      </c>
      <c r="BJ27" s="97">
        <v>60.397619047619052</v>
      </c>
      <c r="BK27" s="14">
        <v>60.150476190476184</v>
      </c>
      <c r="BL27" s="14">
        <v>60.370476190476197</v>
      </c>
      <c r="BM27" s="14">
        <v>61.16952380952381</v>
      </c>
      <c r="BN27" s="14">
        <v>61.44047619047619</v>
      </c>
      <c r="BO27" s="14">
        <v>61.411904761904758</v>
      </c>
      <c r="BP27" s="14">
        <v>62.008571428571429</v>
      </c>
      <c r="BQ27" s="14">
        <v>61.503888888888888</v>
      </c>
      <c r="BR27" s="14">
        <v>61.702380952380949</v>
      </c>
      <c r="BS27" s="14">
        <v>62.176190476190492</v>
      </c>
      <c r="BT27" s="12">
        <v>62.074285714285715</v>
      </c>
      <c r="BU27" s="109">
        <v>62.218095238095238</v>
      </c>
      <c r="BV27" s="29">
        <v>63.12380952380952</v>
      </c>
      <c r="BW27" s="14">
        <v>62.124285714285698</v>
      </c>
      <c r="BX27" s="14">
        <v>62.919523809523795</v>
      </c>
      <c r="BY27" s="14">
        <v>63.900238095238095</v>
      </c>
      <c r="BZ27" s="14">
        <v>64.023809523809533</v>
      </c>
      <c r="CA27" s="12">
        <v>64.451904761904771</v>
      </c>
      <c r="CB27" s="29">
        <v>64.460952380952378</v>
      </c>
      <c r="CC27" s="14">
        <v>65.119523809523812</v>
      </c>
      <c r="CD27" s="14">
        <v>65.968571428571423</v>
      </c>
      <c r="CE27" s="14">
        <v>66.891428571428577</v>
      </c>
      <c r="CF27" s="12">
        <v>68.070000000000007</v>
      </c>
      <c r="CG27" s="109">
        <v>65.921428571428564</v>
      </c>
      <c r="CH27" s="29">
        <v>65.331904761904781</v>
      </c>
      <c r="CI27" s="12">
        <v>64.721904761904753</v>
      </c>
      <c r="CJ27" s="29">
        <v>64.462380952380954</v>
      </c>
      <c r="CK27" s="12">
        <v>64.611190476190473</v>
      </c>
      <c r="CL27" s="12">
        <v>64.929047619047623</v>
      </c>
      <c r="CM27" s="12">
        <v>64.543333333333322</v>
      </c>
      <c r="CN27" s="14">
        <v>64.550000000000011</v>
      </c>
      <c r="CO27" s="14">
        <v>65.194285714285726</v>
      </c>
      <c r="CP27" s="14">
        <v>65.052380952380943</v>
      </c>
      <c r="CQ27" s="14">
        <v>64.902380952380952</v>
      </c>
      <c r="CR27" s="14">
        <v>64.97571428571429</v>
      </c>
      <c r="CS27" s="52">
        <v>65.447142857142865</v>
      </c>
      <c r="CT27" s="97">
        <v>65.523333333333341</v>
      </c>
      <c r="CU27" s="12">
        <v>65.692380952380944</v>
      </c>
      <c r="CV27" s="14">
        <v>66.097619047619062</v>
      </c>
      <c r="CW27" s="14">
        <v>66.277619047619055</v>
      </c>
      <c r="CX27" s="14">
        <v>66.005714285714276</v>
      </c>
      <c r="CY27" s="14">
        <v>66.217619047619038</v>
      </c>
      <c r="CZ27" s="14">
        <v>67.176190476190456</v>
      </c>
      <c r="DA27" s="14">
        <v>67.171904761904784</v>
      </c>
      <c r="DB27" s="14">
        <v>67.317619047619047</v>
      </c>
      <c r="DC27" s="14">
        <v>68.204761904761895</v>
      </c>
      <c r="DD27" s="52">
        <v>68.163333333333327</v>
      </c>
      <c r="DE27" s="58">
        <f>((DD27/DC27-1)*100)</f>
        <v>-6.0741464776925547E-2</v>
      </c>
      <c r="DF27" s="43">
        <f>((DD27/$CS27-1)*100)</f>
        <v>4.1502048181374818</v>
      </c>
      <c r="DG27" s="44">
        <f>((DD27/CR27-1)*100)</f>
        <v>4.9058622635563376</v>
      </c>
    </row>
    <row r="28" spans="1:111" x14ac:dyDescent="0.2">
      <c r="A28" s="33" t="s">
        <v>18</v>
      </c>
      <c r="B28" s="91" t="s">
        <v>36</v>
      </c>
      <c r="C28" s="84">
        <v>138.09259523809521</v>
      </c>
      <c r="D28" s="12">
        <v>139.84923376623379</v>
      </c>
      <c r="E28" s="12">
        <v>139.35664021164021</v>
      </c>
      <c r="F28" s="12">
        <v>139.39865384615382</v>
      </c>
      <c r="G28" s="12">
        <v>142.02810256410257</v>
      </c>
      <c r="H28" s="12">
        <v>141.07802655677656</v>
      </c>
      <c r="I28" s="12">
        <v>142.43524242424243</v>
      </c>
      <c r="J28" s="12">
        <v>146.00174603174605</v>
      </c>
      <c r="K28" s="12">
        <v>144.35385714285712</v>
      </c>
      <c r="L28" s="12">
        <v>142.79151927437644</v>
      </c>
      <c r="M28" s="52">
        <v>143.71447845804991</v>
      </c>
      <c r="N28" s="65">
        <v>145.00141558441558</v>
      </c>
      <c r="O28" s="14">
        <v>148.29494936507939</v>
      </c>
      <c r="P28" s="14">
        <v>152.2863507936508</v>
      </c>
      <c r="Q28" s="14">
        <v>151.23349206349206</v>
      </c>
      <c r="R28" s="12">
        <v>149.77501443001444</v>
      </c>
      <c r="S28" s="12">
        <v>149.47138888888887</v>
      </c>
      <c r="T28" s="12">
        <v>154.57302841269842</v>
      </c>
      <c r="U28" s="14">
        <v>151.52130936507933</v>
      </c>
      <c r="V28" s="14">
        <v>154.98037698412699</v>
      </c>
      <c r="W28" s="14">
        <v>157.48067857142857</v>
      </c>
      <c r="X28" s="14">
        <v>158.19112244897957</v>
      </c>
      <c r="Y28" s="14">
        <v>158.19094387755098</v>
      </c>
      <c r="Z28" s="65">
        <v>157.94728063492065</v>
      </c>
      <c r="AA28" s="14">
        <v>163.73800907029477</v>
      </c>
      <c r="AB28" s="14">
        <v>157.89293634920634</v>
      </c>
      <c r="AC28" s="14">
        <v>159.7491948526077</v>
      </c>
      <c r="AD28" s="14">
        <v>157.01598185941043</v>
      </c>
      <c r="AE28" s="14">
        <v>158.24547619047615</v>
      </c>
      <c r="AF28" s="14">
        <v>157.41753809523811</v>
      </c>
      <c r="AG28" s="14">
        <v>158.32733333333331</v>
      </c>
      <c r="AH28" s="14">
        <v>160.22400000000002</v>
      </c>
      <c r="AI28" s="14">
        <v>163.91817619047617</v>
      </c>
      <c r="AJ28" s="14">
        <v>165.33008095238094</v>
      </c>
      <c r="AK28" s="52">
        <v>167.26769999999996</v>
      </c>
      <c r="AL28" s="65">
        <v>164.89833333333331</v>
      </c>
      <c r="AM28" s="29">
        <v>167.24884396825396</v>
      </c>
      <c r="AN28" s="14">
        <v>166.99523968253965</v>
      </c>
      <c r="AO28" s="14">
        <v>169.83301428571426</v>
      </c>
      <c r="AP28" s="14">
        <v>169.33833333333334</v>
      </c>
      <c r="AQ28" s="14">
        <v>171.65119047619049</v>
      </c>
      <c r="AR28" s="14">
        <v>172.15833333333333</v>
      </c>
      <c r="AS28" s="14">
        <v>172.6396031746032</v>
      </c>
      <c r="AT28" s="14">
        <v>172.23900793650793</v>
      </c>
      <c r="AU28" s="14">
        <v>172.59984126984125</v>
      </c>
      <c r="AV28" s="14">
        <v>172.87349047619045</v>
      </c>
      <c r="AW28" s="52">
        <v>172.1765095238095</v>
      </c>
      <c r="AX28" s="29">
        <v>175.2854761904762</v>
      </c>
      <c r="AY28" s="14">
        <v>176.26523809523809</v>
      </c>
      <c r="AZ28" s="14">
        <v>177.2747619047619</v>
      </c>
      <c r="BA28" s="14">
        <v>174.59142857142857</v>
      </c>
      <c r="BB28" s="14">
        <v>176.23761904761906</v>
      </c>
      <c r="BC28" s="14">
        <v>177.96476190476193</v>
      </c>
      <c r="BD28" s="14">
        <v>179.47714285714287</v>
      </c>
      <c r="BE28" s="14">
        <v>181.24126984126983</v>
      </c>
      <c r="BF28" s="14">
        <v>181.09650793650792</v>
      </c>
      <c r="BG28" s="14">
        <v>182.98523809523809</v>
      </c>
      <c r="BH28" s="12">
        <v>182.77190476190475</v>
      </c>
      <c r="BI28" s="14">
        <v>183.50531761904762</v>
      </c>
      <c r="BJ28" s="97">
        <v>185.00380952380954</v>
      </c>
      <c r="BK28" s="14">
        <v>184.67714285714283</v>
      </c>
      <c r="BL28" s="14">
        <v>184.78095238095239</v>
      </c>
      <c r="BM28" s="14">
        <v>187.49523809523808</v>
      </c>
      <c r="BN28" s="14">
        <v>189.12047619047618</v>
      </c>
      <c r="BO28" s="14">
        <v>189.29333333333335</v>
      </c>
      <c r="BP28" s="14">
        <v>190.72428571428574</v>
      </c>
      <c r="BQ28" s="14">
        <v>189.21467532467534</v>
      </c>
      <c r="BR28" s="14">
        <v>191.37333333333333</v>
      </c>
      <c r="BS28" s="14">
        <v>193.59619047619049</v>
      </c>
      <c r="BT28" s="12">
        <v>196.16619047619051</v>
      </c>
      <c r="BU28" s="109">
        <v>197.13714285714286</v>
      </c>
      <c r="BV28" s="29">
        <v>197.41095238095244</v>
      </c>
      <c r="BW28" s="14">
        <v>197.46619047619052</v>
      </c>
      <c r="BX28" s="14">
        <v>199.30238095238096</v>
      </c>
      <c r="BY28" s="14">
        <v>199.59380952380954</v>
      </c>
      <c r="BZ28" s="14">
        <v>201.94619047619051</v>
      </c>
      <c r="CA28" s="12">
        <v>202.19095238095238</v>
      </c>
      <c r="CB28" s="29">
        <v>201.64261904761904</v>
      </c>
      <c r="CC28" s="14">
        <v>206.0680952380952</v>
      </c>
      <c r="CD28" s="14">
        <v>206.62666666666667</v>
      </c>
      <c r="CE28" s="14">
        <v>205.93047619047618</v>
      </c>
      <c r="CF28" s="12">
        <v>210.43238095238095</v>
      </c>
      <c r="CG28" s="109">
        <v>208.99071428571426</v>
      </c>
      <c r="CH28" s="29">
        <v>212.67095238095234</v>
      </c>
      <c r="CI28" s="12">
        <v>216.4733333333333</v>
      </c>
      <c r="CJ28" s="29">
        <v>219.63904761904763</v>
      </c>
      <c r="CK28" s="12">
        <v>223.34238095238098</v>
      </c>
      <c r="CL28" s="12">
        <v>222.97142857142859</v>
      </c>
      <c r="CM28" s="12">
        <v>223.45857142857145</v>
      </c>
      <c r="CN28" s="14">
        <v>224.88380952380953</v>
      </c>
      <c r="CO28" s="14">
        <v>225.01142857142861</v>
      </c>
      <c r="CP28" s="14">
        <v>227.44142857142859</v>
      </c>
      <c r="CQ28" s="14">
        <v>226.73000000000005</v>
      </c>
      <c r="CR28" s="14">
        <v>227.7571428571429</v>
      </c>
      <c r="CS28" s="52">
        <v>230.09</v>
      </c>
      <c r="CT28" s="97">
        <v>225.75571428571433</v>
      </c>
      <c r="CU28" s="12">
        <v>225.51761904761904</v>
      </c>
      <c r="CV28" s="14">
        <v>227.78428571428572</v>
      </c>
      <c r="CW28" s="14">
        <v>230.37999999999997</v>
      </c>
      <c r="CX28" s="14">
        <v>228.36904761904765</v>
      </c>
      <c r="CY28" s="14">
        <v>230.44952380952384</v>
      </c>
      <c r="CZ28" s="14">
        <v>230.81047619047627</v>
      </c>
      <c r="DA28" s="14">
        <v>230.14809523809521</v>
      </c>
      <c r="DB28" s="14">
        <v>232.34428571428569</v>
      </c>
      <c r="DC28" s="14">
        <v>233.74142857142857</v>
      </c>
      <c r="DD28" s="52">
        <v>235.61904761904754</v>
      </c>
      <c r="DE28" s="58">
        <f>((DD28/DC28-1)*100)</f>
        <v>0.80328894158581132</v>
      </c>
      <c r="DF28" s="43">
        <f>((DD28/$CS28-1)*100)</f>
        <v>2.4029934456288871</v>
      </c>
      <c r="DG28" s="44">
        <f>((DD28/CR28-1)*100)</f>
        <v>3.4518806581780304</v>
      </c>
    </row>
    <row r="29" spans="1:111" x14ac:dyDescent="0.2">
      <c r="A29" s="33" t="s">
        <v>19</v>
      </c>
      <c r="B29" s="91" t="s">
        <v>36</v>
      </c>
      <c r="C29" s="84">
        <v>29.440938775510197</v>
      </c>
      <c r="D29" s="12">
        <v>31.50890608465609</v>
      </c>
      <c r="E29" s="12">
        <v>31.519872448979591</v>
      </c>
      <c r="F29" s="12">
        <v>30.932678571428564</v>
      </c>
      <c r="G29" s="12">
        <v>31.462857142857139</v>
      </c>
      <c r="H29" s="12">
        <v>31.676207482993203</v>
      </c>
      <c r="I29" s="12">
        <v>31.380119047619051</v>
      </c>
      <c r="J29" s="12">
        <v>33.006595238095237</v>
      </c>
      <c r="K29" s="12">
        <v>32.791480555555559</v>
      </c>
      <c r="L29" s="12">
        <v>33.820785714285712</v>
      </c>
      <c r="M29" s="52">
        <v>33.848201058201063</v>
      </c>
      <c r="N29" s="65">
        <v>33.149206349206352</v>
      </c>
      <c r="O29" s="14">
        <v>33.18630952380952</v>
      </c>
      <c r="P29" s="14">
        <v>34.013792517006799</v>
      </c>
      <c r="Q29" s="14">
        <v>34.451071428571424</v>
      </c>
      <c r="R29" s="12">
        <v>34.675523088023091</v>
      </c>
      <c r="S29" s="12">
        <v>34.346071428571427</v>
      </c>
      <c r="T29" s="12">
        <v>33.875634920634916</v>
      </c>
      <c r="U29" s="14">
        <v>33.189286984126987</v>
      </c>
      <c r="V29" s="14">
        <v>33.363190476190482</v>
      </c>
      <c r="W29" s="14">
        <v>33.53252904761905</v>
      </c>
      <c r="X29" s="14">
        <v>33.981031746031746</v>
      </c>
      <c r="Y29" s="14">
        <v>34.353809523809524</v>
      </c>
      <c r="Z29" s="65">
        <v>33.335238095238097</v>
      </c>
      <c r="AA29" s="14">
        <v>33.908571428571427</v>
      </c>
      <c r="AB29" s="14">
        <v>34.305095238095241</v>
      </c>
      <c r="AC29" s="14">
        <v>34.447658571428576</v>
      </c>
      <c r="AD29" s="14">
        <v>33.742870476190468</v>
      </c>
      <c r="AE29" s="14">
        <v>33.853690476190479</v>
      </c>
      <c r="AF29" s="14">
        <v>33.569404761904764</v>
      </c>
      <c r="AG29" s="14">
        <v>34.849366666666661</v>
      </c>
      <c r="AH29" s="14">
        <v>33.492223809523807</v>
      </c>
      <c r="AI29" s="14">
        <v>34.066509523809522</v>
      </c>
      <c r="AJ29" s="14">
        <v>34.481271428571425</v>
      </c>
      <c r="AK29" s="52">
        <v>33.855119047619056</v>
      </c>
      <c r="AL29" s="65">
        <v>33.88603333333333</v>
      </c>
      <c r="AM29" s="29">
        <v>33.655140476190475</v>
      </c>
      <c r="AN29" s="14">
        <v>34.76103333333333</v>
      </c>
      <c r="AO29" s="14">
        <v>35.080795238095234</v>
      </c>
      <c r="AP29" s="14">
        <v>35.277857142857137</v>
      </c>
      <c r="AQ29" s="14">
        <v>35.597142857142863</v>
      </c>
      <c r="AR29" s="14">
        <v>35.793333333333329</v>
      </c>
      <c r="AS29" s="14">
        <v>34.616904761904756</v>
      </c>
      <c r="AT29" s="14">
        <v>34.557380952380946</v>
      </c>
      <c r="AU29" s="14">
        <v>35.631547619047623</v>
      </c>
      <c r="AV29" s="14">
        <v>35.671428571428564</v>
      </c>
      <c r="AW29" s="52">
        <v>35.592857142857142</v>
      </c>
      <c r="AX29" s="29">
        <v>36.091190476190476</v>
      </c>
      <c r="AY29" s="14">
        <v>35.640952380952378</v>
      </c>
      <c r="AZ29" s="14">
        <v>35.365238095238091</v>
      </c>
      <c r="BA29" s="14">
        <v>36.138095238095239</v>
      </c>
      <c r="BB29" s="14">
        <v>36.537619047619046</v>
      </c>
      <c r="BC29" s="14">
        <v>36.503809523809522</v>
      </c>
      <c r="BD29" s="14">
        <v>36.402857142857144</v>
      </c>
      <c r="BE29" s="14">
        <v>38.656904761904762</v>
      </c>
      <c r="BF29" s="14">
        <v>38.813571428571429</v>
      </c>
      <c r="BG29" s="14">
        <v>37.910952380952374</v>
      </c>
      <c r="BH29" s="12">
        <v>37.545238095238091</v>
      </c>
      <c r="BI29" s="14">
        <v>36.672333333333334</v>
      </c>
      <c r="BJ29" s="97">
        <v>35.616666666666667</v>
      </c>
      <c r="BK29" s="14">
        <v>36.171904761904763</v>
      </c>
      <c r="BL29" s="14">
        <v>37.4</v>
      </c>
      <c r="BM29" s="14">
        <v>37.832619047619055</v>
      </c>
      <c r="BN29" s="14">
        <v>38.27095238095238</v>
      </c>
      <c r="BO29" s="14">
        <v>38.051904761904765</v>
      </c>
      <c r="BP29" s="14">
        <v>38.138571428571424</v>
      </c>
      <c r="BQ29" s="14">
        <v>38.807857142857145</v>
      </c>
      <c r="BR29" s="14">
        <v>38.678571428571423</v>
      </c>
      <c r="BS29" s="14">
        <v>39.043571428571425</v>
      </c>
      <c r="BT29" s="12">
        <v>39.361190476190487</v>
      </c>
      <c r="BU29" s="109">
        <v>39.41738095238096</v>
      </c>
      <c r="BV29" s="29">
        <v>38.308333333333337</v>
      </c>
      <c r="BW29" s="14">
        <v>38.54238095238096</v>
      </c>
      <c r="BX29" s="14">
        <v>38.694285714285712</v>
      </c>
      <c r="BY29" s="14">
        <v>38.892619047619043</v>
      </c>
      <c r="BZ29" s="14">
        <v>39.439523809523813</v>
      </c>
      <c r="CA29" s="12">
        <v>39.799523809523805</v>
      </c>
      <c r="CB29" s="29">
        <v>38.917619047619034</v>
      </c>
      <c r="CC29" s="14">
        <v>39.754285714285707</v>
      </c>
      <c r="CD29" s="14">
        <v>39.610952380952376</v>
      </c>
      <c r="CE29" s="14">
        <v>40.109523809523807</v>
      </c>
      <c r="CF29" s="12">
        <v>41.278809523809528</v>
      </c>
      <c r="CG29" s="109">
        <v>41.116666666666667</v>
      </c>
      <c r="CH29" s="29">
        <v>41.362380952380953</v>
      </c>
      <c r="CI29" s="12">
        <v>41.63761904761904</v>
      </c>
      <c r="CJ29" s="29">
        <v>42.492857142857147</v>
      </c>
      <c r="CK29" s="12">
        <v>42.639047619047624</v>
      </c>
      <c r="CL29" s="12">
        <v>41.906190476190474</v>
      </c>
      <c r="CM29" s="12">
        <v>42.54190476190476</v>
      </c>
      <c r="CN29" s="14">
        <v>42.942857142857143</v>
      </c>
      <c r="CO29" s="14">
        <v>42.723333333333336</v>
      </c>
      <c r="CP29" s="14">
        <v>42.432857142857152</v>
      </c>
      <c r="CQ29" s="14">
        <v>42.993809523809531</v>
      </c>
      <c r="CR29" s="14">
        <v>42.011904761904766</v>
      </c>
      <c r="CS29" s="52">
        <v>43.107142857142861</v>
      </c>
      <c r="CT29" s="97">
        <v>43.181904761904768</v>
      </c>
      <c r="CU29" s="12">
        <v>43.305714285714295</v>
      </c>
      <c r="CV29" s="14">
        <v>43.820952380952384</v>
      </c>
      <c r="CW29" s="14">
        <v>43.492380952380955</v>
      </c>
      <c r="CX29" s="14">
        <v>43.938095238095244</v>
      </c>
      <c r="CY29" s="14">
        <v>44.114761904761899</v>
      </c>
      <c r="CZ29" s="14">
        <v>43.985714285714288</v>
      </c>
      <c r="DA29" s="14">
        <v>43.838095238095242</v>
      </c>
      <c r="DB29" s="14">
        <v>43.812619047619044</v>
      </c>
      <c r="DC29" s="14">
        <v>43.8002380952381</v>
      </c>
      <c r="DD29" s="52">
        <v>44.236666666666665</v>
      </c>
      <c r="DE29" s="58">
        <f>((DD29/DC29-1)*100)</f>
        <v>0.99640684710344818</v>
      </c>
      <c r="DF29" s="43">
        <f>((DD29/$CS29-1)*100)</f>
        <v>2.6202706434686363</v>
      </c>
      <c r="DG29" s="44">
        <f>((DD29/CR29-1)*100)</f>
        <v>5.2955511476338701</v>
      </c>
    </row>
    <row r="30" spans="1:111" ht="22.5" x14ac:dyDescent="0.2">
      <c r="A30" s="34" t="s">
        <v>20</v>
      </c>
      <c r="B30" s="92" t="s">
        <v>38</v>
      </c>
      <c r="C30" s="84">
        <v>31.982880952380953</v>
      </c>
      <c r="D30" s="12">
        <v>32.083108465608468</v>
      </c>
      <c r="E30" s="12">
        <v>31.662562358276642</v>
      </c>
      <c r="F30" s="12">
        <v>31.458758503401366</v>
      </c>
      <c r="G30" s="12">
        <v>32.612944444444445</v>
      </c>
      <c r="H30" s="12">
        <v>32.829781179138322</v>
      </c>
      <c r="I30" s="12">
        <v>33.987281765873021</v>
      </c>
      <c r="J30" s="12">
        <v>32.90155331065759</v>
      </c>
      <c r="K30" s="12">
        <v>33.915273809523804</v>
      </c>
      <c r="L30" s="12">
        <v>36.095968253968252</v>
      </c>
      <c r="M30" s="52">
        <v>35.259123015873008</v>
      </c>
      <c r="N30" s="65">
        <v>34.022335600907027</v>
      </c>
      <c r="O30" s="14">
        <v>34.598061428571427</v>
      </c>
      <c r="P30" s="14">
        <v>34.984053287981865</v>
      </c>
      <c r="Q30" s="14">
        <v>36.093154761904763</v>
      </c>
      <c r="R30" s="12">
        <v>37.899456349206353</v>
      </c>
      <c r="S30" s="12">
        <v>37.841270713254993</v>
      </c>
      <c r="T30" s="12">
        <v>39.921972275132276</v>
      </c>
      <c r="U30" s="14">
        <v>41.125660861678</v>
      </c>
      <c r="V30" s="14">
        <v>41.884931972789119</v>
      </c>
      <c r="W30" s="14">
        <v>42.456122448979585</v>
      </c>
      <c r="X30" s="14">
        <v>42.76418367346939</v>
      </c>
      <c r="Y30" s="14">
        <v>42.945056689342401</v>
      </c>
      <c r="Z30" s="65">
        <v>43.045240634920638</v>
      </c>
      <c r="AA30" s="14">
        <v>43.551072698412703</v>
      </c>
      <c r="AB30" s="14">
        <v>45.161060158730159</v>
      </c>
      <c r="AC30" s="14">
        <v>45.091333174603179</v>
      </c>
      <c r="AD30" s="14">
        <v>44.80343650793651</v>
      </c>
      <c r="AE30" s="14">
        <v>43.46</v>
      </c>
      <c r="AF30" s="14">
        <v>44.079714285714289</v>
      </c>
      <c r="AG30" s="14">
        <v>42.772795238095249</v>
      </c>
      <c r="AH30" s="14">
        <v>43.168390476190488</v>
      </c>
      <c r="AI30" s="14">
        <v>41.829104761904766</v>
      </c>
      <c r="AJ30" s="14">
        <v>41.947676190476194</v>
      </c>
      <c r="AK30" s="52">
        <v>43.746097619047625</v>
      </c>
      <c r="AL30" s="65">
        <v>43.121152380952381</v>
      </c>
      <c r="AM30" s="29">
        <v>43.008639312169308</v>
      </c>
      <c r="AN30" s="14">
        <v>43.022169312169318</v>
      </c>
      <c r="AO30" s="14">
        <v>43.949961904761906</v>
      </c>
      <c r="AP30" s="14">
        <v>44.190633333333338</v>
      </c>
      <c r="AQ30" s="14">
        <v>44.33428571428572</v>
      </c>
      <c r="AR30" s="14">
        <v>44.769285714285701</v>
      </c>
      <c r="AS30" s="14">
        <v>44.842407407407414</v>
      </c>
      <c r="AT30" s="14">
        <v>45.733478835978836</v>
      </c>
      <c r="AU30" s="14">
        <v>46.655026455026459</v>
      </c>
      <c r="AV30" s="14">
        <v>47.61666666666666</v>
      </c>
      <c r="AW30" s="52">
        <v>47.061904761904756</v>
      </c>
      <c r="AX30" s="29">
        <v>47.664285714285718</v>
      </c>
      <c r="AY30" s="14">
        <v>47.42190476190477</v>
      </c>
      <c r="AZ30" s="14">
        <v>47.243333333333332</v>
      </c>
      <c r="BA30" s="14">
        <v>46.557776190476197</v>
      </c>
      <c r="BB30" s="14">
        <v>47.432061904761902</v>
      </c>
      <c r="BC30" s="14">
        <v>46.197061904761895</v>
      </c>
      <c r="BD30" s="14">
        <v>45.852619047619044</v>
      </c>
      <c r="BE30" s="14">
        <v>46.555740740740738</v>
      </c>
      <c r="BF30" s="14">
        <v>46.23185026455026</v>
      </c>
      <c r="BG30" s="14">
        <v>46.549204761904761</v>
      </c>
      <c r="BH30" s="12">
        <v>45.538095238095231</v>
      </c>
      <c r="BI30" s="14">
        <v>45.048928571428576</v>
      </c>
      <c r="BJ30" s="97">
        <v>44.384919047619043</v>
      </c>
      <c r="BK30" s="14">
        <v>44.027299999999997</v>
      </c>
      <c r="BL30" s="14">
        <v>44.445871428571429</v>
      </c>
      <c r="BM30" s="14">
        <v>45.308095238095234</v>
      </c>
      <c r="BN30" s="14">
        <v>45.055238095238082</v>
      </c>
      <c r="BO30" s="14">
        <v>44.729047619047606</v>
      </c>
      <c r="BP30" s="14">
        <v>44.781428571428563</v>
      </c>
      <c r="BQ30" s="14">
        <v>44.546269841269847</v>
      </c>
      <c r="BR30" s="14">
        <v>44.484285714285718</v>
      </c>
      <c r="BS30" s="14">
        <v>44.808809523809522</v>
      </c>
      <c r="BT30" s="12">
        <v>45.515952380952371</v>
      </c>
      <c r="BU30" s="109">
        <v>45.388333333333335</v>
      </c>
      <c r="BV30" s="29">
        <v>45.662142857142854</v>
      </c>
      <c r="BW30" s="14">
        <v>44.996190476190471</v>
      </c>
      <c r="BX30" s="14">
        <v>45.667142857142856</v>
      </c>
      <c r="BY30" s="14">
        <v>45.512619047619054</v>
      </c>
      <c r="BZ30" s="14">
        <v>45.901190476190479</v>
      </c>
      <c r="CA30" s="12">
        <v>46.110476190476192</v>
      </c>
      <c r="CB30" s="29">
        <v>45.55857142857144</v>
      </c>
      <c r="CC30" s="14">
        <v>46.114999999999995</v>
      </c>
      <c r="CD30" s="14">
        <v>46.209047619047624</v>
      </c>
      <c r="CE30" s="14">
        <v>46.20547619047619</v>
      </c>
      <c r="CF30" s="12">
        <v>46.207619047619048</v>
      </c>
      <c r="CG30" s="109">
        <v>46.344761904761903</v>
      </c>
      <c r="CH30" s="29">
        <v>45.929047619047623</v>
      </c>
      <c r="CI30" s="12">
        <v>45.70095238095238</v>
      </c>
      <c r="CJ30" s="29">
        <v>46.253333333333337</v>
      </c>
      <c r="CK30" s="12">
        <v>46.359047619047615</v>
      </c>
      <c r="CL30" s="12">
        <v>46.22571428571429</v>
      </c>
      <c r="CM30" s="12">
        <v>45.806904761904761</v>
      </c>
      <c r="CN30" s="14">
        <v>46.474999999999994</v>
      </c>
      <c r="CO30" s="14">
        <v>46.488809523809529</v>
      </c>
      <c r="CP30" s="14">
        <v>45.640714285714282</v>
      </c>
      <c r="CQ30" s="14">
        <v>43.819047619047616</v>
      </c>
      <c r="CR30" s="14">
        <v>45.000476190476192</v>
      </c>
      <c r="CS30" s="52">
        <v>45.313333333333333</v>
      </c>
      <c r="CT30" s="97">
        <v>45.485238095238095</v>
      </c>
      <c r="CU30" s="12">
        <v>44.832857142857144</v>
      </c>
      <c r="CV30" s="14">
        <v>45.005714285714284</v>
      </c>
      <c r="CW30" s="14">
        <v>43.943333333333321</v>
      </c>
      <c r="CX30" s="14">
        <v>46.273809523809533</v>
      </c>
      <c r="CY30" s="14">
        <v>46.343095238095238</v>
      </c>
      <c r="CZ30" s="14">
        <v>46.805952380952377</v>
      </c>
      <c r="DA30" s="14">
        <v>47.024047619047622</v>
      </c>
      <c r="DB30" s="14">
        <v>47.056190476190473</v>
      </c>
      <c r="DC30" s="14">
        <v>46.430674619047615</v>
      </c>
      <c r="DD30" s="52">
        <v>45.801904761904758</v>
      </c>
      <c r="DE30" s="58">
        <f>((DD30/DC30-1)*100)</f>
        <v>-1.3542121933436513</v>
      </c>
      <c r="DF30" s="43">
        <f>((DD30/$CS30-1)*100)</f>
        <v>1.0782067718951627</v>
      </c>
      <c r="DG30" s="44">
        <f>((DD30/CR30-1)*100)</f>
        <v>1.780933535094853</v>
      </c>
    </row>
    <row r="31" spans="1:111" ht="12" thickBot="1" x14ac:dyDescent="0.25">
      <c r="A31" s="33" t="s">
        <v>21</v>
      </c>
      <c r="B31" s="91" t="s">
        <v>38</v>
      </c>
      <c r="C31" s="84">
        <v>17.252390476190474</v>
      </c>
      <c r="D31" s="12">
        <v>17.320374761904763</v>
      </c>
      <c r="E31" s="12">
        <v>17.328749999999999</v>
      </c>
      <c r="F31" s="12">
        <v>17.062125541125543</v>
      </c>
      <c r="G31" s="12">
        <v>17.086238095238095</v>
      </c>
      <c r="H31" s="12">
        <v>17.044968253968257</v>
      </c>
      <c r="I31" s="12">
        <v>16.610488537758535</v>
      </c>
      <c r="J31" s="12">
        <v>15.967948051948051</v>
      </c>
      <c r="K31" s="12">
        <v>16.598458333333333</v>
      </c>
      <c r="L31" s="12">
        <v>19.063769841269842</v>
      </c>
      <c r="M31" s="52">
        <v>19.742188034188032</v>
      </c>
      <c r="N31" s="65">
        <v>18.283315716030003</v>
      </c>
      <c r="O31" s="14">
        <v>19.892483968253973</v>
      </c>
      <c r="P31" s="14">
        <v>17.623398888888886</v>
      </c>
      <c r="Q31" s="14">
        <v>17.870539682539679</v>
      </c>
      <c r="R31" s="12">
        <v>18.427523809523809</v>
      </c>
      <c r="S31" s="12">
        <v>18.173931972789113</v>
      </c>
      <c r="T31" s="12">
        <v>18.282142857142855</v>
      </c>
      <c r="U31" s="14">
        <v>19.073807256235828</v>
      </c>
      <c r="V31" s="14">
        <v>19.194124716553286</v>
      </c>
      <c r="W31" s="14">
        <v>18.458451405895694</v>
      </c>
      <c r="X31" s="14">
        <v>18.706383219954645</v>
      </c>
      <c r="Y31" s="14">
        <v>19.123333492063495</v>
      </c>
      <c r="Z31" s="65">
        <v>18.615415925925927</v>
      </c>
      <c r="AA31" s="14">
        <v>18.509880952380954</v>
      </c>
      <c r="AB31" s="14">
        <v>18.711349206349205</v>
      </c>
      <c r="AC31" s="14">
        <v>18.56839342403628</v>
      </c>
      <c r="AD31" s="14">
        <v>17.982662335600907</v>
      </c>
      <c r="AE31" s="14">
        <v>18.573652380952382</v>
      </c>
      <c r="AF31" s="14">
        <v>18.427461904761902</v>
      </c>
      <c r="AG31" s="14">
        <v>19.062671428571424</v>
      </c>
      <c r="AH31" s="14">
        <v>18.74148095238095</v>
      </c>
      <c r="AI31" s="14">
        <v>18.594371428571428</v>
      </c>
      <c r="AJ31" s="14">
        <v>19.149371428571424</v>
      </c>
      <c r="AK31" s="52">
        <v>18.990085714285712</v>
      </c>
      <c r="AL31" s="65">
        <v>18.999419047619046</v>
      </c>
      <c r="AM31" s="29">
        <v>18.767974603174604</v>
      </c>
      <c r="AN31" s="14">
        <v>19.179498412698408</v>
      </c>
      <c r="AO31" s="14">
        <v>20.069657142857142</v>
      </c>
      <c r="AP31" s="14">
        <v>20.175238095238097</v>
      </c>
      <c r="AQ31" s="14">
        <v>20.148809523809526</v>
      </c>
      <c r="AR31" s="14">
        <v>20.299600000000002</v>
      </c>
      <c r="AS31" s="14">
        <v>20.465476190476188</v>
      </c>
      <c r="AT31" s="14">
        <v>20.910595238095237</v>
      </c>
      <c r="AU31" s="14">
        <v>20.699523809523811</v>
      </c>
      <c r="AV31" s="14">
        <v>20.737142857142857</v>
      </c>
      <c r="AW31" s="52">
        <v>20.930076190476193</v>
      </c>
      <c r="AX31" s="29">
        <v>21.416190476190476</v>
      </c>
      <c r="AY31" s="14">
        <v>21.720476190476194</v>
      </c>
      <c r="AZ31" s="14">
        <v>21.718571428571426</v>
      </c>
      <c r="BA31" s="14">
        <v>21.855552380952378</v>
      </c>
      <c r="BB31" s="14">
        <v>21.838571428571431</v>
      </c>
      <c r="BC31" s="14">
        <v>21.749047619047616</v>
      </c>
      <c r="BD31" s="14">
        <v>21.885000000000002</v>
      </c>
      <c r="BE31" s="14">
        <v>20.850460317460318</v>
      </c>
      <c r="BF31" s="14">
        <v>20.395698412698412</v>
      </c>
      <c r="BG31" s="14">
        <v>21.308571428571426</v>
      </c>
      <c r="BH31" s="12">
        <v>21.563333333333333</v>
      </c>
      <c r="BI31" s="14">
        <v>21.787261904761905</v>
      </c>
      <c r="BJ31" s="97">
        <v>21.835238095238093</v>
      </c>
      <c r="BK31" s="14">
        <v>22.34</v>
      </c>
      <c r="BL31" s="14">
        <v>22.618571428571428</v>
      </c>
      <c r="BM31" s="14">
        <v>22.683333333333334</v>
      </c>
      <c r="BN31" s="14">
        <v>23.188571428571429</v>
      </c>
      <c r="BO31" s="14">
        <v>22.890476190476193</v>
      </c>
      <c r="BP31" s="14">
        <v>23.675238095238097</v>
      </c>
      <c r="BQ31" s="14">
        <v>23.584761904761905</v>
      </c>
      <c r="BR31" s="14">
        <v>23.77476190476191</v>
      </c>
      <c r="BS31" s="14">
        <v>24.090476190476192</v>
      </c>
      <c r="BT31" s="12">
        <v>23.226190476190474</v>
      </c>
      <c r="BU31" s="109">
        <v>22.253809523809519</v>
      </c>
      <c r="BV31" s="29">
        <v>23.321666666666665</v>
      </c>
      <c r="BW31" s="14">
        <v>24.443333333333335</v>
      </c>
      <c r="BX31" s="14">
        <v>22.519047619047612</v>
      </c>
      <c r="BY31" s="14">
        <v>22.80619047619048</v>
      </c>
      <c r="BZ31" s="14">
        <v>23.360714285714288</v>
      </c>
      <c r="CA31" s="12">
        <v>23.504761904761899</v>
      </c>
      <c r="CB31" s="29">
        <v>22.505714285714287</v>
      </c>
      <c r="CC31" s="14">
        <v>22.616190476190479</v>
      </c>
      <c r="CD31" s="14">
        <v>22.683333333333337</v>
      </c>
      <c r="CE31" s="14">
        <v>22.934999999999999</v>
      </c>
      <c r="CF31" s="12">
        <v>22.934761904761906</v>
      </c>
      <c r="CG31" s="109">
        <v>23.095714285714287</v>
      </c>
      <c r="CH31" s="29">
        <v>22.900476190476187</v>
      </c>
      <c r="CI31" s="12">
        <v>23.137142857142855</v>
      </c>
      <c r="CJ31" s="29">
        <v>23.256190476190476</v>
      </c>
      <c r="CK31" s="12">
        <v>23.779047619047613</v>
      </c>
      <c r="CL31" s="12">
        <v>23.876666666666665</v>
      </c>
      <c r="CM31" s="12">
        <v>24.073333333333334</v>
      </c>
      <c r="CN31" s="29">
        <v>23.939047619047617</v>
      </c>
      <c r="CO31" s="14">
        <v>24.180952380952384</v>
      </c>
      <c r="CP31" s="14">
        <v>23.076190476190479</v>
      </c>
      <c r="CQ31" s="14">
        <v>23.145238095238096</v>
      </c>
      <c r="CR31" s="14">
        <v>23.55380952380952</v>
      </c>
      <c r="CS31" s="55">
        <v>23.748095238095239</v>
      </c>
      <c r="CT31" s="101">
        <v>23.870952380952374</v>
      </c>
      <c r="CU31" s="17">
        <v>24.08</v>
      </c>
      <c r="CV31" s="18">
        <v>24.30238095238095</v>
      </c>
      <c r="CW31" s="18">
        <v>24.131904761904767</v>
      </c>
      <c r="CX31" s="18">
        <v>24.462857142857143</v>
      </c>
      <c r="CY31" s="18">
        <v>24.554523809523808</v>
      </c>
      <c r="CZ31" s="18">
        <v>25.029285714285709</v>
      </c>
      <c r="DA31" s="18">
        <v>25.098809523809521</v>
      </c>
      <c r="DB31" s="18">
        <v>25.317142857142855</v>
      </c>
      <c r="DC31" s="18">
        <v>25.303809523809523</v>
      </c>
      <c r="DD31" s="55">
        <v>25.272380952380949</v>
      </c>
      <c r="DE31" s="144">
        <f>((DD31/DC31-1)*100)</f>
        <v>-0.12420490044789956</v>
      </c>
      <c r="DF31" s="162">
        <f>((DD31/$CS31-1)*100)</f>
        <v>6.4185598845019953</v>
      </c>
      <c r="DG31" s="163">
        <f>((DD31/CR31-1)*100)</f>
        <v>7.2963629379536377</v>
      </c>
    </row>
    <row r="32" spans="1:111" ht="14.1" customHeight="1" x14ac:dyDescent="0.2">
      <c r="A32" s="38" t="s">
        <v>65</v>
      </c>
      <c r="B32" s="93"/>
      <c r="C32" s="87"/>
      <c r="D32" s="39"/>
      <c r="E32" s="39"/>
      <c r="F32" s="39"/>
      <c r="G32" s="39"/>
      <c r="H32" s="39"/>
      <c r="I32" s="39"/>
      <c r="J32" s="39"/>
      <c r="K32" s="39"/>
      <c r="L32" s="39"/>
      <c r="M32" s="54"/>
      <c r="N32" s="67"/>
      <c r="O32" s="40"/>
      <c r="P32" s="40"/>
      <c r="Q32" s="40"/>
      <c r="R32" s="39"/>
      <c r="S32" s="39"/>
      <c r="T32" s="39"/>
      <c r="U32" s="40"/>
      <c r="V32" s="40"/>
      <c r="W32" s="40"/>
      <c r="X32" s="40"/>
      <c r="Y32" s="40"/>
      <c r="Z32" s="67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54"/>
      <c r="AL32" s="67"/>
      <c r="AM32" s="77"/>
      <c r="AN32" s="40"/>
      <c r="AO32" s="40"/>
      <c r="AP32" s="40"/>
      <c r="AQ32" s="40"/>
      <c r="AR32" s="40"/>
      <c r="AS32" s="40"/>
      <c r="AT32" s="40"/>
      <c r="AU32" s="40"/>
      <c r="AV32" s="40"/>
      <c r="AW32" s="54"/>
      <c r="AX32" s="77"/>
      <c r="AY32" s="40"/>
      <c r="AZ32" s="40"/>
      <c r="BA32" s="40"/>
      <c r="BB32" s="40"/>
      <c r="BC32" s="40"/>
      <c r="BD32" s="40"/>
      <c r="BE32" s="40"/>
      <c r="BF32" s="40"/>
      <c r="BG32" s="40"/>
      <c r="BH32" s="39"/>
      <c r="BI32" s="40"/>
      <c r="BJ32" s="100"/>
      <c r="BK32" s="40"/>
      <c r="BL32" s="40"/>
      <c r="BM32" s="40"/>
      <c r="BN32" s="40"/>
      <c r="BO32" s="40"/>
      <c r="BP32" s="40"/>
      <c r="BQ32" s="40"/>
      <c r="BR32" s="40"/>
      <c r="BS32" s="40"/>
      <c r="BT32" s="39"/>
      <c r="BU32" s="112"/>
      <c r="BV32" s="77"/>
      <c r="BW32" s="40"/>
      <c r="BX32" s="40"/>
      <c r="BY32" s="40"/>
      <c r="BZ32" s="128"/>
      <c r="CA32" s="131"/>
      <c r="CB32" s="134"/>
      <c r="CC32" s="128"/>
      <c r="CD32" s="128"/>
      <c r="CE32" s="128"/>
      <c r="CF32" s="131"/>
      <c r="CG32" s="138"/>
      <c r="CH32" s="134"/>
      <c r="CI32" s="131"/>
      <c r="CJ32" s="134"/>
      <c r="CK32" s="131"/>
      <c r="CL32" s="131"/>
      <c r="CM32" s="131"/>
      <c r="CN32" s="134"/>
      <c r="CO32" s="128"/>
      <c r="CP32" s="128"/>
      <c r="CQ32" s="128"/>
      <c r="CR32" s="128"/>
      <c r="CS32" s="148"/>
      <c r="CT32" s="155"/>
      <c r="CU32" s="131"/>
      <c r="CV32" s="128"/>
      <c r="CW32" s="128"/>
      <c r="CX32" s="128"/>
      <c r="CY32" s="128"/>
      <c r="CZ32" s="128"/>
      <c r="DA32" s="128"/>
      <c r="DB32" s="128"/>
      <c r="DC32" s="128"/>
      <c r="DD32" s="148"/>
      <c r="DE32" s="191" t="s">
        <v>65</v>
      </c>
      <c r="DF32" s="192"/>
      <c r="DG32" s="192"/>
    </row>
    <row r="33" spans="1:111" x14ac:dyDescent="0.2">
      <c r="A33" s="33" t="s">
        <v>44</v>
      </c>
      <c r="B33" s="91" t="s">
        <v>39</v>
      </c>
      <c r="C33" s="84">
        <v>7.3811169047619059</v>
      </c>
      <c r="D33" s="12">
        <v>7.3957142857142859</v>
      </c>
      <c r="E33" s="12">
        <v>7.4509523809523825</v>
      </c>
      <c r="F33" s="12">
        <v>7.6111761904761908</v>
      </c>
      <c r="G33" s="12">
        <v>7.6818666666666653</v>
      </c>
      <c r="H33" s="12">
        <v>7.7395238095238099</v>
      </c>
      <c r="I33" s="12">
        <v>7.7228571428571415</v>
      </c>
      <c r="J33" s="12">
        <v>7.7414285714285711</v>
      </c>
      <c r="K33" s="12">
        <v>7.7615782857142861</v>
      </c>
      <c r="L33" s="12">
        <v>7.762380952380953</v>
      </c>
      <c r="M33" s="52">
        <v>7.8216860952380962</v>
      </c>
      <c r="N33" s="65">
        <v>7.844383204761904</v>
      </c>
      <c r="O33" s="14">
        <v>7.8540679476190469</v>
      </c>
      <c r="P33" s="14">
        <v>7.9317746133333324</v>
      </c>
      <c r="Q33" s="14">
        <v>7.9391346133333327</v>
      </c>
      <c r="R33" s="12">
        <v>8.1997187619047622</v>
      </c>
      <c r="S33" s="12">
        <v>8.2966429999999995</v>
      </c>
      <c r="T33" s="12">
        <v>8.337545636363636</v>
      </c>
      <c r="U33" s="14">
        <v>8.3542927792207795</v>
      </c>
      <c r="V33" s="14">
        <v>8.3336605887445874</v>
      </c>
      <c r="W33" s="14">
        <v>8.3762353030303007</v>
      </c>
      <c r="X33" s="14">
        <v>8.3799685830303012</v>
      </c>
      <c r="Y33" s="14">
        <v>8.3813325354112536</v>
      </c>
      <c r="Z33" s="65">
        <v>8.4412778903318877</v>
      </c>
      <c r="AA33" s="14">
        <v>8.5090221125541134</v>
      </c>
      <c r="AB33" s="14">
        <v>8.6410159086060592</v>
      </c>
      <c r="AC33" s="14">
        <v>8.6996195002251078</v>
      </c>
      <c r="AD33" s="14">
        <v>8.8894708049492603</v>
      </c>
      <c r="AE33" s="14">
        <v>8.9580081652785708</v>
      </c>
      <c r="AF33" s="14">
        <v>9.0392102166666675</v>
      </c>
      <c r="AG33" s="14">
        <v>9.0469401033333341</v>
      </c>
      <c r="AH33" s="14">
        <v>9.0986987142857139</v>
      </c>
      <c r="AI33" s="14">
        <v>9.1608715714285704</v>
      </c>
      <c r="AJ33" s="14">
        <v>9.1568460080952381</v>
      </c>
      <c r="AK33" s="52">
        <v>9.1904929558441548</v>
      </c>
      <c r="AL33" s="65">
        <v>9.3203050086666668</v>
      </c>
      <c r="AM33" s="29">
        <v>9.381116699714287</v>
      </c>
      <c r="AN33" s="14">
        <v>9.4667738715238077</v>
      </c>
      <c r="AO33" s="14">
        <v>9.4690869047619035</v>
      </c>
      <c r="AP33" s="14">
        <v>9.7458653191428564</v>
      </c>
      <c r="AQ33" s="14">
        <v>9.8475868905714297</v>
      </c>
      <c r="AR33" s="14">
        <v>9.9793586048571434</v>
      </c>
      <c r="AS33" s="14">
        <v>9.9858047333333317</v>
      </c>
      <c r="AT33" s="14">
        <v>10.035584747714287</v>
      </c>
      <c r="AU33" s="14">
        <v>10.085441017316018</v>
      </c>
      <c r="AV33" s="14">
        <v>10.088025923809523</v>
      </c>
      <c r="AW33" s="52">
        <v>10.14978903665714</v>
      </c>
      <c r="AX33" s="29">
        <v>10.182935780952381</v>
      </c>
      <c r="AY33" s="14">
        <v>10.257296876190473</v>
      </c>
      <c r="AZ33" s="14">
        <v>10.386844400000001</v>
      </c>
      <c r="BA33" s="14">
        <v>10.454805428571429</v>
      </c>
      <c r="BB33" s="14">
        <v>10.861826214285713</v>
      </c>
      <c r="BC33" s="14">
        <v>11.029825750666667</v>
      </c>
      <c r="BD33" s="14">
        <v>11.148836571428571</v>
      </c>
      <c r="BE33" s="14">
        <v>11.158986476190476</v>
      </c>
      <c r="BF33" s="14">
        <v>11.243504880952381</v>
      </c>
      <c r="BG33" s="14">
        <v>11.299522357142857</v>
      </c>
      <c r="BH33" s="12">
        <v>11.308712142857145</v>
      </c>
      <c r="BI33" s="14">
        <v>11.36251661904762</v>
      </c>
      <c r="BJ33" s="97">
        <v>11.529619833333333</v>
      </c>
      <c r="BK33" s="14">
        <v>11.56441231761905</v>
      </c>
      <c r="BL33" s="14">
        <v>11.717521174761908</v>
      </c>
      <c r="BM33" s="14">
        <v>11.787728452380954</v>
      </c>
      <c r="BN33" s="14">
        <v>11.969790928571429</v>
      </c>
      <c r="BO33" s="14">
        <v>12.157475880952381</v>
      </c>
      <c r="BP33" s="14">
        <v>12.390122502380953</v>
      </c>
      <c r="BQ33" s="14">
        <v>12.471695230952381</v>
      </c>
      <c r="BR33" s="14">
        <v>12.472025230952381</v>
      </c>
      <c r="BS33" s="14">
        <v>12.56247161190476</v>
      </c>
      <c r="BT33" s="12">
        <v>12.620853285714283</v>
      </c>
      <c r="BU33" s="109">
        <v>12.600666428571428</v>
      </c>
      <c r="BV33" s="29">
        <v>12.684926564285714</v>
      </c>
      <c r="BW33" s="14">
        <v>12.745593183333332</v>
      </c>
      <c r="BX33" s="14">
        <v>12.86661680238095</v>
      </c>
      <c r="BY33" s="14">
        <v>12.891096095238098</v>
      </c>
      <c r="BZ33" s="14">
        <v>13.180018619047619</v>
      </c>
      <c r="CA33" s="12">
        <v>13.559161714285711</v>
      </c>
      <c r="CB33" s="29">
        <v>13.702480142857141</v>
      </c>
      <c r="CC33" s="14">
        <v>13.750046999999999</v>
      </c>
      <c r="CD33" s="14">
        <v>13.825263761904759</v>
      </c>
      <c r="CE33" s="14">
        <v>13.936280095238093</v>
      </c>
      <c r="CF33" s="12">
        <v>14.097325857142856</v>
      </c>
      <c r="CG33" s="109">
        <v>14.136255523809526</v>
      </c>
      <c r="CH33" s="29">
        <v>14.296043904761905</v>
      </c>
      <c r="CI33" s="12">
        <v>14.316189952380952</v>
      </c>
      <c r="CJ33" s="29">
        <v>14.397248047619049</v>
      </c>
      <c r="CK33" s="12">
        <v>14.506359952380953</v>
      </c>
      <c r="CL33" s="12">
        <v>14.760718428571424</v>
      </c>
      <c r="CM33" s="12">
        <v>14.887216904761905</v>
      </c>
      <c r="CN33" s="29">
        <v>15.119700571428572</v>
      </c>
      <c r="CO33" s="14">
        <v>15.156249571428573</v>
      </c>
      <c r="CP33" s="14">
        <v>15.296855142857144</v>
      </c>
      <c r="CQ33" s="14">
        <v>15.371813380952382</v>
      </c>
      <c r="CR33" s="14">
        <v>15.375099714285714</v>
      </c>
      <c r="CS33" s="52">
        <v>15.386691428571428</v>
      </c>
      <c r="CT33" s="14">
        <v>15.478493952380953</v>
      </c>
      <c r="CU33" s="12">
        <v>15.522801899999996</v>
      </c>
      <c r="CV33" s="14">
        <v>15.515496476190476</v>
      </c>
      <c r="CW33" s="14">
        <v>15.656428999999997</v>
      </c>
      <c r="CX33" s="14">
        <v>15.919629109619047</v>
      </c>
      <c r="CY33" s="14">
        <v>16.016061585809524</v>
      </c>
      <c r="CZ33" s="14">
        <v>16.417266553047618</v>
      </c>
      <c r="DA33" s="14">
        <v>16.440197681047621</v>
      </c>
      <c r="DB33" s="14">
        <v>16.47094628104762</v>
      </c>
      <c r="DC33" s="14">
        <v>16.635893062000005</v>
      </c>
      <c r="DD33" s="52">
        <v>16.660700252476193</v>
      </c>
      <c r="DE33" s="58">
        <f>((DD33/DC33-1)*100)</f>
        <v>0.14911847764189634</v>
      </c>
      <c r="DF33" s="43">
        <f>((DD33/$CS33-1)*100)</f>
        <v>8.2799400366154519</v>
      </c>
      <c r="DG33" s="44">
        <f>((DD33/CR33-1)*100)</f>
        <v>8.3615752878400507</v>
      </c>
    </row>
    <row r="34" spans="1:111" ht="12" thickBot="1" x14ac:dyDescent="0.25">
      <c r="A34" s="36" t="s">
        <v>43</v>
      </c>
      <c r="B34" s="55" t="s">
        <v>39</v>
      </c>
      <c r="C34" s="88">
        <v>5.0310466666666667</v>
      </c>
      <c r="D34" s="17">
        <v>5.0466666666666686</v>
      </c>
      <c r="E34" s="17">
        <v>5.116666666666668</v>
      </c>
      <c r="F34" s="17">
        <v>5.2208333333333341</v>
      </c>
      <c r="G34" s="17">
        <v>5.2718523809523816</v>
      </c>
      <c r="H34" s="17">
        <v>5.2757142857142867</v>
      </c>
      <c r="I34" s="17">
        <v>5.3</v>
      </c>
      <c r="J34" s="17">
        <v>5.3095238095238111</v>
      </c>
      <c r="K34" s="17">
        <v>5.3233826666666673</v>
      </c>
      <c r="L34" s="17">
        <v>5.3280952380952389</v>
      </c>
      <c r="M34" s="55">
        <v>5.3568060000000015</v>
      </c>
      <c r="N34" s="68">
        <v>5.3790402380952385</v>
      </c>
      <c r="O34" s="18">
        <v>5.4267795714285709</v>
      </c>
      <c r="P34" s="18">
        <v>5.4654653333333325</v>
      </c>
      <c r="Q34" s="18">
        <v>5.4738151371428572</v>
      </c>
      <c r="R34" s="17">
        <v>5.6433908761904759</v>
      </c>
      <c r="S34" s="17">
        <v>5.7126900895238091</v>
      </c>
      <c r="T34" s="17">
        <v>5.7333045622510825</v>
      </c>
      <c r="U34" s="18">
        <v>5.7582870384415576</v>
      </c>
      <c r="V34" s="18">
        <v>5.7465602765367958</v>
      </c>
      <c r="W34" s="18">
        <v>5.7700221336796531</v>
      </c>
      <c r="X34" s="18">
        <v>5.7668615660606051</v>
      </c>
      <c r="Y34" s="18">
        <v>5.7669379946320349</v>
      </c>
      <c r="Z34" s="68">
        <v>5.81940386002886</v>
      </c>
      <c r="AA34" s="18">
        <v>5.9116500346320349</v>
      </c>
      <c r="AB34" s="18">
        <v>6.030016725679654</v>
      </c>
      <c r="AC34" s="18">
        <v>6.0611218645367968</v>
      </c>
      <c r="AD34" s="18">
        <v>6.2070117152600908</v>
      </c>
      <c r="AE34" s="18">
        <v>6.2305725413880948</v>
      </c>
      <c r="AF34" s="18">
        <v>6.2891893757142858</v>
      </c>
      <c r="AG34" s="18">
        <v>6.2953323252380953</v>
      </c>
      <c r="AH34" s="18">
        <v>6.3316350476190477</v>
      </c>
      <c r="AI34" s="18">
        <v>6.3822730000000005</v>
      </c>
      <c r="AJ34" s="18">
        <v>6.3822566585714284</v>
      </c>
      <c r="AK34" s="55">
        <v>6.4073800784415589</v>
      </c>
      <c r="AL34" s="68">
        <v>6.5448282524761918</v>
      </c>
      <c r="AM34" s="78">
        <v>6.6169487660000001</v>
      </c>
      <c r="AN34" s="18">
        <v>6.6686935381904755</v>
      </c>
      <c r="AO34" s="18">
        <v>6.6679367142857124</v>
      </c>
      <c r="AP34" s="18">
        <v>6.8373023953333316</v>
      </c>
      <c r="AQ34" s="18">
        <v>6.8870752048571422</v>
      </c>
      <c r="AR34" s="18">
        <v>7.0265096810476182</v>
      </c>
      <c r="AS34" s="18">
        <v>6.99879019047619</v>
      </c>
      <c r="AT34" s="18">
        <v>7.037155779191429</v>
      </c>
      <c r="AU34" s="18">
        <v>7.0729626363636378</v>
      </c>
      <c r="AV34" s="18">
        <v>7.0778939999999997</v>
      </c>
      <c r="AW34" s="55">
        <v>7.1152176366571425</v>
      </c>
      <c r="AX34" s="78">
        <v>7.1354338571428553</v>
      </c>
      <c r="AY34" s="18">
        <v>7.2679653524761898</v>
      </c>
      <c r="AZ34" s="18">
        <v>7.3781093333333327</v>
      </c>
      <c r="BA34" s="18">
        <v>7.4314418571428558</v>
      </c>
      <c r="BB34" s="18">
        <v>7.7059687619047619</v>
      </c>
      <c r="BC34" s="18">
        <v>7.7797448652380963</v>
      </c>
      <c r="BD34" s="18">
        <v>7.9295121428571447</v>
      </c>
      <c r="BE34" s="18">
        <v>7.9281930952380959</v>
      </c>
      <c r="BF34" s="18">
        <v>7.9319476666666677</v>
      </c>
      <c r="BG34" s="18">
        <v>7.9760169523809532</v>
      </c>
      <c r="BH34" s="17">
        <v>7.9773492857142863</v>
      </c>
      <c r="BI34" s="18">
        <v>8.0387639047619039</v>
      </c>
      <c r="BJ34" s="101">
        <v>8.2441019523809533</v>
      </c>
      <c r="BK34" s="18">
        <v>8.2592392731428586</v>
      </c>
      <c r="BL34" s="18">
        <v>8.3196277493333319</v>
      </c>
      <c r="BM34" s="18">
        <v>8.3492264285714288</v>
      </c>
      <c r="BN34" s="18">
        <v>8.4639955238095226</v>
      </c>
      <c r="BO34" s="18">
        <v>8.5844716666666674</v>
      </c>
      <c r="BP34" s="18">
        <v>8.7609529042857126</v>
      </c>
      <c r="BQ34" s="18">
        <v>8.7963991614285728</v>
      </c>
      <c r="BR34" s="18">
        <v>8.757883923333333</v>
      </c>
      <c r="BS34" s="18">
        <v>8.8560977804761905</v>
      </c>
      <c r="BT34" s="17">
        <v>8.9155497142857119</v>
      </c>
      <c r="BU34" s="113">
        <v>8.9161071904761897</v>
      </c>
      <c r="BV34" s="78">
        <v>9.013124494761902</v>
      </c>
      <c r="BW34" s="18">
        <v>9.0690315899999998</v>
      </c>
      <c r="BX34" s="18">
        <v>9.1340029233333304</v>
      </c>
      <c r="BY34" s="18">
        <v>9.1724875952380938</v>
      </c>
      <c r="BZ34" s="14">
        <v>9.3685329523809528</v>
      </c>
      <c r="CA34" s="12">
        <v>9.5495902542857127</v>
      </c>
      <c r="CB34" s="29">
        <v>9.6630838733333313</v>
      </c>
      <c r="CC34" s="14">
        <v>9.7029107304761908</v>
      </c>
      <c r="CD34" s="14">
        <v>9.7567774923809516</v>
      </c>
      <c r="CE34" s="14">
        <v>9.8432511590476199</v>
      </c>
      <c r="CF34" s="12">
        <v>9.9654955876190474</v>
      </c>
      <c r="CG34" s="109">
        <v>9.9861478257142853</v>
      </c>
      <c r="CH34" s="29">
        <v>10.126970047619047</v>
      </c>
      <c r="CI34" s="12">
        <v>10.128830809523812</v>
      </c>
      <c r="CJ34" s="29">
        <v>10.196247825714286</v>
      </c>
      <c r="CK34" s="12">
        <v>10.250202523809524</v>
      </c>
      <c r="CL34" s="12">
        <v>10.459146920952382</v>
      </c>
      <c r="CM34" s="12">
        <v>10.576227968571429</v>
      </c>
      <c r="CN34" s="29">
        <v>10.700870095238095</v>
      </c>
      <c r="CO34" s="14">
        <v>10.716394333333334</v>
      </c>
      <c r="CP34" s="14">
        <v>10.798864952380953</v>
      </c>
      <c r="CQ34" s="14">
        <v>10.85074138095238</v>
      </c>
      <c r="CR34" s="14">
        <v>10.853489</v>
      </c>
      <c r="CS34" s="52">
        <v>10.86179438095238</v>
      </c>
      <c r="CT34" s="14">
        <v>10.942808761904763</v>
      </c>
      <c r="CU34" s="12">
        <v>10.982131219047622</v>
      </c>
      <c r="CV34" s="14">
        <v>10.990961102857145</v>
      </c>
      <c r="CW34" s="14">
        <v>11.08162757904762</v>
      </c>
      <c r="CX34" s="14">
        <v>11.277931850380956</v>
      </c>
      <c r="CY34" s="14">
        <v>11.334550612285716</v>
      </c>
      <c r="CZ34" s="14">
        <v>11.597993228190479</v>
      </c>
      <c r="DA34" s="14">
        <v>11.60037418057143</v>
      </c>
      <c r="DB34" s="14">
        <v>11.610473799619049</v>
      </c>
      <c r="DC34" s="14">
        <v>11.727842228190477</v>
      </c>
      <c r="DD34" s="52">
        <v>11.737363807119047</v>
      </c>
      <c r="DE34" s="58">
        <f>((DD34/DC34-1)*100)</f>
        <v>8.1187815655314743E-2</v>
      </c>
      <c r="DF34" s="43">
        <f>((DD34/$CS34-1)*100)</f>
        <v>8.0610016674785854</v>
      </c>
      <c r="DG34" s="44">
        <f>((DD34/CR34-1)*100)</f>
        <v>8.1436928449372115</v>
      </c>
    </row>
    <row r="35" spans="1:111" ht="14.1" customHeight="1" x14ac:dyDescent="0.2">
      <c r="A35" s="35" t="s">
        <v>22</v>
      </c>
      <c r="B35" s="51"/>
      <c r="C35" s="83"/>
      <c r="D35" s="10"/>
      <c r="E35" s="10"/>
      <c r="F35" s="10"/>
      <c r="G35" s="10"/>
      <c r="H35" s="10"/>
      <c r="I35" s="10"/>
      <c r="J35" s="10"/>
      <c r="K35" s="10"/>
      <c r="L35" s="10"/>
      <c r="M35" s="51"/>
      <c r="N35" s="64"/>
      <c r="O35" s="11"/>
      <c r="P35" s="11"/>
      <c r="Q35" s="11"/>
      <c r="R35" s="10"/>
      <c r="S35" s="10"/>
      <c r="T35" s="10"/>
      <c r="U35" s="11"/>
      <c r="V35" s="11"/>
      <c r="W35" s="11"/>
      <c r="X35" s="11"/>
      <c r="Y35" s="11"/>
      <c r="Z35" s="64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51"/>
      <c r="AL35" s="64"/>
      <c r="AM35" s="74"/>
      <c r="AN35" s="11"/>
      <c r="AO35" s="11"/>
      <c r="AP35" s="11"/>
      <c r="AQ35" s="11"/>
      <c r="AR35" s="11"/>
      <c r="AS35" s="11"/>
      <c r="AT35" s="11"/>
      <c r="AU35" s="11"/>
      <c r="AV35" s="11"/>
      <c r="AW35" s="51"/>
      <c r="AX35" s="74"/>
      <c r="AY35" s="11"/>
      <c r="AZ35" s="11"/>
      <c r="BA35" s="11"/>
      <c r="BB35" s="11"/>
      <c r="BC35" s="11"/>
      <c r="BD35" s="11"/>
      <c r="BE35" s="11"/>
      <c r="BF35" s="11"/>
      <c r="BG35" s="11"/>
      <c r="BH35" s="10"/>
      <c r="BI35" s="11"/>
      <c r="BJ35" s="96"/>
      <c r="BK35" s="11"/>
      <c r="BL35" s="11"/>
      <c r="BM35" s="11"/>
      <c r="BN35" s="11"/>
      <c r="BO35" s="11"/>
      <c r="BP35" s="11"/>
      <c r="BQ35" s="11"/>
      <c r="BR35" s="11"/>
      <c r="BS35" s="11"/>
      <c r="BT35" s="10"/>
      <c r="BU35" s="108"/>
      <c r="BV35" s="74"/>
      <c r="BW35" s="11"/>
      <c r="BX35" s="11"/>
      <c r="BY35" s="11"/>
      <c r="BZ35" s="40"/>
      <c r="CA35" s="39"/>
      <c r="CB35" s="77"/>
      <c r="CC35" s="40"/>
      <c r="CD35" s="40"/>
      <c r="CE35" s="40"/>
      <c r="CF35" s="39"/>
      <c r="CG35" s="112"/>
      <c r="CH35" s="77"/>
      <c r="CI35" s="39"/>
      <c r="CJ35" s="77"/>
      <c r="CK35" s="39"/>
      <c r="CL35" s="39"/>
      <c r="CM35" s="39"/>
      <c r="CN35" s="77"/>
      <c r="CO35" s="40"/>
      <c r="CP35" s="40"/>
      <c r="CQ35" s="40"/>
      <c r="CR35" s="40"/>
      <c r="CS35" s="54"/>
      <c r="CT35" s="40"/>
      <c r="CU35" s="39"/>
      <c r="CV35" s="40"/>
      <c r="CW35" s="40"/>
      <c r="CX35" s="40"/>
      <c r="CY35" s="40"/>
      <c r="CZ35" s="40"/>
      <c r="DA35" s="40"/>
      <c r="DB35" s="40"/>
      <c r="DC35" s="40"/>
      <c r="DD35" s="54"/>
      <c r="DE35" s="191" t="s">
        <v>22</v>
      </c>
      <c r="DF35" s="192"/>
      <c r="DG35" s="192"/>
    </row>
    <row r="36" spans="1:111" ht="12" thickBot="1" x14ac:dyDescent="0.25">
      <c r="A36" s="36" t="s">
        <v>42</v>
      </c>
      <c r="B36" s="55" t="s">
        <v>39</v>
      </c>
      <c r="C36" s="88">
        <v>24.019619047619056</v>
      </c>
      <c r="D36" s="17">
        <v>22.643333333333338</v>
      </c>
      <c r="E36" s="17">
        <v>23.526904761904763</v>
      </c>
      <c r="F36" s="17">
        <v>23.889095238095241</v>
      </c>
      <c r="G36" s="17">
        <v>24.56909523809524</v>
      </c>
      <c r="H36" s="17">
        <v>24.710614285714286</v>
      </c>
      <c r="I36" s="17">
        <v>25.057757142857149</v>
      </c>
      <c r="J36" s="17">
        <v>24.876666666666665</v>
      </c>
      <c r="K36" s="17">
        <v>23.715654545454548</v>
      </c>
      <c r="L36" s="17">
        <v>24.237918229918225</v>
      </c>
      <c r="M36" s="55">
        <v>24.97718278018278</v>
      </c>
      <c r="N36" s="68">
        <v>24.870451298701294</v>
      </c>
      <c r="O36" s="18">
        <v>25.487007215007214</v>
      </c>
      <c r="P36" s="18">
        <v>25.287911976911975</v>
      </c>
      <c r="Q36" s="18">
        <v>24.807007215007214</v>
      </c>
      <c r="R36" s="17">
        <v>25.28417306740878</v>
      </c>
      <c r="S36" s="17">
        <v>27.367961162646878</v>
      </c>
      <c r="T36" s="17">
        <v>27.952728571428576</v>
      </c>
      <c r="U36" s="18">
        <v>28.986296666666671</v>
      </c>
      <c r="V36" s="18">
        <v>28.299215584415585</v>
      </c>
      <c r="W36" s="18">
        <v>29.09443952380952</v>
      </c>
      <c r="X36" s="18">
        <v>28.961561904761901</v>
      </c>
      <c r="Y36" s="18">
        <v>29.148988744588742</v>
      </c>
      <c r="Z36" s="68">
        <v>29.262021428571433</v>
      </c>
      <c r="AA36" s="18">
        <v>29.762280086580095</v>
      </c>
      <c r="AB36" s="18">
        <v>30.311130303030307</v>
      </c>
      <c r="AC36" s="18">
        <v>30.74303333333334</v>
      </c>
      <c r="AD36" s="18">
        <v>30.575968398268401</v>
      </c>
      <c r="AE36" s="18">
        <v>30.238947619047622</v>
      </c>
      <c r="AF36" s="18">
        <v>31.974880952380957</v>
      </c>
      <c r="AG36" s="18">
        <v>32.408552380952379</v>
      </c>
      <c r="AH36" s="18">
        <v>32.245457142857141</v>
      </c>
      <c r="AI36" s="18">
        <v>32.437447619047617</v>
      </c>
      <c r="AJ36" s="18">
        <v>33.929395238095232</v>
      </c>
      <c r="AK36" s="55">
        <v>33.502119047619047</v>
      </c>
      <c r="AL36" s="68">
        <v>33.561690476190471</v>
      </c>
      <c r="AM36" s="78">
        <v>34.205609523809521</v>
      </c>
      <c r="AN36" s="18">
        <v>34.445561904761909</v>
      </c>
      <c r="AO36" s="18">
        <v>34.555042857142858</v>
      </c>
      <c r="AP36" s="18">
        <v>35.046999999999997</v>
      </c>
      <c r="AQ36" s="18">
        <v>35.477614285714282</v>
      </c>
      <c r="AR36" s="18">
        <v>35.486285714285714</v>
      </c>
      <c r="AS36" s="18">
        <v>35.397533333333335</v>
      </c>
      <c r="AT36" s="18">
        <v>35.220857142857142</v>
      </c>
      <c r="AU36" s="18">
        <v>35.462745454545455</v>
      </c>
      <c r="AV36" s="18">
        <v>36.086214285714284</v>
      </c>
      <c r="AW36" s="55">
        <v>36.064480952380961</v>
      </c>
      <c r="AX36" s="78">
        <v>36.531557142857146</v>
      </c>
      <c r="AY36" s="18">
        <v>36.456952380952373</v>
      </c>
      <c r="AZ36" s="18">
        <v>37.282985714285715</v>
      </c>
      <c r="BA36" s="18">
        <v>37.269319047619042</v>
      </c>
      <c r="BB36" s="18">
        <v>37.794560952380941</v>
      </c>
      <c r="BC36" s="18">
        <v>38.669326857142856</v>
      </c>
      <c r="BD36" s="18">
        <v>39.213019047619049</v>
      </c>
      <c r="BE36" s="18">
        <v>39.780771428571427</v>
      </c>
      <c r="BF36" s="18">
        <v>39.231085714285719</v>
      </c>
      <c r="BG36" s="18">
        <v>39.858757142857144</v>
      </c>
      <c r="BH36" s="17">
        <v>40.329171428571428</v>
      </c>
      <c r="BI36" s="18">
        <v>40.483223809523807</v>
      </c>
      <c r="BJ36" s="101">
        <v>41.203638095238091</v>
      </c>
      <c r="BK36" s="18">
        <v>40.687983571428568</v>
      </c>
      <c r="BL36" s="18">
        <v>41.297926428571429</v>
      </c>
      <c r="BM36" s="18">
        <v>41.456328571428557</v>
      </c>
      <c r="BN36" s="18">
        <v>41.391566666666655</v>
      </c>
      <c r="BO36" s="18">
        <v>41.276119047619041</v>
      </c>
      <c r="BP36" s="18">
        <v>42.357071428571423</v>
      </c>
      <c r="BQ36" s="18">
        <v>42.525419047619046</v>
      </c>
      <c r="BR36" s="18">
        <v>42.799952380952377</v>
      </c>
      <c r="BS36" s="18">
        <v>44.42844761904761</v>
      </c>
      <c r="BT36" s="17">
        <v>44.00842857142856</v>
      </c>
      <c r="BU36" s="113">
        <v>43.873104761904749</v>
      </c>
      <c r="BV36" s="78">
        <v>44.458580952380942</v>
      </c>
      <c r="BW36" s="18">
        <v>45.166295238095231</v>
      </c>
      <c r="BX36" s="18">
        <v>44.805559285714288</v>
      </c>
      <c r="BY36" s="18">
        <v>45.649471428571438</v>
      </c>
      <c r="BZ36" s="14">
        <v>46.848871428571428</v>
      </c>
      <c r="CA36" s="12">
        <v>47.558552380952378</v>
      </c>
      <c r="CB36" s="29">
        <v>47.717123809523805</v>
      </c>
      <c r="CC36" s="14">
        <v>48.511444999999988</v>
      </c>
      <c r="CD36" s="14">
        <v>48.696054523809522</v>
      </c>
      <c r="CE36" s="14">
        <v>48.53795928571428</v>
      </c>
      <c r="CF36" s="12">
        <v>48.345497380952381</v>
      </c>
      <c r="CG36" s="109">
        <v>47.636506904761895</v>
      </c>
      <c r="CH36" s="29">
        <v>47.931268809523807</v>
      </c>
      <c r="CI36" s="12">
        <v>48.372606904761902</v>
      </c>
      <c r="CJ36" s="29">
        <v>48.826292619047614</v>
      </c>
      <c r="CK36" s="12">
        <v>49.278944999999986</v>
      </c>
      <c r="CL36" s="12">
        <v>49.206106904761889</v>
      </c>
      <c r="CM36" s="12">
        <v>49.337659285714274</v>
      </c>
      <c r="CN36" s="29">
        <v>50.812625952380955</v>
      </c>
      <c r="CO36" s="14">
        <v>50.054383095238087</v>
      </c>
      <c r="CP36" s="14">
        <v>51.827240238095229</v>
      </c>
      <c r="CQ36" s="14">
        <v>52.533187857142856</v>
      </c>
      <c r="CR36" s="14">
        <v>51.754921190476189</v>
      </c>
      <c r="CS36" s="52">
        <v>51.611383095238089</v>
      </c>
      <c r="CT36" s="14">
        <v>52.163740238095251</v>
      </c>
      <c r="CU36" s="12">
        <v>52.481049761904778</v>
      </c>
      <c r="CV36" s="29">
        <v>52.626564047619055</v>
      </c>
      <c r="CW36" s="14">
        <v>52.657654523809533</v>
      </c>
      <c r="CX36" s="14">
        <v>53.388306904761912</v>
      </c>
      <c r="CY36" s="14">
        <v>53.656183095238099</v>
      </c>
      <c r="CZ36" s="14">
        <v>54.503678333333333</v>
      </c>
      <c r="DA36" s="14">
        <v>54.45986880952379</v>
      </c>
      <c r="DB36" s="14">
        <v>54.974959285714284</v>
      </c>
      <c r="DC36" s="14">
        <v>54.853968809523806</v>
      </c>
      <c r="DD36" s="52">
        <v>54.793392619047623</v>
      </c>
      <c r="DE36" s="144">
        <f>((DD36/DC36-1)*100)</f>
        <v>-0.11043173682934171</v>
      </c>
      <c r="DF36" s="43">
        <f>((DD36/$CS36-1)*100)</f>
        <v>6.1653250368001178</v>
      </c>
      <c r="DG36" s="44">
        <f>((DD36/CR36-1)*100)</f>
        <v>5.8708840795811401</v>
      </c>
    </row>
    <row r="37" spans="1:111" ht="14.1" customHeight="1" x14ac:dyDescent="0.2">
      <c r="A37" s="35" t="s">
        <v>23</v>
      </c>
      <c r="B37" s="90"/>
      <c r="C37" s="83"/>
      <c r="D37" s="10"/>
      <c r="E37" s="10"/>
      <c r="F37" s="10"/>
      <c r="G37" s="10"/>
      <c r="H37" s="10"/>
      <c r="I37" s="10"/>
      <c r="J37" s="10"/>
      <c r="K37" s="10"/>
      <c r="L37" s="10"/>
      <c r="M37" s="51"/>
      <c r="N37" s="64"/>
      <c r="O37" s="11"/>
      <c r="P37" s="11"/>
      <c r="Q37" s="11"/>
      <c r="R37" s="10"/>
      <c r="S37" s="10"/>
      <c r="T37" s="10"/>
      <c r="U37" s="11"/>
      <c r="V37" s="11"/>
      <c r="W37" s="11"/>
      <c r="X37" s="11"/>
      <c r="Y37" s="11"/>
      <c r="Z37" s="64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51"/>
      <c r="AL37" s="64"/>
      <c r="AM37" s="74"/>
      <c r="AN37" s="11"/>
      <c r="AO37" s="11"/>
      <c r="AP37" s="11"/>
      <c r="AQ37" s="11"/>
      <c r="AR37" s="11"/>
      <c r="AS37" s="11"/>
      <c r="AT37" s="11"/>
      <c r="AU37" s="11"/>
      <c r="AV37" s="11"/>
      <c r="AW37" s="51"/>
      <c r="AX37" s="74"/>
      <c r="AY37" s="11"/>
      <c r="AZ37" s="11"/>
      <c r="BA37" s="11"/>
      <c r="BB37" s="11"/>
      <c r="BC37" s="11"/>
      <c r="BD37" s="11"/>
      <c r="BE37" s="11"/>
      <c r="BF37" s="11"/>
      <c r="BG37" s="11"/>
      <c r="BH37" s="10"/>
      <c r="BI37" s="11"/>
      <c r="BJ37" s="96"/>
      <c r="BK37" s="11"/>
      <c r="BL37" s="11"/>
      <c r="BM37" s="11"/>
      <c r="BN37" s="11"/>
      <c r="BO37" s="11"/>
      <c r="BP37" s="11"/>
      <c r="BQ37" s="11"/>
      <c r="BR37" s="11"/>
      <c r="BS37" s="11"/>
      <c r="BT37" s="10"/>
      <c r="BU37" s="108"/>
      <c r="BV37" s="74"/>
      <c r="BW37" s="11"/>
      <c r="BX37" s="11"/>
      <c r="BY37" s="11"/>
      <c r="BZ37" s="40"/>
      <c r="CA37" s="39"/>
      <c r="CB37" s="77"/>
      <c r="CC37" s="40"/>
      <c r="CD37" s="40"/>
      <c r="CE37" s="40"/>
      <c r="CF37" s="39"/>
      <c r="CG37" s="112"/>
      <c r="CH37" s="77"/>
      <c r="CI37" s="39"/>
      <c r="CJ37" s="77"/>
      <c r="CK37" s="39"/>
      <c r="CL37" s="39"/>
      <c r="CM37" s="39"/>
      <c r="CN37" s="77"/>
      <c r="CO37" s="40"/>
      <c r="CP37" s="40"/>
      <c r="CQ37" s="40"/>
      <c r="CR37" s="40"/>
      <c r="CS37" s="54"/>
      <c r="CT37" s="40"/>
      <c r="CU37" s="39"/>
      <c r="CV37" s="77"/>
      <c r="CW37" s="40"/>
      <c r="CX37" s="40"/>
      <c r="CY37" s="40"/>
      <c r="CZ37" s="40"/>
      <c r="DA37" s="40"/>
      <c r="DB37" s="40"/>
      <c r="DC37" s="40"/>
      <c r="DD37" s="54"/>
      <c r="DE37" s="191" t="s">
        <v>23</v>
      </c>
      <c r="DF37" s="192"/>
      <c r="DG37" s="192"/>
    </row>
    <row r="38" spans="1:111" x14ac:dyDescent="0.2">
      <c r="A38" s="37" t="s">
        <v>41</v>
      </c>
      <c r="B38" s="94" t="s">
        <v>40</v>
      </c>
      <c r="C38" s="89">
        <v>10.192857142857141</v>
      </c>
      <c r="D38" s="19">
        <v>10.517809523809525</v>
      </c>
      <c r="E38" s="19">
        <v>10.414761904761905</v>
      </c>
      <c r="F38" s="19">
        <v>10.988204761904761</v>
      </c>
      <c r="G38" s="19">
        <v>10.925490476190477</v>
      </c>
      <c r="H38" s="19">
        <v>10.550380952380952</v>
      </c>
      <c r="I38" s="19">
        <v>10.794420634920636</v>
      </c>
      <c r="J38" s="19">
        <v>10.693063492063493</v>
      </c>
      <c r="K38" s="19">
        <v>10.427494444444443</v>
      </c>
      <c r="L38" s="19">
        <v>10.774865079365078</v>
      </c>
      <c r="M38" s="56">
        <v>9.8523492063492064</v>
      </c>
      <c r="N38" s="69">
        <v>9.4558095238095241</v>
      </c>
      <c r="O38" s="20">
        <v>9.7876626984126993</v>
      </c>
      <c r="P38" s="20">
        <v>10.151920476190478</v>
      </c>
      <c r="Q38" s="20">
        <v>9.7224328760822498</v>
      </c>
      <c r="R38" s="19">
        <v>10.093572420622897</v>
      </c>
      <c r="S38" s="19">
        <v>9.7010167324747467</v>
      </c>
      <c r="T38" s="19">
        <v>10.199280032792208</v>
      </c>
      <c r="U38" s="20">
        <v>9.4096345793650809</v>
      </c>
      <c r="V38" s="20">
        <v>9.8955752137445874</v>
      </c>
      <c r="W38" s="20">
        <v>9.6657487063492056</v>
      </c>
      <c r="X38" s="20">
        <v>9.5404536269841262</v>
      </c>
      <c r="Y38" s="20">
        <v>9.7163441026334798</v>
      </c>
      <c r="Z38" s="69">
        <v>9.6887016899350638</v>
      </c>
      <c r="AA38" s="20">
        <v>10.097725499458873</v>
      </c>
      <c r="AB38" s="20">
        <v>10.191506489377367</v>
      </c>
      <c r="AC38" s="20">
        <v>10.501808824855701</v>
      </c>
      <c r="AD38" s="20">
        <v>10.9388342216811</v>
      </c>
      <c r="AE38" s="20">
        <v>10.963492952380951</v>
      </c>
      <c r="AF38" s="20">
        <v>11.334475492063493</v>
      </c>
      <c r="AG38" s="20">
        <v>11.429635809523811</v>
      </c>
      <c r="AH38" s="20">
        <v>11.332031746031747</v>
      </c>
      <c r="AI38" s="20">
        <v>12.171698412698412</v>
      </c>
      <c r="AJ38" s="20">
        <v>11.906238984126983</v>
      </c>
      <c r="AK38" s="56">
        <v>12.121000888347762</v>
      </c>
      <c r="AL38" s="69">
        <v>11.850164631746033</v>
      </c>
      <c r="AM38" s="79">
        <v>12.727069393650792</v>
      </c>
      <c r="AN38" s="20">
        <v>12.866513838095237</v>
      </c>
      <c r="AO38" s="20">
        <v>12.842587301587301</v>
      </c>
      <c r="AP38" s="20">
        <v>12.429206349206348</v>
      </c>
      <c r="AQ38" s="20">
        <v>12.907609076190475</v>
      </c>
      <c r="AR38" s="20">
        <v>13.023847171428569</v>
      </c>
      <c r="AS38" s="20">
        <v>12.818888888888885</v>
      </c>
      <c r="AT38" s="20">
        <v>12.661746031746031</v>
      </c>
      <c r="AU38" s="20">
        <v>12.79568253968254</v>
      </c>
      <c r="AV38" s="20">
        <v>12.784920634920635</v>
      </c>
      <c r="AW38" s="56">
        <v>12.836021776031744</v>
      </c>
      <c r="AX38" s="79">
        <v>12.991984126984123</v>
      </c>
      <c r="AY38" s="20">
        <v>13.192656695238094</v>
      </c>
      <c r="AZ38" s="20">
        <v>13.4628253968254</v>
      </c>
      <c r="BA38" s="20">
        <v>13.671750000000003</v>
      </c>
      <c r="BB38" s="20">
        <v>13.417904761904762</v>
      </c>
      <c r="BC38" s="20">
        <v>13.41697136507937</v>
      </c>
      <c r="BD38" s="20">
        <v>13.284841269841273</v>
      </c>
      <c r="BE38" s="20">
        <v>13.346396825396829</v>
      </c>
      <c r="BF38" s="20">
        <v>13.682507936507937</v>
      </c>
      <c r="BG38" s="20">
        <v>13.752253968253967</v>
      </c>
      <c r="BH38" s="19">
        <v>13.768015873015875</v>
      </c>
      <c r="BI38" s="20">
        <v>13.859888888888888</v>
      </c>
      <c r="BJ38" s="102">
        <v>13.89114285714286</v>
      </c>
      <c r="BK38" s="20">
        <v>13.994105219047615</v>
      </c>
      <c r="BL38" s="20">
        <v>14.184581409523807</v>
      </c>
      <c r="BM38" s="20">
        <v>14.04825396825397</v>
      </c>
      <c r="BN38" s="20">
        <v>13.948936507936507</v>
      </c>
      <c r="BO38" s="20">
        <v>13.891841269841271</v>
      </c>
      <c r="BP38" s="20">
        <v>14.075190476190476</v>
      </c>
      <c r="BQ38" s="20">
        <v>14.214507936507941</v>
      </c>
      <c r="BR38" s="20">
        <v>14.500095238095238</v>
      </c>
      <c r="BS38" s="20">
        <v>15.014444444444445</v>
      </c>
      <c r="BT38" s="19">
        <v>15.4761746031746</v>
      </c>
      <c r="BU38" s="114">
        <v>15.613317460317463</v>
      </c>
      <c r="BV38" s="79">
        <v>15.247714285714288</v>
      </c>
      <c r="BW38" s="20">
        <v>15.417412698412701</v>
      </c>
      <c r="BX38" s="20">
        <v>15.280912434920637</v>
      </c>
      <c r="BY38" s="20">
        <v>15.217206349206352</v>
      </c>
      <c r="BZ38" s="20">
        <v>15.141873015873021</v>
      </c>
      <c r="CA38" s="19">
        <v>14.740301587301593</v>
      </c>
      <c r="CB38" s="79">
        <v>14.936650793650797</v>
      </c>
      <c r="CC38" s="20">
        <v>15.144594974603178</v>
      </c>
      <c r="CD38" s="20">
        <v>15.481785450793652</v>
      </c>
      <c r="CE38" s="20">
        <v>15.449436244444447</v>
      </c>
      <c r="CF38" s="19">
        <v>14.933055292063495</v>
      </c>
      <c r="CG38" s="114">
        <v>15.399245768253971</v>
      </c>
      <c r="CH38" s="79">
        <v>15.751763720634923</v>
      </c>
      <c r="CI38" s="19">
        <v>15.840620863492067</v>
      </c>
      <c r="CJ38" s="79">
        <v>15.818525625396827</v>
      </c>
      <c r="CK38" s="19">
        <v>15.877097053968257</v>
      </c>
      <c r="CL38" s="19">
        <v>16.005398641269842</v>
      </c>
      <c r="CM38" s="19">
        <v>16.185208165079366</v>
      </c>
      <c r="CN38" s="79">
        <v>17.089208165079363</v>
      </c>
      <c r="CO38" s="20">
        <v>17.091242165079365</v>
      </c>
      <c r="CP38" s="20">
        <v>17.055019942857143</v>
      </c>
      <c r="CQ38" s="20">
        <v>17.235019942857143</v>
      </c>
      <c r="CR38" s="20">
        <v>17.233623117460315</v>
      </c>
      <c r="CS38" s="56">
        <v>17.292448514285713</v>
      </c>
      <c r="CT38" s="20">
        <v>16.823264704761904</v>
      </c>
      <c r="CU38" s="19">
        <v>16.512312323809525</v>
      </c>
      <c r="CV38" s="79">
        <v>16.648026609523811</v>
      </c>
      <c r="CW38" s="20">
        <v>16.921030736507937</v>
      </c>
      <c r="CX38" s="20">
        <v>17.138852677777781</v>
      </c>
      <c r="CY38" s="20">
        <v>17.362678074603174</v>
      </c>
      <c r="CZ38" s="20">
        <v>17.145757439682534</v>
      </c>
      <c r="DA38" s="20">
        <v>17.055757439682537</v>
      </c>
      <c r="DB38" s="20">
        <v>17.215757439682541</v>
      </c>
      <c r="DC38" s="20">
        <v>17.644932042857139</v>
      </c>
      <c r="DD38" s="56">
        <v>17.644011407936507</v>
      </c>
      <c r="DE38" s="59">
        <f>((DD38/DC38-1)*100)</f>
        <v>-5.217560024584067E-3</v>
      </c>
      <c r="DF38" s="45">
        <f>((DD38/$CS38-1)*100)</f>
        <v>2.0330428820439117</v>
      </c>
      <c r="DG38" s="46">
        <f>((DD38/CR38-1)*100)</f>
        <v>2.3813233449465621</v>
      </c>
    </row>
    <row r="39" spans="1:111" ht="12" customHeight="1" x14ac:dyDescent="0.2">
      <c r="A39" s="2" t="s">
        <v>45</v>
      </c>
      <c r="DD39" s="166"/>
    </row>
    <row r="40" spans="1:111" ht="12" customHeight="1" x14ac:dyDescent="0.2">
      <c r="A40" s="3" t="s">
        <v>24</v>
      </c>
      <c r="B40" s="21"/>
    </row>
    <row r="41" spans="1:111" ht="12" customHeight="1" x14ac:dyDescent="0.2">
      <c r="A41" s="4" t="s">
        <v>51</v>
      </c>
      <c r="B41" s="22"/>
    </row>
    <row r="42" spans="1:111" ht="12" customHeight="1" x14ac:dyDescent="0.2">
      <c r="A42" s="5" t="s">
        <v>47</v>
      </c>
      <c r="B42" s="23"/>
    </row>
    <row r="43" spans="1:111" s="1" customFormat="1" x14ac:dyDescent="0.2">
      <c r="A43" s="5" t="s">
        <v>66</v>
      </c>
      <c r="B43" s="26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20"/>
      <c r="S43" s="119"/>
      <c r="T43" s="119"/>
      <c r="U43" s="120"/>
      <c r="V43" s="119"/>
      <c r="W43" s="119"/>
      <c r="X43" s="121"/>
      <c r="Y43" s="119"/>
    </row>
    <row r="44" spans="1:111" x14ac:dyDescent="0.2">
      <c r="A44" s="5" t="s">
        <v>25</v>
      </c>
      <c r="B44" s="24"/>
    </row>
    <row r="45" spans="1:111" x14ac:dyDescent="0.2">
      <c r="A45" s="25"/>
      <c r="B45" s="26"/>
    </row>
    <row r="46" spans="1:111" x14ac:dyDescent="0.2">
      <c r="A46" s="27"/>
      <c r="C46" s="6"/>
      <c r="D46" s="6"/>
    </row>
    <row r="47" spans="1:111" x14ac:dyDescent="0.2">
      <c r="A47" s="28"/>
      <c r="C47" s="29"/>
      <c r="D47" s="29"/>
    </row>
    <row r="48" spans="1:111" x14ac:dyDescent="0.2">
      <c r="A48" s="6"/>
      <c r="C48" s="29"/>
      <c r="D48" s="29"/>
    </row>
    <row r="49" spans="1:112" x14ac:dyDescent="0.2">
      <c r="A49" s="6"/>
      <c r="C49" s="29"/>
      <c r="D49" s="29"/>
    </row>
    <row r="50" spans="1:112" x14ac:dyDescent="0.2">
      <c r="A50" s="6"/>
      <c r="C50" s="29"/>
      <c r="D50" s="29"/>
    </row>
    <row r="51" spans="1:112" x14ac:dyDescent="0.2">
      <c r="A51" s="6"/>
      <c r="C51" s="29"/>
      <c r="D51" s="29"/>
    </row>
    <row r="52" spans="1:112" x14ac:dyDescent="0.2">
      <c r="A52" s="6"/>
      <c r="C52" s="29"/>
      <c r="D52" s="29"/>
    </row>
    <row r="53" spans="1:112" s="6" customFormat="1" x14ac:dyDescent="0.2">
      <c r="B53" s="1"/>
      <c r="C53" s="29"/>
      <c r="D53" s="29"/>
      <c r="DE53" s="49"/>
      <c r="DF53" s="49"/>
      <c r="DG53" s="49"/>
      <c r="DH53" s="7"/>
    </row>
    <row r="54" spans="1:112" s="6" customFormat="1" x14ac:dyDescent="0.2">
      <c r="B54" s="1"/>
      <c r="C54" s="29"/>
      <c r="D54" s="29"/>
      <c r="DE54" s="49"/>
      <c r="DF54" s="49"/>
      <c r="DG54" s="49"/>
      <c r="DH54" s="7"/>
    </row>
    <row r="55" spans="1:112" s="6" customFormat="1" x14ac:dyDescent="0.2">
      <c r="B55" s="1"/>
      <c r="C55" s="29"/>
      <c r="D55" s="29"/>
      <c r="DE55" s="49"/>
      <c r="DF55" s="49"/>
      <c r="DG55" s="49"/>
      <c r="DH55" s="7"/>
    </row>
    <row r="56" spans="1:112" s="6" customFormat="1" x14ac:dyDescent="0.2">
      <c r="B56" s="1"/>
      <c r="C56" s="29"/>
      <c r="D56" s="29"/>
      <c r="DE56" s="49"/>
      <c r="DF56" s="49"/>
      <c r="DG56" s="49"/>
      <c r="DH56" s="7"/>
    </row>
    <row r="57" spans="1:112" s="6" customFormat="1" x14ac:dyDescent="0.2">
      <c r="B57" s="1"/>
      <c r="C57" s="29"/>
      <c r="D57" s="29"/>
      <c r="DE57" s="49"/>
      <c r="DF57" s="49"/>
      <c r="DG57" s="49"/>
      <c r="DH57" s="7"/>
    </row>
    <row r="58" spans="1:112" s="6" customFormat="1" x14ac:dyDescent="0.2">
      <c r="B58" s="1"/>
      <c r="C58" s="29"/>
      <c r="D58" s="29"/>
      <c r="DE58" s="49"/>
      <c r="DF58" s="49"/>
      <c r="DG58" s="49"/>
      <c r="DH58" s="7"/>
    </row>
    <row r="59" spans="1:112" s="6" customFormat="1" x14ac:dyDescent="0.2">
      <c r="B59" s="1"/>
      <c r="C59" s="29"/>
      <c r="D59" s="29"/>
      <c r="DE59" s="49"/>
      <c r="DF59" s="49"/>
      <c r="DG59" s="49"/>
      <c r="DH59" s="7"/>
    </row>
    <row r="60" spans="1:112" s="6" customFormat="1" x14ac:dyDescent="0.2">
      <c r="B60" s="1"/>
      <c r="C60" s="29"/>
      <c r="D60" s="29"/>
      <c r="DE60" s="49"/>
      <c r="DF60" s="49"/>
      <c r="DG60" s="49"/>
      <c r="DH60" s="7"/>
    </row>
    <row r="61" spans="1:112" s="6" customFormat="1" x14ac:dyDescent="0.2">
      <c r="B61" s="1"/>
      <c r="C61" s="29"/>
      <c r="D61" s="29"/>
      <c r="DE61" s="49"/>
      <c r="DF61" s="49"/>
      <c r="DG61" s="49"/>
      <c r="DH61" s="7"/>
    </row>
    <row r="62" spans="1:112" s="6" customFormat="1" x14ac:dyDescent="0.2">
      <c r="B62" s="1"/>
      <c r="C62" s="29"/>
      <c r="D62" s="29"/>
      <c r="DE62" s="49"/>
      <c r="DF62" s="49"/>
      <c r="DG62" s="49"/>
      <c r="DH62" s="7"/>
    </row>
    <row r="63" spans="1:112" s="6" customFormat="1" x14ac:dyDescent="0.2">
      <c r="B63" s="1"/>
      <c r="C63" s="29"/>
      <c r="D63" s="29"/>
      <c r="DE63" s="49"/>
      <c r="DF63" s="49"/>
      <c r="DG63" s="49"/>
      <c r="DH63" s="7"/>
    </row>
    <row r="64" spans="1:112" s="6" customFormat="1" x14ac:dyDescent="0.2">
      <c r="B64" s="1"/>
      <c r="C64" s="29"/>
      <c r="D64" s="29"/>
      <c r="DE64" s="49"/>
      <c r="DF64" s="49"/>
      <c r="DG64" s="49"/>
      <c r="DH64" s="7"/>
    </row>
    <row r="65" spans="2:112" s="6" customFormat="1" x14ac:dyDescent="0.2">
      <c r="B65" s="1"/>
      <c r="C65" s="29"/>
      <c r="D65" s="29"/>
      <c r="DE65" s="49"/>
      <c r="DF65" s="49"/>
      <c r="DG65" s="49"/>
      <c r="DH65" s="7"/>
    </row>
    <row r="66" spans="2:112" s="6" customFormat="1" x14ac:dyDescent="0.2">
      <c r="B66" s="1"/>
      <c r="C66" s="29"/>
      <c r="D66" s="29"/>
      <c r="DE66" s="49"/>
      <c r="DF66" s="49"/>
      <c r="DG66" s="49"/>
      <c r="DH66" s="7"/>
    </row>
    <row r="67" spans="2:112" s="6" customFormat="1" x14ac:dyDescent="0.2">
      <c r="B67" s="1"/>
      <c r="C67" s="29"/>
      <c r="D67" s="29"/>
      <c r="DE67" s="49"/>
      <c r="DF67" s="49"/>
      <c r="DG67" s="49"/>
      <c r="DH67" s="7"/>
    </row>
    <row r="68" spans="2:112" s="6" customFormat="1" x14ac:dyDescent="0.2">
      <c r="B68" s="1"/>
      <c r="C68" s="29"/>
      <c r="D68" s="29"/>
      <c r="DE68" s="49"/>
      <c r="DF68" s="49"/>
      <c r="DG68" s="49"/>
      <c r="DH68" s="7"/>
    </row>
    <row r="69" spans="2:112" s="6" customFormat="1" x14ac:dyDescent="0.2">
      <c r="B69" s="1"/>
      <c r="C69" s="29"/>
      <c r="D69" s="29"/>
      <c r="DE69" s="49"/>
      <c r="DF69" s="49"/>
      <c r="DG69" s="49"/>
      <c r="DH69" s="7"/>
    </row>
    <row r="70" spans="2:112" s="6" customFormat="1" x14ac:dyDescent="0.2">
      <c r="B70" s="1"/>
      <c r="C70" s="29"/>
      <c r="D70" s="29"/>
      <c r="DE70" s="49"/>
      <c r="DF70" s="49"/>
      <c r="DG70" s="49"/>
      <c r="DH70" s="7"/>
    </row>
    <row r="71" spans="2:112" s="6" customFormat="1" x14ac:dyDescent="0.2">
      <c r="B71" s="1"/>
      <c r="C71" s="29"/>
      <c r="D71" s="29"/>
      <c r="DE71" s="49"/>
      <c r="DF71" s="49"/>
      <c r="DG71" s="49"/>
      <c r="DH71" s="7"/>
    </row>
    <row r="72" spans="2:112" s="6" customFormat="1" x14ac:dyDescent="0.2">
      <c r="B72" s="1"/>
      <c r="C72" s="29"/>
      <c r="D72" s="29"/>
      <c r="DE72" s="49"/>
      <c r="DF72" s="49"/>
      <c r="DG72" s="49"/>
      <c r="DH72" s="7"/>
    </row>
    <row r="73" spans="2:112" s="6" customFormat="1" x14ac:dyDescent="0.2">
      <c r="B73" s="1"/>
      <c r="C73" s="29"/>
      <c r="D73" s="29"/>
      <c r="DE73" s="49"/>
      <c r="DF73" s="49"/>
      <c r="DG73" s="49"/>
      <c r="DH73" s="7"/>
    </row>
    <row r="74" spans="2:112" s="6" customFormat="1" x14ac:dyDescent="0.2">
      <c r="B74" s="1"/>
      <c r="C74" s="29"/>
      <c r="D74" s="29"/>
      <c r="DE74" s="49"/>
      <c r="DF74" s="49"/>
      <c r="DG74" s="49"/>
      <c r="DH74" s="7"/>
    </row>
    <row r="75" spans="2:112" s="6" customFormat="1" x14ac:dyDescent="0.2">
      <c r="B75" s="1"/>
      <c r="C75" s="29"/>
      <c r="D75" s="29"/>
      <c r="DE75" s="49"/>
      <c r="DF75" s="49"/>
      <c r="DG75" s="49"/>
      <c r="DH75" s="7"/>
    </row>
    <row r="76" spans="2:112" s="6" customFormat="1" x14ac:dyDescent="0.2">
      <c r="B76" s="1"/>
      <c r="C76" s="29"/>
      <c r="D76" s="29"/>
      <c r="DE76" s="49"/>
      <c r="DF76" s="49"/>
      <c r="DG76" s="49"/>
      <c r="DH76" s="7"/>
    </row>
    <row r="77" spans="2:112" s="6" customFormat="1" x14ac:dyDescent="0.2">
      <c r="B77" s="1"/>
      <c r="C77" s="29"/>
      <c r="D77" s="29"/>
      <c r="DE77" s="49"/>
      <c r="DF77" s="49"/>
      <c r="DG77" s="49"/>
      <c r="DH77" s="7"/>
    </row>
    <row r="78" spans="2:112" s="6" customFormat="1" x14ac:dyDescent="0.2">
      <c r="B78" s="1"/>
      <c r="C78" s="29"/>
      <c r="D78" s="29"/>
      <c r="DE78" s="49"/>
      <c r="DF78" s="49"/>
      <c r="DG78" s="49"/>
      <c r="DH78" s="7"/>
    </row>
    <row r="79" spans="2:112" s="6" customFormat="1" x14ac:dyDescent="0.2">
      <c r="B79" s="1"/>
      <c r="C79" s="29"/>
      <c r="D79" s="29"/>
      <c r="DE79" s="49"/>
      <c r="DF79" s="49"/>
      <c r="DG79" s="49"/>
      <c r="DH79" s="7"/>
    </row>
    <row r="80" spans="2:112" s="6" customFormat="1" x14ac:dyDescent="0.2">
      <c r="B80" s="1"/>
      <c r="C80" s="29"/>
      <c r="D80" s="29"/>
      <c r="DE80" s="49"/>
      <c r="DF80" s="49"/>
      <c r="DG80" s="49"/>
      <c r="DH80" s="7"/>
    </row>
    <row r="81" spans="2:112" s="6" customFormat="1" x14ac:dyDescent="0.2">
      <c r="B81" s="1"/>
      <c r="C81" s="29"/>
      <c r="D81" s="29"/>
      <c r="DE81" s="49"/>
      <c r="DF81" s="49"/>
      <c r="DG81" s="49"/>
      <c r="DH81" s="7"/>
    </row>
    <row r="82" spans="2:112" s="6" customFormat="1" x14ac:dyDescent="0.2">
      <c r="B82" s="1"/>
      <c r="C82" s="29"/>
      <c r="D82" s="29"/>
      <c r="DE82" s="49"/>
      <c r="DF82" s="49"/>
      <c r="DG82" s="49"/>
      <c r="DH82" s="7"/>
    </row>
    <row r="83" spans="2:112" s="6" customFormat="1" x14ac:dyDescent="0.2">
      <c r="B83" s="1"/>
      <c r="C83" s="29"/>
      <c r="D83" s="29"/>
      <c r="DE83" s="49"/>
      <c r="DF83" s="49"/>
      <c r="DG83" s="49"/>
      <c r="DH83" s="7"/>
    </row>
    <row r="84" spans="2:112" s="6" customFormat="1" x14ac:dyDescent="0.2">
      <c r="B84" s="1"/>
      <c r="C84" s="29"/>
      <c r="D84" s="29"/>
      <c r="DE84" s="49"/>
      <c r="DF84" s="49"/>
      <c r="DG84" s="49"/>
      <c r="DH84" s="7"/>
    </row>
    <row r="85" spans="2:112" s="6" customFormat="1" x14ac:dyDescent="0.2">
      <c r="B85" s="1"/>
      <c r="C85" s="29"/>
      <c r="D85" s="29"/>
      <c r="DE85" s="49"/>
      <c r="DF85" s="49"/>
      <c r="DG85" s="49"/>
      <c r="DH85" s="7"/>
    </row>
    <row r="86" spans="2:112" s="6" customFormat="1" x14ac:dyDescent="0.2">
      <c r="B86" s="1"/>
      <c r="C86" s="29"/>
      <c r="D86" s="29"/>
      <c r="DE86" s="49"/>
      <c r="DF86" s="49"/>
      <c r="DG86" s="49"/>
      <c r="DH86" s="7"/>
    </row>
    <row r="87" spans="2:112" s="6" customFormat="1" x14ac:dyDescent="0.2">
      <c r="B87" s="1"/>
      <c r="C87" s="29"/>
      <c r="D87" s="29"/>
      <c r="DE87" s="49"/>
      <c r="DF87" s="49"/>
      <c r="DG87" s="49"/>
      <c r="DH87" s="7"/>
    </row>
    <row r="88" spans="2:112" s="6" customFormat="1" x14ac:dyDescent="0.2">
      <c r="B88" s="1"/>
      <c r="C88" s="29"/>
      <c r="D88" s="29"/>
      <c r="DE88" s="49"/>
      <c r="DF88" s="49"/>
      <c r="DG88" s="49"/>
      <c r="DH88" s="7"/>
    </row>
    <row r="89" spans="2:112" s="6" customFormat="1" x14ac:dyDescent="0.2">
      <c r="B89" s="1"/>
      <c r="C89" s="29"/>
      <c r="D89" s="29"/>
      <c r="DE89" s="49"/>
      <c r="DF89" s="49"/>
      <c r="DG89" s="49"/>
      <c r="DH89" s="7"/>
    </row>
    <row r="90" spans="2:112" s="6" customFormat="1" x14ac:dyDescent="0.2">
      <c r="B90" s="1"/>
      <c r="C90" s="29"/>
      <c r="D90" s="29"/>
      <c r="DE90" s="49"/>
      <c r="DF90" s="49"/>
      <c r="DG90" s="49"/>
      <c r="DH90" s="7"/>
    </row>
    <row r="91" spans="2:112" s="6" customFormat="1" x14ac:dyDescent="0.2">
      <c r="B91" s="1"/>
      <c r="C91" s="29"/>
      <c r="D91" s="29"/>
      <c r="DE91" s="49"/>
      <c r="DF91" s="49"/>
      <c r="DG91" s="49"/>
      <c r="DH91" s="7"/>
    </row>
    <row r="92" spans="2:112" s="6" customFormat="1" x14ac:dyDescent="0.2">
      <c r="B92" s="1"/>
      <c r="C92" s="29"/>
      <c r="D92" s="29"/>
      <c r="DE92" s="49"/>
      <c r="DF92" s="49"/>
      <c r="DG92" s="49"/>
      <c r="DH92" s="7"/>
    </row>
    <row r="93" spans="2:112" s="6" customFormat="1" x14ac:dyDescent="0.2">
      <c r="B93" s="1"/>
      <c r="C93" s="30"/>
      <c r="D93" s="21"/>
      <c r="DE93" s="49"/>
      <c r="DF93" s="49"/>
      <c r="DG93" s="49"/>
      <c r="DH93" s="7"/>
    </row>
    <row r="94" spans="2:112" s="6" customFormat="1" x14ac:dyDescent="0.2">
      <c r="B94" s="1"/>
      <c r="DE94" s="49"/>
      <c r="DF94" s="49"/>
      <c r="DG94" s="49"/>
      <c r="DH94" s="7"/>
    </row>
    <row r="95" spans="2:112" s="6" customFormat="1" x14ac:dyDescent="0.2">
      <c r="B95" s="1"/>
      <c r="DE95" s="49"/>
      <c r="DF95" s="49"/>
      <c r="DG95" s="49"/>
      <c r="DH95" s="7"/>
    </row>
    <row r="96" spans="2:112" s="6" customFormat="1" x14ac:dyDescent="0.2">
      <c r="B96" s="1"/>
      <c r="DE96" s="49"/>
      <c r="DF96" s="49"/>
      <c r="DG96" s="49"/>
      <c r="DH96" s="7"/>
    </row>
    <row r="97" spans="2:112" s="6" customFormat="1" x14ac:dyDescent="0.2">
      <c r="B97" s="1"/>
      <c r="DE97" s="49"/>
      <c r="DF97" s="49"/>
      <c r="DG97" s="49"/>
      <c r="DH97" s="7"/>
    </row>
    <row r="98" spans="2:112" s="6" customFormat="1" x14ac:dyDescent="0.2">
      <c r="B98" s="1"/>
      <c r="DE98" s="49"/>
      <c r="DF98" s="49"/>
      <c r="DG98" s="49"/>
      <c r="DH98" s="7"/>
    </row>
    <row r="99" spans="2:112" s="6" customFormat="1" x14ac:dyDescent="0.2">
      <c r="B99" s="1"/>
      <c r="DE99" s="49"/>
      <c r="DF99" s="49"/>
      <c r="DG99" s="49"/>
      <c r="DH99" s="7"/>
    </row>
    <row r="100" spans="2:112" s="6" customFormat="1" x14ac:dyDescent="0.2">
      <c r="B100" s="1"/>
      <c r="DE100" s="49"/>
      <c r="DF100" s="49"/>
      <c r="DG100" s="49"/>
      <c r="DH100" s="7"/>
    </row>
    <row r="101" spans="2:112" s="6" customFormat="1" x14ac:dyDescent="0.2">
      <c r="B101" s="1"/>
      <c r="DE101" s="49"/>
      <c r="DF101" s="49"/>
      <c r="DG101" s="49"/>
      <c r="DH101" s="7"/>
    </row>
    <row r="102" spans="2:112" s="6" customFormat="1" x14ac:dyDescent="0.2">
      <c r="B102" s="1"/>
      <c r="DE102" s="49"/>
      <c r="DF102" s="49"/>
      <c r="DG102" s="49"/>
      <c r="DH102" s="7"/>
    </row>
    <row r="103" spans="2:112" s="6" customFormat="1" x14ac:dyDescent="0.2">
      <c r="B103" s="1"/>
      <c r="DE103" s="49"/>
      <c r="DF103" s="49"/>
      <c r="DG103" s="49"/>
      <c r="DH103" s="7"/>
    </row>
    <row r="104" spans="2:112" s="6" customFormat="1" x14ac:dyDescent="0.2">
      <c r="B104" s="1"/>
      <c r="DE104" s="49"/>
      <c r="DF104" s="49"/>
      <c r="DG104" s="49"/>
      <c r="DH104" s="7"/>
    </row>
    <row r="105" spans="2:112" s="6" customFormat="1" x14ac:dyDescent="0.2">
      <c r="B105" s="1"/>
      <c r="DE105" s="49"/>
      <c r="DF105" s="49"/>
      <c r="DG105" s="49"/>
      <c r="DH105" s="7"/>
    </row>
    <row r="106" spans="2:112" s="6" customFormat="1" x14ac:dyDescent="0.2">
      <c r="B106" s="1"/>
      <c r="DE106" s="49"/>
      <c r="DF106" s="49"/>
      <c r="DG106" s="49"/>
      <c r="DH106" s="7"/>
    </row>
    <row r="107" spans="2:112" s="6" customFormat="1" x14ac:dyDescent="0.2">
      <c r="B107" s="1"/>
      <c r="DE107" s="49"/>
      <c r="DF107" s="49"/>
      <c r="DG107" s="49"/>
      <c r="DH107" s="7"/>
    </row>
    <row r="108" spans="2:112" s="6" customFormat="1" x14ac:dyDescent="0.2">
      <c r="B108" s="1"/>
      <c r="DE108" s="49"/>
      <c r="DF108" s="49"/>
      <c r="DG108" s="49"/>
      <c r="DH108" s="7"/>
    </row>
    <row r="109" spans="2:112" s="6" customFormat="1" x14ac:dyDescent="0.2">
      <c r="B109" s="1"/>
      <c r="DE109" s="49"/>
      <c r="DF109" s="49"/>
      <c r="DG109" s="49"/>
      <c r="DH109" s="7"/>
    </row>
    <row r="110" spans="2:112" s="6" customFormat="1" x14ac:dyDescent="0.2">
      <c r="B110" s="1"/>
      <c r="DE110" s="49"/>
      <c r="DF110" s="49"/>
      <c r="DG110" s="49"/>
      <c r="DH110" s="7"/>
    </row>
    <row r="111" spans="2:112" s="6" customFormat="1" x14ac:dyDescent="0.2">
      <c r="B111" s="1"/>
      <c r="DE111" s="49"/>
      <c r="DF111" s="49"/>
      <c r="DG111" s="49"/>
      <c r="DH111" s="7"/>
    </row>
    <row r="112" spans="2:112" s="6" customFormat="1" x14ac:dyDescent="0.2">
      <c r="B112" s="1"/>
      <c r="DE112" s="49"/>
      <c r="DF112" s="49"/>
      <c r="DG112" s="49"/>
      <c r="DH112" s="7"/>
    </row>
    <row r="113" spans="2:112" s="6" customFormat="1" x14ac:dyDescent="0.2">
      <c r="B113" s="1"/>
      <c r="DE113" s="49"/>
      <c r="DF113" s="49"/>
      <c r="DG113" s="49"/>
      <c r="DH113" s="7"/>
    </row>
    <row r="114" spans="2:112" s="6" customFormat="1" x14ac:dyDescent="0.2">
      <c r="B114" s="1"/>
      <c r="DE114" s="49"/>
      <c r="DF114" s="49"/>
      <c r="DG114" s="49"/>
      <c r="DH114" s="7"/>
    </row>
    <row r="115" spans="2:112" s="6" customFormat="1" x14ac:dyDescent="0.2">
      <c r="B115" s="1"/>
      <c r="DE115" s="49"/>
      <c r="DF115" s="49"/>
      <c r="DG115" s="49"/>
      <c r="DH115" s="7"/>
    </row>
    <row r="116" spans="2:112" s="6" customFormat="1" x14ac:dyDescent="0.2">
      <c r="B116" s="1"/>
      <c r="DE116" s="49"/>
      <c r="DF116" s="49"/>
      <c r="DG116" s="49"/>
      <c r="DH116" s="7"/>
    </row>
    <row r="117" spans="2:112" s="6" customFormat="1" x14ac:dyDescent="0.2">
      <c r="B117" s="1"/>
      <c r="DE117" s="49"/>
      <c r="DF117" s="49"/>
      <c r="DG117" s="49"/>
      <c r="DH117" s="7"/>
    </row>
    <row r="118" spans="2:112" s="6" customFormat="1" x14ac:dyDescent="0.2">
      <c r="B118" s="1"/>
      <c r="DE118" s="49"/>
      <c r="DF118" s="49"/>
      <c r="DG118" s="49"/>
      <c r="DH118" s="7"/>
    </row>
    <row r="119" spans="2:112" s="6" customFormat="1" x14ac:dyDescent="0.2">
      <c r="B119" s="1"/>
      <c r="DE119" s="49"/>
      <c r="DF119" s="49"/>
      <c r="DG119" s="49"/>
      <c r="DH119" s="7"/>
    </row>
    <row r="120" spans="2:112" s="6" customFormat="1" x14ac:dyDescent="0.2">
      <c r="B120" s="1"/>
      <c r="DE120" s="49"/>
      <c r="DF120" s="49"/>
      <c r="DG120" s="49"/>
      <c r="DH120" s="7"/>
    </row>
    <row r="121" spans="2:112" s="6" customFormat="1" x14ac:dyDescent="0.2">
      <c r="B121" s="1"/>
      <c r="DE121" s="49"/>
      <c r="DF121" s="49"/>
      <c r="DG121" s="49"/>
      <c r="DH121" s="7"/>
    </row>
    <row r="122" spans="2:112" s="6" customFormat="1" x14ac:dyDescent="0.2">
      <c r="B122" s="1"/>
      <c r="DE122" s="49"/>
      <c r="DF122" s="49"/>
      <c r="DG122" s="49"/>
      <c r="DH122" s="7"/>
    </row>
    <row r="123" spans="2:112" s="6" customFormat="1" x14ac:dyDescent="0.2">
      <c r="B123" s="1"/>
      <c r="DE123" s="49"/>
      <c r="DF123" s="49"/>
      <c r="DG123" s="49"/>
      <c r="DH123" s="7"/>
    </row>
    <row r="124" spans="2:112" s="6" customFormat="1" x14ac:dyDescent="0.2">
      <c r="B124" s="1"/>
      <c r="DE124" s="49"/>
      <c r="DF124" s="49"/>
      <c r="DG124" s="49"/>
      <c r="DH124" s="7"/>
    </row>
    <row r="125" spans="2:112" s="6" customFormat="1" x14ac:dyDescent="0.2">
      <c r="B125" s="1"/>
      <c r="DE125" s="49"/>
      <c r="DF125" s="49"/>
      <c r="DG125" s="49"/>
      <c r="DH125" s="7"/>
    </row>
    <row r="126" spans="2:112" s="6" customFormat="1" x14ac:dyDescent="0.2">
      <c r="B126" s="1"/>
      <c r="DE126" s="49"/>
      <c r="DF126" s="49"/>
      <c r="DG126" s="49"/>
      <c r="DH126" s="7"/>
    </row>
    <row r="127" spans="2:112" s="6" customFormat="1" x14ac:dyDescent="0.2">
      <c r="B127" s="1"/>
      <c r="DE127" s="49"/>
      <c r="DF127" s="49"/>
      <c r="DG127" s="49"/>
      <c r="DH127" s="7"/>
    </row>
    <row r="128" spans="2:112" s="6" customFormat="1" x14ac:dyDescent="0.2">
      <c r="B128" s="1"/>
      <c r="DE128" s="49"/>
      <c r="DF128" s="49"/>
      <c r="DG128" s="49"/>
      <c r="DH128" s="7"/>
    </row>
    <row r="129" spans="2:112" s="6" customFormat="1" x14ac:dyDescent="0.2">
      <c r="B129" s="1"/>
      <c r="DE129" s="49"/>
      <c r="DF129" s="49"/>
      <c r="DG129" s="49"/>
      <c r="DH129" s="7"/>
    </row>
    <row r="130" spans="2:112" s="6" customFormat="1" x14ac:dyDescent="0.2">
      <c r="B130" s="1"/>
      <c r="DE130" s="49"/>
      <c r="DF130" s="49"/>
      <c r="DG130" s="49"/>
      <c r="DH130" s="7"/>
    </row>
    <row r="131" spans="2:112" s="6" customFormat="1" x14ac:dyDescent="0.2">
      <c r="B131" s="1"/>
      <c r="DE131" s="49"/>
      <c r="DF131" s="49"/>
      <c r="DG131" s="49"/>
      <c r="DH131" s="7"/>
    </row>
    <row r="132" spans="2:112" s="6" customFormat="1" x14ac:dyDescent="0.2">
      <c r="B132" s="1"/>
      <c r="DE132" s="49"/>
      <c r="DF132" s="49"/>
      <c r="DG132" s="49"/>
      <c r="DH132" s="7"/>
    </row>
    <row r="133" spans="2:112" s="6" customFormat="1" x14ac:dyDescent="0.2">
      <c r="B133" s="1"/>
      <c r="DE133" s="49"/>
      <c r="DF133" s="49"/>
      <c r="DG133" s="49"/>
      <c r="DH133" s="7"/>
    </row>
    <row r="134" spans="2:112" s="6" customFormat="1" x14ac:dyDescent="0.2">
      <c r="B134" s="1"/>
      <c r="DE134" s="49"/>
      <c r="DF134" s="49"/>
      <c r="DG134" s="49"/>
      <c r="DH134" s="7"/>
    </row>
    <row r="135" spans="2:112" s="6" customFormat="1" x14ac:dyDescent="0.2">
      <c r="B135" s="1"/>
      <c r="DE135" s="49"/>
      <c r="DF135" s="49"/>
      <c r="DG135" s="49"/>
      <c r="DH135" s="7"/>
    </row>
    <row r="136" spans="2:112" s="6" customFormat="1" x14ac:dyDescent="0.2">
      <c r="B136" s="1"/>
      <c r="DE136" s="49"/>
      <c r="DF136" s="49"/>
      <c r="DG136" s="49"/>
      <c r="DH136" s="7"/>
    </row>
    <row r="137" spans="2:112" s="6" customFormat="1" x14ac:dyDescent="0.2">
      <c r="B137" s="1"/>
      <c r="DE137" s="49"/>
      <c r="DF137" s="49"/>
      <c r="DG137" s="49"/>
      <c r="DH137" s="7"/>
    </row>
    <row r="138" spans="2:112" s="6" customFormat="1" x14ac:dyDescent="0.2">
      <c r="B138" s="1"/>
      <c r="DE138" s="49"/>
      <c r="DF138" s="49"/>
      <c r="DG138" s="49"/>
      <c r="DH138" s="7"/>
    </row>
    <row r="139" spans="2:112" s="6" customFormat="1" x14ac:dyDescent="0.2">
      <c r="B139" s="1"/>
      <c r="DE139" s="49"/>
      <c r="DF139" s="49"/>
      <c r="DG139" s="49"/>
      <c r="DH139" s="7"/>
    </row>
    <row r="140" spans="2:112" s="6" customFormat="1" x14ac:dyDescent="0.2">
      <c r="B140" s="1"/>
      <c r="DE140" s="49"/>
      <c r="DF140" s="49"/>
      <c r="DG140" s="49"/>
      <c r="DH140" s="7"/>
    </row>
    <row r="141" spans="2:112" s="6" customFormat="1" x14ac:dyDescent="0.2">
      <c r="B141" s="1"/>
      <c r="DE141" s="49"/>
      <c r="DF141" s="49"/>
      <c r="DG141" s="49"/>
      <c r="DH141" s="7"/>
    </row>
    <row r="142" spans="2:112" s="6" customFormat="1" x14ac:dyDescent="0.2">
      <c r="B142" s="1"/>
      <c r="DE142" s="49"/>
      <c r="DF142" s="49"/>
      <c r="DG142" s="49"/>
      <c r="DH142" s="7"/>
    </row>
    <row r="143" spans="2:112" s="6" customFormat="1" x14ac:dyDescent="0.2">
      <c r="B143" s="1"/>
      <c r="DE143" s="49"/>
      <c r="DF143" s="49"/>
      <c r="DG143" s="49"/>
      <c r="DH143" s="7"/>
    </row>
    <row r="144" spans="2:112" s="6" customFormat="1" x14ac:dyDescent="0.2">
      <c r="B144" s="1"/>
      <c r="DE144" s="49"/>
      <c r="DF144" s="49"/>
      <c r="DG144" s="49"/>
      <c r="DH144" s="7"/>
    </row>
    <row r="145" spans="2:112" s="6" customFormat="1" x14ac:dyDescent="0.2">
      <c r="B145" s="1"/>
      <c r="DE145" s="49"/>
      <c r="DF145" s="49"/>
      <c r="DG145" s="49"/>
      <c r="DH145" s="7"/>
    </row>
    <row r="146" spans="2:112" s="6" customFormat="1" x14ac:dyDescent="0.2">
      <c r="B146" s="1"/>
      <c r="DE146" s="49"/>
      <c r="DF146" s="49"/>
      <c r="DG146" s="49"/>
      <c r="DH146" s="7"/>
    </row>
    <row r="147" spans="2:112" s="6" customFormat="1" x14ac:dyDescent="0.2">
      <c r="B147" s="1"/>
      <c r="DE147" s="49"/>
      <c r="DF147" s="49"/>
      <c r="DG147" s="49"/>
      <c r="DH147" s="7"/>
    </row>
    <row r="148" spans="2:112" s="6" customFormat="1" x14ac:dyDescent="0.2">
      <c r="B148" s="1"/>
      <c r="DE148" s="49"/>
      <c r="DF148" s="49"/>
      <c r="DG148" s="49"/>
      <c r="DH148" s="7"/>
    </row>
    <row r="149" spans="2:112" s="6" customFormat="1" x14ac:dyDescent="0.2">
      <c r="B149" s="1"/>
      <c r="DE149" s="49"/>
      <c r="DF149" s="49"/>
      <c r="DG149" s="49"/>
      <c r="DH149" s="7"/>
    </row>
    <row r="150" spans="2:112" s="6" customFormat="1" x14ac:dyDescent="0.2">
      <c r="B150" s="1"/>
      <c r="DE150" s="49"/>
      <c r="DF150" s="49"/>
      <c r="DG150" s="49"/>
      <c r="DH150" s="7"/>
    </row>
    <row r="151" spans="2:112" s="6" customFormat="1" x14ac:dyDescent="0.2">
      <c r="B151" s="1"/>
      <c r="DE151" s="49"/>
      <c r="DF151" s="49"/>
      <c r="DG151" s="49"/>
      <c r="DH151" s="7"/>
    </row>
    <row r="152" spans="2:112" s="6" customFormat="1" x14ac:dyDescent="0.2">
      <c r="B152" s="1"/>
      <c r="DE152" s="49"/>
      <c r="DF152" s="49"/>
      <c r="DG152" s="49"/>
      <c r="DH152" s="7"/>
    </row>
    <row r="153" spans="2:112" s="6" customFormat="1" x14ac:dyDescent="0.2">
      <c r="B153" s="1"/>
      <c r="DE153" s="49"/>
      <c r="DF153" s="49"/>
      <c r="DG153" s="49"/>
      <c r="DH153" s="7"/>
    </row>
    <row r="154" spans="2:112" s="6" customFormat="1" x14ac:dyDescent="0.2">
      <c r="B154" s="1"/>
      <c r="DE154" s="49"/>
      <c r="DF154" s="49"/>
      <c r="DG154" s="49"/>
      <c r="DH154" s="7"/>
    </row>
    <row r="155" spans="2:112" s="6" customFormat="1" x14ac:dyDescent="0.2">
      <c r="B155" s="1"/>
      <c r="DE155" s="49"/>
      <c r="DF155" s="49"/>
      <c r="DG155" s="49"/>
      <c r="DH155" s="7"/>
    </row>
    <row r="156" spans="2:112" s="6" customFormat="1" x14ac:dyDescent="0.2">
      <c r="B156" s="1"/>
      <c r="DE156" s="49"/>
      <c r="DF156" s="49"/>
      <c r="DG156" s="49"/>
      <c r="DH156" s="7"/>
    </row>
    <row r="157" spans="2:112" s="6" customFormat="1" x14ac:dyDescent="0.2">
      <c r="B157" s="1"/>
      <c r="DE157" s="49"/>
      <c r="DF157" s="49"/>
      <c r="DG157" s="49"/>
      <c r="DH157" s="7"/>
    </row>
    <row r="158" spans="2:112" s="6" customFormat="1" x14ac:dyDescent="0.2">
      <c r="B158" s="1"/>
      <c r="DE158" s="49"/>
      <c r="DF158" s="49"/>
      <c r="DG158" s="49"/>
      <c r="DH158" s="7"/>
    </row>
    <row r="159" spans="2:112" s="6" customFormat="1" x14ac:dyDescent="0.2">
      <c r="B159" s="1"/>
      <c r="DE159" s="49"/>
      <c r="DF159" s="49"/>
      <c r="DG159" s="49"/>
      <c r="DH159" s="7"/>
    </row>
    <row r="160" spans="2:112" s="6" customFormat="1" x14ac:dyDescent="0.2">
      <c r="B160" s="1"/>
      <c r="DE160" s="49"/>
      <c r="DF160" s="49"/>
      <c r="DG160" s="49"/>
      <c r="DH160" s="7"/>
    </row>
    <row r="161" spans="2:112" s="6" customFormat="1" x14ac:dyDescent="0.2">
      <c r="B161" s="1"/>
      <c r="DE161" s="49"/>
      <c r="DF161" s="49"/>
      <c r="DG161" s="49"/>
      <c r="DH161" s="7"/>
    </row>
    <row r="162" spans="2:112" s="6" customFormat="1" x14ac:dyDescent="0.2">
      <c r="B162" s="1"/>
      <c r="DE162" s="49"/>
      <c r="DF162" s="49"/>
      <c r="DG162" s="49"/>
      <c r="DH162" s="7"/>
    </row>
    <row r="163" spans="2:112" s="6" customFormat="1" x14ac:dyDescent="0.2">
      <c r="B163" s="1"/>
      <c r="DE163" s="49"/>
      <c r="DF163" s="49"/>
      <c r="DG163" s="49"/>
      <c r="DH163" s="7"/>
    </row>
    <row r="164" spans="2:112" s="6" customFormat="1" x14ac:dyDescent="0.2">
      <c r="B164" s="1"/>
      <c r="DE164" s="49"/>
      <c r="DF164" s="49"/>
      <c r="DG164" s="49"/>
      <c r="DH164" s="7"/>
    </row>
    <row r="165" spans="2:112" s="6" customFormat="1" x14ac:dyDescent="0.2">
      <c r="B165" s="1"/>
      <c r="DE165" s="49"/>
      <c r="DF165" s="49"/>
      <c r="DG165" s="49"/>
      <c r="DH165" s="7"/>
    </row>
    <row r="166" spans="2:112" s="6" customFormat="1" x14ac:dyDescent="0.2">
      <c r="B166" s="1"/>
      <c r="DE166" s="49"/>
      <c r="DF166" s="49"/>
      <c r="DG166" s="49"/>
      <c r="DH166" s="7"/>
    </row>
    <row r="167" spans="2:112" s="6" customFormat="1" x14ac:dyDescent="0.2">
      <c r="B167" s="1"/>
      <c r="DE167" s="49"/>
      <c r="DF167" s="49"/>
      <c r="DG167" s="49"/>
      <c r="DH167" s="7"/>
    </row>
    <row r="168" spans="2:112" s="6" customFormat="1" x14ac:dyDescent="0.2">
      <c r="B168" s="1"/>
      <c r="DE168" s="49"/>
      <c r="DF168" s="49"/>
      <c r="DG168" s="49"/>
      <c r="DH168" s="7"/>
    </row>
    <row r="169" spans="2:112" s="6" customFormat="1" x14ac:dyDescent="0.2">
      <c r="B169" s="1"/>
      <c r="DE169" s="49"/>
      <c r="DF169" s="49"/>
      <c r="DG169" s="49"/>
      <c r="DH169" s="7"/>
    </row>
    <row r="170" spans="2:112" s="6" customFormat="1" x14ac:dyDescent="0.2">
      <c r="B170" s="1"/>
      <c r="DE170" s="49"/>
      <c r="DF170" s="49"/>
      <c r="DG170" s="49"/>
      <c r="DH170" s="7"/>
    </row>
    <row r="171" spans="2:112" s="6" customFormat="1" x14ac:dyDescent="0.2">
      <c r="B171" s="1"/>
      <c r="DE171" s="49"/>
      <c r="DF171" s="49"/>
      <c r="DG171" s="49"/>
      <c r="DH171" s="7"/>
    </row>
    <row r="172" spans="2:112" s="6" customFormat="1" x14ac:dyDescent="0.2">
      <c r="B172" s="1"/>
      <c r="DE172" s="49"/>
      <c r="DF172" s="49"/>
      <c r="DG172" s="49"/>
      <c r="DH172" s="7"/>
    </row>
    <row r="173" spans="2:112" s="6" customFormat="1" x14ac:dyDescent="0.2">
      <c r="B173" s="1"/>
      <c r="DE173" s="49"/>
      <c r="DF173" s="49"/>
      <c r="DG173" s="49"/>
      <c r="DH173" s="7"/>
    </row>
    <row r="174" spans="2:112" s="6" customFormat="1" x14ac:dyDescent="0.2">
      <c r="B174" s="1"/>
      <c r="DE174" s="49"/>
      <c r="DF174" s="49"/>
      <c r="DG174" s="49"/>
      <c r="DH174" s="7"/>
    </row>
    <row r="175" spans="2:112" s="6" customFormat="1" x14ac:dyDescent="0.2">
      <c r="B175" s="1"/>
      <c r="DE175" s="49"/>
      <c r="DF175" s="49"/>
      <c r="DG175" s="49"/>
      <c r="DH175" s="7"/>
    </row>
    <row r="176" spans="2:112" s="6" customFormat="1" x14ac:dyDescent="0.2">
      <c r="B176" s="1"/>
      <c r="DE176" s="49"/>
      <c r="DF176" s="49"/>
      <c r="DG176" s="49"/>
      <c r="DH176" s="7"/>
    </row>
    <row r="177" spans="2:112" s="6" customFormat="1" x14ac:dyDescent="0.2">
      <c r="B177" s="1"/>
      <c r="DE177" s="49"/>
      <c r="DF177" s="49"/>
      <c r="DG177" s="49"/>
      <c r="DH177" s="7"/>
    </row>
    <row r="178" spans="2:112" s="6" customFormat="1" x14ac:dyDescent="0.2">
      <c r="B178" s="1"/>
      <c r="DE178" s="49"/>
      <c r="DF178" s="49"/>
      <c r="DG178" s="49"/>
      <c r="DH178" s="7"/>
    </row>
    <row r="179" spans="2:112" s="6" customFormat="1" x14ac:dyDescent="0.2">
      <c r="B179" s="1"/>
      <c r="DE179" s="49"/>
      <c r="DF179" s="49"/>
      <c r="DG179" s="49"/>
      <c r="DH179" s="7"/>
    </row>
    <row r="180" spans="2:112" s="6" customFormat="1" x14ac:dyDescent="0.2">
      <c r="B180" s="1"/>
      <c r="DE180" s="49"/>
      <c r="DF180" s="49"/>
      <c r="DG180" s="49"/>
      <c r="DH180" s="7"/>
    </row>
    <row r="181" spans="2:112" s="6" customFormat="1" x14ac:dyDescent="0.2">
      <c r="B181" s="1"/>
      <c r="DE181" s="49"/>
      <c r="DF181" s="49"/>
      <c r="DG181" s="49"/>
      <c r="DH181" s="7"/>
    </row>
    <row r="182" spans="2:112" s="6" customFormat="1" x14ac:dyDescent="0.2">
      <c r="B182" s="1"/>
      <c r="DE182" s="49"/>
      <c r="DF182" s="49"/>
      <c r="DG182" s="49"/>
      <c r="DH182" s="7"/>
    </row>
    <row r="183" spans="2:112" s="6" customFormat="1" x14ac:dyDescent="0.2">
      <c r="B183" s="1"/>
      <c r="DE183" s="49"/>
      <c r="DF183" s="49"/>
      <c r="DG183" s="49"/>
      <c r="DH183" s="7"/>
    </row>
    <row r="184" spans="2:112" s="6" customFormat="1" x14ac:dyDescent="0.2">
      <c r="B184" s="1"/>
      <c r="DE184" s="49"/>
      <c r="DF184" s="49"/>
      <c r="DG184" s="49"/>
      <c r="DH184" s="7"/>
    </row>
    <row r="185" spans="2:112" s="6" customFormat="1" x14ac:dyDescent="0.2">
      <c r="B185" s="1"/>
      <c r="DE185" s="49"/>
      <c r="DF185" s="49"/>
      <c r="DG185" s="49"/>
      <c r="DH185" s="7"/>
    </row>
    <row r="186" spans="2:112" s="6" customFormat="1" x14ac:dyDescent="0.2">
      <c r="B186" s="1"/>
      <c r="DE186" s="49"/>
      <c r="DF186" s="49"/>
      <c r="DG186" s="49"/>
      <c r="DH186" s="7"/>
    </row>
    <row r="187" spans="2:112" s="6" customFormat="1" x14ac:dyDescent="0.2">
      <c r="B187" s="1"/>
      <c r="DE187" s="49"/>
      <c r="DF187" s="49"/>
      <c r="DG187" s="49"/>
      <c r="DH187" s="7"/>
    </row>
    <row r="188" spans="2:112" s="6" customFormat="1" x14ac:dyDescent="0.2">
      <c r="B188" s="1"/>
      <c r="DE188" s="49"/>
      <c r="DF188" s="49"/>
      <c r="DG188" s="49"/>
      <c r="DH188" s="7"/>
    </row>
    <row r="189" spans="2:112" s="6" customFormat="1" x14ac:dyDescent="0.2">
      <c r="B189" s="1"/>
      <c r="DE189" s="49"/>
      <c r="DF189" s="49"/>
      <c r="DG189" s="49"/>
      <c r="DH189" s="7"/>
    </row>
    <row r="190" spans="2:112" s="6" customFormat="1" x14ac:dyDescent="0.2">
      <c r="B190" s="1"/>
      <c r="DE190" s="49"/>
      <c r="DF190" s="49"/>
      <c r="DG190" s="49"/>
      <c r="DH190" s="7"/>
    </row>
    <row r="191" spans="2:112" s="6" customFormat="1" x14ac:dyDescent="0.2">
      <c r="B191" s="1"/>
      <c r="DE191" s="49"/>
      <c r="DF191" s="49"/>
      <c r="DG191" s="49"/>
      <c r="DH191" s="7"/>
    </row>
    <row r="192" spans="2:112" s="6" customFormat="1" x14ac:dyDescent="0.2">
      <c r="B192" s="1"/>
      <c r="DE192" s="49"/>
      <c r="DF192" s="49"/>
      <c r="DG192" s="49"/>
      <c r="DH192" s="7"/>
    </row>
    <row r="193" spans="2:112" s="6" customFormat="1" x14ac:dyDescent="0.2">
      <c r="B193" s="1"/>
      <c r="DE193" s="49"/>
      <c r="DF193" s="49"/>
      <c r="DG193" s="49"/>
      <c r="DH193" s="7"/>
    </row>
    <row r="194" spans="2:112" s="6" customFormat="1" x14ac:dyDescent="0.2">
      <c r="B194" s="1"/>
      <c r="DE194" s="49"/>
      <c r="DF194" s="49"/>
      <c r="DG194" s="49"/>
      <c r="DH194" s="7"/>
    </row>
    <row r="195" spans="2:112" s="6" customFormat="1" x14ac:dyDescent="0.2">
      <c r="B195" s="1"/>
      <c r="DE195" s="49"/>
      <c r="DF195" s="49"/>
      <c r="DG195" s="49"/>
      <c r="DH195" s="7"/>
    </row>
    <row r="196" spans="2:112" s="6" customFormat="1" x14ac:dyDescent="0.2">
      <c r="B196" s="1"/>
      <c r="DE196" s="49"/>
      <c r="DF196" s="49"/>
      <c r="DG196" s="49"/>
      <c r="DH196" s="7"/>
    </row>
    <row r="197" spans="2:112" s="6" customFormat="1" x14ac:dyDescent="0.2">
      <c r="B197" s="1"/>
      <c r="DE197" s="49"/>
      <c r="DF197" s="49"/>
      <c r="DG197" s="49"/>
      <c r="DH197" s="7"/>
    </row>
    <row r="198" spans="2:112" s="6" customFormat="1" x14ac:dyDescent="0.2">
      <c r="B198" s="1"/>
      <c r="DE198" s="49"/>
      <c r="DF198" s="49"/>
      <c r="DG198" s="49"/>
      <c r="DH198" s="7"/>
    </row>
    <row r="199" spans="2:112" s="6" customFormat="1" x14ac:dyDescent="0.2">
      <c r="B199" s="1"/>
      <c r="DE199" s="49"/>
      <c r="DF199" s="49"/>
      <c r="DG199" s="49"/>
      <c r="DH199" s="7"/>
    </row>
    <row r="200" spans="2:112" s="6" customFormat="1" x14ac:dyDescent="0.2">
      <c r="B200" s="1"/>
      <c r="DE200" s="49"/>
      <c r="DF200" s="49"/>
      <c r="DG200" s="49"/>
      <c r="DH200" s="7"/>
    </row>
    <row r="201" spans="2:112" s="6" customFormat="1" x14ac:dyDescent="0.2">
      <c r="B201" s="1"/>
      <c r="DE201" s="49"/>
      <c r="DF201" s="49"/>
      <c r="DG201" s="49"/>
      <c r="DH201" s="7"/>
    </row>
    <row r="202" spans="2:112" s="6" customFormat="1" x14ac:dyDescent="0.2">
      <c r="B202" s="1"/>
      <c r="DE202" s="49"/>
      <c r="DF202" s="49"/>
      <c r="DG202" s="49"/>
      <c r="DH202" s="7"/>
    </row>
    <row r="203" spans="2:112" s="6" customFormat="1" x14ac:dyDescent="0.2">
      <c r="B203" s="1"/>
      <c r="DE203" s="49"/>
      <c r="DF203" s="49"/>
      <c r="DG203" s="49"/>
      <c r="DH203" s="7"/>
    </row>
    <row r="204" spans="2:112" s="6" customFormat="1" x14ac:dyDescent="0.2">
      <c r="B204" s="1"/>
      <c r="DE204" s="49"/>
      <c r="DF204" s="49"/>
      <c r="DG204" s="49"/>
      <c r="DH204" s="7"/>
    </row>
    <row r="205" spans="2:112" s="6" customFormat="1" x14ac:dyDescent="0.2">
      <c r="B205" s="1"/>
      <c r="DE205" s="49"/>
      <c r="DF205" s="49"/>
      <c r="DG205" s="49"/>
      <c r="DH205" s="7"/>
    </row>
    <row r="206" spans="2:112" s="6" customFormat="1" x14ac:dyDescent="0.2">
      <c r="B206" s="1"/>
      <c r="DE206" s="49"/>
      <c r="DF206" s="49"/>
      <c r="DG206" s="49"/>
      <c r="DH206" s="7"/>
    </row>
    <row r="207" spans="2:112" s="6" customFormat="1" x14ac:dyDescent="0.2">
      <c r="B207" s="1"/>
      <c r="DE207" s="49"/>
      <c r="DF207" s="49"/>
      <c r="DG207" s="49"/>
      <c r="DH207" s="7"/>
    </row>
    <row r="208" spans="2:112" s="6" customFormat="1" x14ac:dyDescent="0.2">
      <c r="B208" s="1"/>
      <c r="DE208" s="49"/>
      <c r="DF208" s="49"/>
      <c r="DG208" s="49"/>
      <c r="DH208" s="7"/>
    </row>
    <row r="209" spans="2:112" s="6" customFormat="1" x14ac:dyDescent="0.2">
      <c r="B209" s="1"/>
      <c r="DE209" s="49"/>
      <c r="DF209" s="49"/>
      <c r="DG209" s="49"/>
      <c r="DH209" s="7"/>
    </row>
    <row r="210" spans="2:112" s="6" customFormat="1" x14ac:dyDescent="0.2">
      <c r="B210" s="1"/>
      <c r="DE210" s="49"/>
      <c r="DF210" s="49"/>
      <c r="DG210" s="49"/>
      <c r="DH210" s="7"/>
    </row>
    <row r="211" spans="2:112" s="6" customFormat="1" x14ac:dyDescent="0.2">
      <c r="B211" s="1"/>
      <c r="DE211" s="49"/>
      <c r="DF211" s="49"/>
      <c r="DG211" s="49"/>
      <c r="DH211" s="7"/>
    </row>
    <row r="212" spans="2:112" s="6" customFormat="1" x14ac:dyDescent="0.2">
      <c r="B212" s="1"/>
      <c r="DE212" s="49"/>
      <c r="DF212" s="49"/>
      <c r="DG212" s="49"/>
      <c r="DH212" s="7"/>
    </row>
    <row r="213" spans="2:112" s="6" customFormat="1" x14ac:dyDescent="0.2">
      <c r="B213" s="1"/>
      <c r="DE213" s="49"/>
      <c r="DF213" s="49"/>
      <c r="DG213" s="49"/>
      <c r="DH213" s="7"/>
    </row>
    <row r="214" spans="2:112" s="6" customFormat="1" x14ac:dyDescent="0.2">
      <c r="B214" s="1"/>
      <c r="DE214" s="49"/>
      <c r="DF214" s="49"/>
      <c r="DG214" s="49"/>
      <c r="DH214" s="7"/>
    </row>
    <row r="215" spans="2:112" s="6" customFormat="1" x14ac:dyDescent="0.2">
      <c r="B215" s="1"/>
      <c r="DE215" s="49"/>
      <c r="DF215" s="49"/>
      <c r="DG215" s="49"/>
      <c r="DH215" s="7"/>
    </row>
    <row r="216" spans="2:112" s="6" customFormat="1" x14ac:dyDescent="0.2">
      <c r="B216" s="1"/>
      <c r="DE216" s="49"/>
      <c r="DF216" s="49"/>
      <c r="DG216" s="49"/>
      <c r="DH216" s="7"/>
    </row>
    <row r="217" spans="2:112" s="6" customFormat="1" x14ac:dyDescent="0.2">
      <c r="B217" s="1"/>
      <c r="DE217" s="49"/>
      <c r="DF217" s="49"/>
      <c r="DG217" s="49"/>
      <c r="DH217" s="7"/>
    </row>
    <row r="218" spans="2:112" s="6" customFormat="1" x14ac:dyDescent="0.2">
      <c r="B218" s="1"/>
      <c r="DE218" s="49"/>
      <c r="DF218" s="49"/>
      <c r="DG218" s="49"/>
      <c r="DH218" s="7"/>
    </row>
    <row r="219" spans="2:112" s="6" customFormat="1" x14ac:dyDescent="0.2">
      <c r="B219" s="1"/>
      <c r="DE219" s="49"/>
      <c r="DF219" s="49"/>
      <c r="DG219" s="49"/>
      <c r="DH219" s="7"/>
    </row>
    <row r="220" spans="2:112" s="6" customFormat="1" x14ac:dyDescent="0.2">
      <c r="B220" s="1"/>
      <c r="DE220" s="49"/>
      <c r="DF220" s="49"/>
      <c r="DG220" s="49"/>
      <c r="DH220" s="7"/>
    </row>
    <row r="221" spans="2:112" s="6" customFormat="1" x14ac:dyDescent="0.2">
      <c r="B221" s="1"/>
      <c r="DE221" s="49"/>
      <c r="DF221" s="49"/>
      <c r="DG221" s="49"/>
      <c r="DH221" s="7"/>
    </row>
    <row r="222" spans="2:112" s="6" customFormat="1" x14ac:dyDescent="0.2">
      <c r="B222" s="1"/>
      <c r="DE222" s="49"/>
      <c r="DF222" s="49"/>
      <c r="DG222" s="49"/>
      <c r="DH222" s="7"/>
    </row>
    <row r="223" spans="2:112" s="6" customFormat="1" x14ac:dyDescent="0.2">
      <c r="B223" s="1"/>
      <c r="DE223" s="49"/>
      <c r="DF223" s="49"/>
      <c r="DG223" s="49"/>
      <c r="DH223" s="7"/>
    </row>
    <row r="224" spans="2:112" s="6" customFormat="1" x14ac:dyDescent="0.2">
      <c r="B224" s="1"/>
      <c r="DE224" s="49"/>
      <c r="DF224" s="49"/>
      <c r="DG224" s="49"/>
      <c r="DH224" s="7"/>
    </row>
    <row r="225" spans="2:112" s="6" customFormat="1" x14ac:dyDescent="0.2">
      <c r="B225" s="1"/>
      <c r="DE225" s="49"/>
      <c r="DF225" s="49"/>
      <c r="DG225" s="49"/>
      <c r="DH225" s="7"/>
    </row>
    <row r="226" spans="2:112" s="6" customFormat="1" x14ac:dyDescent="0.2">
      <c r="B226" s="1"/>
      <c r="DE226" s="49"/>
      <c r="DF226" s="49"/>
      <c r="DG226" s="49"/>
      <c r="DH226" s="7"/>
    </row>
    <row r="227" spans="2:112" s="6" customFormat="1" x14ac:dyDescent="0.2">
      <c r="B227" s="1"/>
      <c r="DE227" s="49"/>
      <c r="DF227" s="49"/>
      <c r="DG227" s="49"/>
      <c r="DH227" s="7"/>
    </row>
    <row r="228" spans="2:112" s="6" customFormat="1" x14ac:dyDescent="0.2">
      <c r="B228" s="1"/>
      <c r="DE228" s="49"/>
      <c r="DF228" s="49"/>
      <c r="DG228" s="49"/>
      <c r="DH228" s="7"/>
    </row>
    <row r="229" spans="2:112" s="6" customFormat="1" x14ac:dyDescent="0.2">
      <c r="B229" s="1"/>
      <c r="DE229" s="49"/>
      <c r="DF229" s="49"/>
      <c r="DG229" s="49"/>
      <c r="DH229" s="7"/>
    </row>
    <row r="230" spans="2:112" s="6" customFormat="1" x14ac:dyDescent="0.2">
      <c r="B230" s="1"/>
      <c r="DE230" s="49"/>
      <c r="DF230" s="49"/>
      <c r="DG230" s="49"/>
      <c r="DH230" s="7"/>
    </row>
    <row r="231" spans="2:112" s="6" customFormat="1" x14ac:dyDescent="0.2">
      <c r="B231" s="1"/>
      <c r="DE231" s="49"/>
      <c r="DF231" s="49"/>
      <c r="DG231" s="49"/>
      <c r="DH231" s="7"/>
    </row>
    <row r="232" spans="2:112" s="6" customFormat="1" x14ac:dyDescent="0.2">
      <c r="B232" s="1"/>
      <c r="DE232" s="49"/>
      <c r="DF232" s="49"/>
      <c r="DG232" s="49"/>
      <c r="DH232" s="7"/>
    </row>
    <row r="233" spans="2:112" s="6" customFormat="1" x14ac:dyDescent="0.2">
      <c r="B233" s="1"/>
      <c r="DE233" s="49"/>
      <c r="DF233" s="49"/>
      <c r="DG233" s="49"/>
      <c r="DH233" s="7"/>
    </row>
    <row r="234" spans="2:112" s="6" customFormat="1" x14ac:dyDescent="0.2">
      <c r="B234" s="1"/>
      <c r="DE234" s="49"/>
      <c r="DF234" s="49"/>
      <c r="DG234" s="49"/>
      <c r="DH234" s="7"/>
    </row>
    <row r="235" spans="2:112" s="6" customFormat="1" x14ac:dyDescent="0.2">
      <c r="B235" s="1"/>
      <c r="DE235" s="49"/>
      <c r="DF235" s="49"/>
      <c r="DG235" s="49"/>
      <c r="DH235" s="7"/>
    </row>
    <row r="236" spans="2:112" s="6" customFormat="1" x14ac:dyDescent="0.2">
      <c r="B236" s="1"/>
      <c r="DE236" s="49"/>
      <c r="DF236" s="49"/>
      <c r="DG236" s="49"/>
      <c r="DH236" s="7"/>
    </row>
    <row r="237" spans="2:112" s="6" customFormat="1" x14ac:dyDescent="0.2">
      <c r="B237" s="1"/>
      <c r="DE237" s="49"/>
      <c r="DF237" s="49"/>
      <c r="DG237" s="49"/>
      <c r="DH237" s="7"/>
    </row>
    <row r="238" spans="2:112" s="6" customFormat="1" x14ac:dyDescent="0.2">
      <c r="B238" s="1"/>
      <c r="DE238" s="49"/>
      <c r="DF238" s="49"/>
      <c r="DG238" s="49"/>
      <c r="DH238" s="7"/>
    </row>
    <row r="239" spans="2:112" s="6" customFormat="1" x14ac:dyDescent="0.2">
      <c r="B239" s="1"/>
      <c r="DE239" s="49"/>
      <c r="DF239" s="49"/>
      <c r="DG239" s="49"/>
      <c r="DH239" s="7"/>
    </row>
    <row r="240" spans="2:112" s="6" customFormat="1" x14ac:dyDescent="0.2">
      <c r="B240" s="1"/>
      <c r="DE240" s="49"/>
      <c r="DF240" s="49"/>
      <c r="DG240" s="49"/>
      <c r="DH240" s="7"/>
    </row>
    <row r="241" spans="2:112" s="6" customFormat="1" x14ac:dyDescent="0.2">
      <c r="B241" s="1"/>
      <c r="DE241" s="49"/>
      <c r="DF241" s="49"/>
      <c r="DG241" s="49"/>
      <c r="DH241" s="7"/>
    </row>
    <row r="242" spans="2:112" s="6" customFormat="1" x14ac:dyDescent="0.2">
      <c r="B242" s="1"/>
      <c r="DE242" s="49"/>
      <c r="DF242" s="49"/>
      <c r="DG242" s="49"/>
      <c r="DH242" s="7"/>
    </row>
    <row r="243" spans="2:112" s="6" customFormat="1" x14ac:dyDescent="0.2">
      <c r="B243" s="1"/>
      <c r="DE243" s="49"/>
      <c r="DF243" s="49"/>
      <c r="DG243" s="49"/>
      <c r="DH243" s="7"/>
    </row>
    <row r="244" spans="2:112" s="6" customFormat="1" x14ac:dyDescent="0.2">
      <c r="B244" s="1"/>
      <c r="DE244" s="49"/>
      <c r="DF244" s="49"/>
      <c r="DG244" s="49"/>
      <c r="DH244" s="7"/>
    </row>
    <row r="245" spans="2:112" s="6" customFormat="1" x14ac:dyDescent="0.2">
      <c r="B245" s="1"/>
      <c r="DE245" s="49"/>
      <c r="DF245" s="49"/>
      <c r="DG245" s="49"/>
      <c r="DH245" s="7"/>
    </row>
    <row r="246" spans="2:112" s="6" customFormat="1" x14ac:dyDescent="0.2">
      <c r="B246" s="1"/>
      <c r="DE246" s="49"/>
      <c r="DF246" s="49"/>
      <c r="DG246" s="49"/>
      <c r="DH246" s="7"/>
    </row>
    <row r="247" spans="2:112" s="6" customFormat="1" x14ac:dyDescent="0.2">
      <c r="B247" s="1"/>
      <c r="DE247" s="49"/>
      <c r="DF247" s="49"/>
      <c r="DG247" s="49"/>
      <c r="DH247" s="7"/>
    </row>
    <row r="248" spans="2:112" s="6" customFormat="1" x14ac:dyDescent="0.2">
      <c r="B248" s="1"/>
      <c r="DE248" s="49"/>
      <c r="DF248" s="49"/>
      <c r="DG248" s="49"/>
      <c r="DH248" s="7"/>
    </row>
    <row r="249" spans="2:112" s="6" customFormat="1" x14ac:dyDescent="0.2">
      <c r="B249" s="1"/>
      <c r="DE249" s="49"/>
      <c r="DF249" s="49"/>
      <c r="DG249" s="49"/>
      <c r="DH249" s="7"/>
    </row>
    <row r="250" spans="2:112" s="6" customFormat="1" x14ac:dyDescent="0.2">
      <c r="B250" s="1"/>
      <c r="DE250" s="49"/>
      <c r="DF250" s="49"/>
      <c r="DG250" s="49"/>
      <c r="DH250" s="7"/>
    </row>
    <row r="251" spans="2:112" s="6" customFormat="1" x14ac:dyDescent="0.2">
      <c r="B251" s="1"/>
      <c r="DE251" s="49"/>
      <c r="DF251" s="49"/>
      <c r="DG251" s="49"/>
      <c r="DH251" s="7"/>
    </row>
    <row r="252" spans="2:112" s="6" customFormat="1" x14ac:dyDescent="0.2">
      <c r="B252" s="1"/>
      <c r="DE252" s="49"/>
      <c r="DF252" s="49"/>
      <c r="DG252" s="49"/>
      <c r="DH252" s="7"/>
    </row>
    <row r="253" spans="2:112" s="6" customFormat="1" x14ac:dyDescent="0.2">
      <c r="B253" s="1"/>
      <c r="DE253" s="49"/>
      <c r="DF253" s="49"/>
      <c r="DG253" s="49"/>
      <c r="DH253" s="7"/>
    </row>
    <row r="254" spans="2:112" s="6" customFormat="1" x14ac:dyDescent="0.2">
      <c r="B254" s="1"/>
      <c r="DE254" s="49"/>
      <c r="DF254" s="49"/>
      <c r="DG254" s="49"/>
      <c r="DH254" s="7"/>
    </row>
    <row r="255" spans="2:112" s="6" customFormat="1" x14ac:dyDescent="0.2">
      <c r="B255" s="1"/>
      <c r="DE255" s="49"/>
      <c r="DF255" s="49"/>
      <c r="DG255" s="49"/>
      <c r="DH255" s="7"/>
    </row>
    <row r="256" spans="2:112" s="6" customFormat="1" x14ac:dyDescent="0.2">
      <c r="B256" s="1"/>
      <c r="DE256" s="49"/>
      <c r="DF256" s="49"/>
      <c r="DG256" s="49"/>
      <c r="DH256" s="7"/>
    </row>
    <row r="257" spans="2:112" s="6" customFormat="1" x14ac:dyDescent="0.2">
      <c r="B257" s="1"/>
      <c r="DE257" s="49"/>
      <c r="DF257" s="49"/>
      <c r="DG257" s="49"/>
      <c r="DH257" s="7"/>
    </row>
    <row r="258" spans="2:112" s="6" customFormat="1" x14ac:dyDescent="0.2">
      <c r="B258" s="1"/>
      <c r="DE258" s="49"/>
      <c r="DF258" s="49"/>
      <c r="DG258" s="49"/>
      <c r="DH258" s="7"/>
    </row>
    <row r="259" spans="2:112" s="6" customFormat="1" x14ac:dyDescent="0.2">
      <c r="B259" s="1"/>
      <c r="DE259" s="49"/>
      <c r="DF259" s="49"/>
      <c r="DG259" s="49"/>
      <c r="DH259" s="7"/>
    </row>
    <row r="260" spans="2:112" s="6" customFormat="1" x14ac:dyDescent="0.2">
      <c r="B260" s="1"/>
      <c r="DE260" s="49"/>
      <c r="DF260" s="49"/>
      <c r="DG260" s="49"/>
      <c r="DH260" s="7"/>
    </row>
    <row r="261" spans="2:112" s="6" customFormat="1" x14ac:dyDescent="0.2">
      <c r="B261" s="1"/>
      <c r="DE261" s="49"/>
      <c r="DF261" s="49"/>
      <c r="DG261" s="49"/>
      <c r="DH261" s="7"/>
    </row>
    <row r="262" spans="2:112" s="6" customFormat="1" x14ac:dyDescent="0.2">
      <c r="B262" s="1"/>
      <c r="DE262" s="49"/>
      <c r="DF262" s="49"/>
      <c r="DG262" s="49"/>
      <c r="DH262" s="7"/>
    </row>
    <row r="263" spans="2:112" s="6" customFormat="1" x14ac:dyDescent="0.2">
      <c r="B263" s="1"/>
      <c r="DE263" s="49"/>
      <c r="DF263" s="49"/>
      <c r="DG263" s="49"/>
      <c r="DH263" s="7"/>
    </row>
    <row r="264" spans="2:112" s="6" customFormat="1" x14ac:dyDescent="0.2">
      <c r="B264" s="1"/>
      <c r="DE264" s="49"/>
      <c r="DF264" s="49"/>
      <c r="DG264" s="49"/>
      <c r="DH264" s="7"/>
    </row>
    <row r="265" spans="2:112" s="6" customFormat="1" x14ac:dyDescent="0.2">
      <c r="B265" s="1"/>
      <c r="DE265" s="49"/>
      <c r="DF265" s="49"/>
      <c r="DG265" s="49"/>
      <c r="DH265" s="7"/>
    </row>
    <row r="266" spans="2:112" s="6" customFormat="1" x14ac:dyDescent="0.2">
      <c r="B266" s="1"/>
      <c r="DE266" s="49"/>
      <c r="DF266" s="49"/>
      <c r="DG266" s="49"/>
      <c r="DH266" s="7"/>
    </row>
    <row r="267" spans="2:112" s="6" customFormat="1" x14ac:dyDescent="0.2">
      <c r="B267" s="1"/>
      <c r="DE267" s="49"/>
      <c r="DF267" s="49"/>
      <c r="DG267" s="49"/>
      <c r="DH267" s="7"/>
    </row>
    <row r="268" spans="2:112" s="6" customFormat="1" x14ac:dyDescent="0.2">
      <c r="B268" s="1"/>
      <c r="DE268" s="49"/>
      <c r="DF268" s="49"/>
      <c r="DG268" s="49"/>
      <c r="DH268" s="7"/>
    </row>
    <row r="269" spans="2:112" s="6" customFormat="1" x14ac:dyDescent="0.2">
      <c r="B269" s="1"/>
      <c r="DE269" s="49"/>
      <c r="DF269" s="49"/>
      <c r="DG269" s="49"/>
      <c r="DH269" s="7"/>
    </row>
    <row r="270" spans="2:112" s="6" customFormat="1" x14ac:dyDescent="0.2">
      <c r="B270" s="1"/>
      <c r="DE270" s="49"/>
      <c r="DF270" s="49"/>
      <c r="DG270" s="49"/>
      <c r="DH270" s="7"/>
    </row>
    <row r="271" spans="2:112" s="6" customFormat="1" x14ac:dyDescent="0.2">
      <c r="B271" s="1"/>
      <c r="DE271" s="49"/>
      <c r="DF271" s="49"/>
      <c r="DG271" s="49"/>
      <c r="DH271" s="7"/>
    </row>
    <row r="272" spans="2:112" s="6" customFormat="1" x14ac:dyDescent="0.2">
      <c r="B272" s="1"/>
      <c r="DE272" s="49"/>
      <c r="DF272" s="49"/>
      <c r="DG272" s="49"/>
      <c r="DH272" s="7"/>
    </row>
    <row r="273" spans="2:112" s="6" customFormat="1" x14ac:dyDescent="0.2">
      <c r="B273" s="1"/>
      <c r="DE273" s="49"/>
      <c r="DF273" s="49"/>
      <c r="DG273" s="49"/>
      <c r="DH273" s="7"/>
    </row>
    <row r="274" spans="2:112" s="6" customFormat="1" x14ac:dyDescent="0.2">
      <c r="B274" s="1"/>
      <c r="DE274" s="49"/>
      <c r="DF274" s="49"/>
      <c r="DG274" s="49"/>
      <c r="DH274" s="7"/>
    </row>
    <row r="275" spans="2:112" s="6" customFormat="1" x14ac:dyDescent="0.2">
      <c r="B275" s="1"/>
      <c r="DE275" s="49"/>
      <c r="DF275" s="49"/>
      <c r="DG275" s="49"/>
      <c r="DH275" s="7"/>
    </row>
    <row r="276" spans="2:112" s="6" customFormat="1" x14ac:dyDescent="0.2">
      <c r="B276" s="1"/>
      <c r="DE276" s="49"/>
      <c r="DF276" s="49"/>
      <c r="DG276" s="49"/>
      <c r="DH276" s="7"/>
    </row>
    <row r="277" spans="2:112" s="6" customFormat="1" x14ac:dyDescent="0.2">
      <c r="B277" s="1"/>
      <c r="DE277" s="49"/>
      <c r="DF277" s="49"/>
      <c r="DG277" s="49"/>
      <c r="DH277" s="7"/>
    </row>
    <row r="278" spans="2:112" s="6" customFormat="1" x14ac:dyDescent="0.2">
      <c r="B278" s="1"/>
      <c r="DE278" s="49"/>
      <c r="DF278" s="49"/>
      <c r="DG278" s="49"/>
      <c r="DH278" s="7"/>
    </row>
    <row r="279" spans="2:112" s="6" customFormat="1" x14ac:dyDescent="0.2">
      <c r="B279" s="1"/>
      <c r="DE279" s="49"/>
      <c r="DF279" s="49"/>
      <c r="DG279" s="49"/>
      <c r="DH279" s="7"/>
    </row>
    <row r="280" spans="2:112" s="6" customFormat="1" x14ac:dyDescent="0.2">
      <c r="B280" s="1"/>
      <c r="DE280" s="49"/>
      <c r="DF280" s="49"/>
      <c r="DG280" s="49"/>
      <c r="DH280" s="7"/>
    </row>
    <row r="281" spans="2:112" s="6" customFormat="1" x14ac:dyDescent="0.2">
      <c r="B281" s="1"/>
      <c r="DE281" s="49"/>
      <c r="DF281" s="49"/>
      <c r="DG281" s="49"/>
      <c r="DH281" s="7"/>
    </row>
    <row r="282" spans="2:112" s="6" customFormat="1" x14ac:dyDescent="0.2">
      <c r="B282" s="1"/>
      <c r="DE282" s="49"/>
      <c r="DF282" s="49"/>
      <c r="DG282" s="49"/>
      <c r="DH282" s="7"/>
    </row>
    <row r="283" spans="2:112" s="6" customFormat="1" x14ac:dyDescent="0.2">
      <c r="B283" s="1"/>
      <c r="DE283" s="49"/>
      <c r="DF283" s="49"/>
      <c r="DG283" s="49"/>
      <c r="DH283" s="7"/>
    </row>
    <row r="284" spans="2:112" s="6" customFormat="1" x14ac:dyDescent="0.2">
      <c r="B284" s="1"/>
      <c r="DE284" s="49"/>
      <c r="DF284" s="49"/>
      <c r="DG284" s="49"/>
      <c r="DH284" s="7"/>
    </row>
    <row r="285" spans="2:112" s="6" customFormat="1" x14ac:dyDescent="0.2">
      <c r="B285" s="1"/>
      <c r="DE285" s="49"/>
      <c r="DF285" s="49"/>
      <c r="DG285" s="49"/>
      <c r="DH285" s="7"/>
    </row>
    <row r="286" spans="2:112" s="6" customFormat="1" x14ac:dyDescent="0.2">
      <c r="B286" s="1"/>
      <c r="DE286" s="49"/>
      <c r="DF286" s="49"/>
      <c r="DG286" s="49"/>
      <c r="DH286" s="7"/>
    </row>
    <row r="287" spans="2:112" s="6" customFormat="1" x14ac:dyDescent="0.2">
      <c r="B287" s="1"/>
      <c r="DE287" s="49"/>
      <c r="DF287" s="49"/>
      <c r="DG287" s="49"/>
      <c r="DH287" s="7"/>
    </row>
    <row r="288" spans="2:112" s="6" customFormat="1" x14ac:dyDescent="0.2">
      <c r="B288" s="1"/>
      <c r="DE288" s="49"/>
      <c r="DF288" s="49"/>
      <c r="DG288" s="49"/>
      <c r="DH288" s="7"/>
    </row>
    <row r="289" spans="2:112" s="6" customFormat="1" x14ac:dyDescent="0.2">
      <c r="B289" s="1"/>
      <c r="DE289" s="49"/>
      <c r="DF289" s="49"/>
      <c r="DG289" s="49"/>
      <c r="DH289" s="7"/>
    </row>
    <row r="290" spans="2:112" s="6" customFormat="1" x14ac:dyDescent="0.2">
      <c r="B290" s="1"/>
      <c r="DE290" s="49"/>
      <c r="DF290" s="49"/>
      <c r="DG290" s="49"/>
      <c r="DH290" s="7"/>
    </row>
    <row r="291" spans="2:112" s="6" customFormat="1" x14ac:dyDescent="0.2">
      <c r="B291" s="1"/>
      <c r="DE291" s="49"/>
      <c r="DF291" s="49"/>
      <c r="DG291" s="49"/>
      <c r="DH291" s="7"/>
    </row>
    <row r="292" spans="2:112" s="6" customFormat="1" x14ac:dyDescent="0.2">
      <c r="B292" s="1"/>
      <c r="DE292" s="49"/>
      <c r="DF292" s="49"/>
      <c r="DG292" s="49"/>
      <c r="DH292" s="7"/>
    </row>
    <row r="293" spans="2:112" s="6" customFormat="1" x14ac:dyDescent="0.2">
      <c r="B293" s="1"/>
      <c r="DE293" s="49"/>
      <c r="DF293" s="49"/>
      <c r="DG293" s="49"/>
      <c r="DH293" s="7"/>
    </row>
    <row r="294" spans="2:112" s="6" customFormat="1" x14ac:dyDescent="0.2">
      <c r="B294" s="1"/>
      <c r="DE294" s="49"/>
      <c r="DF294" s="49"/>
      <c r="DG294" s="49"/>
      <c r="DH294" s="7"/>
    </row>
    <row r="295" spans="2:112" s="6" customFormat="1" x14ac:dyDescent="0.2">
      <c r="B295" s="1"/>
      <c r="DE295" s="49"/>
      <c r="DF295" s="49"/>
      <c r="DG295" s="49"/>
      <c r="DH295" s="7"/>
    </row>
    <row r="296" spans="2:112" s="6" customFormat="1" x14ac:dyDescent="0.2">
      <c r="B296" s="1"/>
      <c r="DE296" s="49"/>
      <c r="DF296" s="49"/>
      <c r="DG296" s="49"/>
      <c r="DH296" s="7"/>
    </row>
    <row r="297" spans="2:112" s="6" customFormat="1" x14ac:dyDescent="0.2">
      <c r="B297" s="1"/>
      <c r="DE297" s="49"/>
      <c r="DF297" s="49"/>
      <c r="DG297" s="49"/>
      <c r="DH297" s="7"/>
    </row>
    <row r="298" spans="2:112" s="6" customFormat="1" x14ac:dyDescent="0.2">
      <c r="B298" s="1"/>
      <c r="DE298" s="49"/>
      <c r="DF298" s="49"/>
      <c r="DG298" s="49"/>
      <c r="DH298" s="7"/>
    </row>
    <row r="299" spans="2:112" s="6" customFormat="1" x14ac:dyDescent="0.2">
      <c r="B299" s="1"/>
      <c r="DE299" s="49"/>
      <c r="DF299" s="49"/>
      <c r="DG299" s="49"/>
      <c r="DH299" s="7"/>
    </row>
    <row r="300" spans="2:112" s="6" customFormat="1" x14ac:dyDescent="0.2">
      <c r="B300" s="1"/>
      <c r="DE300" s="49"/>
      <c r="DF300" s="49"/>
      <c r="DG300" s="49"/>
      <c r="DH300" s="7"/>
    </row>
    <row r="301" spans="2:112" s="6" customFormat="1" x14ac:dyDescent="0.2">
      <c r="B301" s="1"/>
      <c r="DE301" s="49"/>
      <c r="DF301" s="49"/>
      <c r="DG301" s="49"/>
      <c r="DH301" s="7"/>
    </row>
    <row r="302" spans="2:112" s="6" customFormat="1" x14ac:dyDescent="0.2">
      <c r="B302" s="1"/>
      <c r="DE302" s="49"/>
      <c r="DF302" s="49"/>
      <c r="DG302" s="49"/>
      <c r="DH302" s="7"/>
    </row>
    <row r="303" spans="2:112" s="6" customFormat="1" x14ac:dyDescent="0.2">
      <c r="B303" s="1"/>
      <c r="DE303" s="49"/>
      <c r="DF303" s="49"/>
      <c r="DG303" s="49"/>
      <c r="DH303" s="7"/>
    </row>
    <row r="304" spans="2:112" s="6" customFormat="1" x14ac:dyDescent="0.2">
      <c r="B304" s="1"/>
      <c r="DE304" s="49"/>
      <c r="DF304" s="49"/>
      <c r="DG304" s="49"/>
      <c r="DH304" s="7"/>
    </row>
    <row r="305" spans="2:112" s="6" customFormat="1" x14ac:dyDescent="0.2">
      <c r="B305" s="1"/>
      <c r="DE305" s="49"/>
      <c r="DF305" s="49"/>
      <c r="DG305" s="49"/>
      <c r="DH305" s="7"/>
    </row>
    <row r="306" spans="2:112" s="6" customFormat="1" x14ac:dyDescent="0.2">
      <c r="B306" s="1"/>
      <c r="DE306" s="49"/>
      <c r="DF306" s="49"/>
      <c r="DG306" s="49"/>
      <c r="DH306" s="7"/>
    </row>
    <row r="307" spans="2:112" s="6" customFormat="1" x14ac:dyDescent="0.2">
      <c r="B307" s="1"/>
      <c r="DE307" s="49"/>
      <c r="DF307" s="49"/>
      <c r="DG307" s="49"/>
      <c r="DH307" s="7"/>
    </row>
    <row r="308" spans="2:112" s="6" customFormat="1" x14ac:dyDescent="0.2">
      <c r="B308" s="1"/>
      <c r="DE308" s="49"/>
      <c r="DF308" s="49"/>
      <c r="DG308" s="49"/>
      <c r="DH308" s="7"/>
    </row>
    <row r="309" spans="2:112" s="6" customFormat="1" x14ac:dyDescent="0.2">
      <c r="B309" s="1"/>
      <c r="DE309" s="49"/>
      <c r="DF309" s="49"/>
      <c r="DG309" s="49"/>
      <c r="DH309" s="7"/>
    </row>
    <row r="310" spans="2:112" s="6" customFormat="1" x14ac:dyDescent="0.2">
      <c r="B310" s="1"/>
      <c r="DE310" s="49"/>
      <c r="DF310" s="49"/>
      <c r="DG310" s="49"/>
      <c r="DH310" s="7"/>
    </row>
    <row r="311" spans="2:112" s="6" customFormat="1" x14ac:dyDescent="0.2">
      <c r="B311" s="1"/>
      <c r="DE311" s="49"/>
      <c r="DF311" s="49"/>
      <c r="DG311" s="49"/>
      <c r="DH311" s="7"/>
    </row>
    <row r="312" spans="2:112" s="6" customFormat="1" x14ac:dyDescent="0.2">
      <c r="B312" s="1"/>
      <c r="DE312" s="49"/>
      <c r="DF312" s="49"/>
      <c r="DG312" s="49"/>
      <c r="DH312" s="7"/>
    </row>
    <row r="313" spans="2:112" s="6" customFormat="1" x14ac:dyDescent="0.2">
      <c r="B313" s="1"/>
      <c r="DE313" s="49"/>
      <c r="DF313" s="49"/>
      <c r="DG313" s="49"/>
      <c r="DH313" s="7"/>
    </row>
    <row r="314" spans="2:112" s="6" customFormat="1" x14ac:dyDescent="0.2">
      <c r="B314" s="1"/>
      <c r="DE314" s="49"/>
      <c r="DF314" s="49"/>
      <c r="DG314" s="49"/>
      <c r="DH314" s="7"/>
    </row>
    <row r="315" spans="2:112" s="6" customFormat="1" x14ac:dyDescent="0.2">
      <c r="B315" s="1"/>
      <c r="DE315" s="49"/>
      <c r="DF315" s="49"/>
      <c r="DG315" s="49"/>
      <c r="DH315" s="7"/>
    </row>
    <row r="316" spans="2:112" s="6" customFormat="1" x14ac:dyDescent="0.2">
      <c r="B316" s="1"/>
      <c r="DE316" s="49"/>
      <c r="DF316" s="49"/>
      <c r="DG316" s="49"/>
      <c r="DH316" s="7"/>
    </row>
    <row r="317" spans="2:112" s="6" customFormat="1" x14ac:dyDescent="0.2">
      <c r="B317" s="1"/>
      <c r="DE317" s="49"/>
      <c r="DF317" s="49"/>
      <c r="DG317" s="49"/>
      <c r="DH317" s="7"/>
    </row>
    <row r="318" spans="2:112" s="6" customFormat="1" x14ac:dyDescent="0.2">
      <c r="B318" s="1"/>
      <c r="DE318" s="49"/>
      <c r="DF318" s="49"/>
      <c r="DG318" s="49"/>
      <c r="DH318" s="7"/>
    </row>
    <row r="319" spans="2:112" s="6" customFormat="1" x14ac:dyDescent="0.2">
      <c r="B319" s="1"/>
      <c r="DE319" s="49"/>
      <c r="DF319" s="49"/>
      <c r="DG319" s="49"/>
      <c r="DH319" s="7"/>
    </row>
    <row r="320" spans="2:112" s="6" customFormat="1" x14ac:dyDescent="0.2">
      <c r="B320" s="1"/>
      <c r="DE320" s="49"/>
      <c r="DF320" s="49"/>
      <c r="DG320" s="49"/>
      <c r="DH320" s="7"/>
    </row>
    <row r="321" spans="2:112" s="6" customFormat="1" x14ac:dyDescent="0.2">
      <c r="B321" s="1"/>
      <c r="DE321" s="49"/>
      <c r="DF321" s="49"/>
      <c r="DG321" s="49"/>
      <c r="DH321" s="7"/>
    </row>
    <row r="322" spans="2:112" s="6" customFormat="1" x14ac:dyDescent="0.2">
      <c r="B322" s="1"/>
      <c r="DE322" s="49"/>
      <c r="DF322" s="49"/>
      <c r="DG322" s="49"/>
      <c r="DH322" s="7"/>
    </row>
    <row r="323" spans="2:112" s="6" customFormat="1" x14ac:dyDescent="0.2">
      <c r="B323" s="1"/>
      <c r="DE323" s="49"/>
      <c r="DF323" s="49"/>
      <c r="DG323" s="49"/>
      <c r="DH323" s="7"/>
    </row>
    <row r="324" spans="2:112" s="6" customFormat="1" x14ac:dyDescent="0.2">
      <c r="B324" s="1"/>
      <c r="DE324" s="49"/>
      <c r="DF324" s="49"/>
      <c r="DG324" s="49"/>
      <c r="DH324" s="7"/>
    </row>
    <row r="325" spans="2:112" s="6" customFormat="1" x14ac:dyDescent="0.2">
      <c r="B325" s="1"/>
      <c r="DE325" s="49"/>
      <c r="DF325" s="49"/>
      <c r="DG325" s="49"/>
      <c r="DH325" s="7"/>
    </row>
    <row r="326" spans="2:112" s="6" customFormat="1" x14ac:dyDescent="0.2">
      <c r="B326" s="1"/>
      <c r="DE326" s="49"/>
      <c r="DF326" s="49"/>
      <c r="DG326" s="49"/>
      <c r="DH326" s="7"/>
    </row>
    <row r="327" spans="2:112" s="6" customFormat="1" x14ac:dyDescent="0.2">
      <c r="B327" s="1"/>
      <c r="DE327" s="49"/>
      <c r="DF327" s="49"/>
      <c r="DG327" s="49"/>
      <c r="DH327" s="7"/>
    </row>
    <row r="328" spans="2:112" s="6" customFormat="1" x14ac:dyDescent="0.2">
      <c r="B328" s="1"/>
      <c r="DE328" s="49"/>
      <c r="DF328" s="49"/>
      <c r="DG328" s="49"/>
      <c r="DH328" s="7"/>
    </row>
    <row r="329" spans="2:112" s="6" customFormat="1" x14ac:dyDescent="0.2">
      <c r="B329" s="1"/>
      <c r="DE329" s="49"/>
      <c r="DF329" s="49"/>
      <c r="DG329" s="49"/>
      <c r="DH329" s="7"/>
    </row>
    <row r="330" spans="2:112" s="6" customFormat="1" x14ac:dyDescent="0.2">
      <c r="B330" s="1"/>
      <c r="DE330" s="49"/>
      <c r="DF330" s="49"/>
      <c r="DG330" s="49"/>
      <c r="DH330" s="7"/>
    </row>
    <row r="331" spans="2:112" s="6" customFormat="1" x14ac:dyDescent="0.2">
      <c r="B331" s="1"/>
      <c r="DE331" s="49"/>
      <c r="DF331" s="49"/>
      <c r="DG331" s="49"/>
      <c r="DH331" s="7"/>
    </row>
    <row r="332" spans="2:112" s="6" customFormat="1" x14ac:dyDescent="0.2">
      <c r="B332" s="1"/>
      <c r="DE332" s="49"/>
      <c r="DF332" s="49"/>
      <c r="DG332" s="49"/>
      <c r="DH332" s="7"/>
    </row>
    <row r="333" spans="2:112" s="6" customFormat="1" x14ac:dyDescent="0.2">
      <c r="B333" s="1"/>
      <c r="DE333" s="49"/>
      <c r="DF333" s="49"/>
      <c r="DG333" s="49"/>
      <c r="DH333" s="7"/>
    </row>
    <row r="334" spans="2:112" s="6" customFormat="1" x14ac:dyDescent="0.2">
      <c r="B334" s="1"/>
      <c r="DE334" s="49"/>
      <c r="DF334" s="49"/>
      <c r="DG334" s="49"/>
      <c r="DH334" s="7"/>
    </row>
    <row r="335" spans="2:112" s="6" customFormat="1" x14ac:dyDescent="0.2">
      <c r="B335" s="1"/>
      <c r="DE335" s="49"/>
      <c r="DF335" s="49"/>
      <c r="DG335" s="49"/>
      <c r="DH335" s="7"/>
    </row>
    <row r="336" spans="2:112" s="6" customFormat="1" x14ac:dyDescent="0.2">
      <c r="B336" s="1"/>
      <c r="DE336" s="49"/>
      <c r="DF336" s="49"/>
      <c r="DG336" s="49"/>
      <c r="DH336" s="7"/>
    </row>
    <row r="337" spans="2:112" s="6" customFormat="1" x14ac:dyDescent="0.2">
      <c r="B337" s="1"/>
      <c r="DE337" s="49"/>
      <c r="DF337" s="49"/>
      <c r="DG337" s="49"/>
      <c r="DH337" s="7"/>
    </row>
    <row r="338" spans="2:112" s="6" customFormat="1" x14ac:dyDescent="0.2">
      <c r="B338" s="1"/>
      <c r="DE338" s="49"/>
      <c r="DF338" s="49"/>
      <c r="DG338" s="49"/>
      <c r="DH338" s="7"/>
    </row>
    <row r="339" spans="2:112" s="6" customFormat="1" x14ac:dyDescent="0.2">
      <c r="B339" s="1"/>
      <c r="DE339" s="49"/>
      <c r="DF339" s="49"/>
      <c r="DG339" s="49"/>
      <c r="DH339" s="7"/>
    </row>
    <row r="340" spans="2:112" s="6" customFormat="1" x14ac:dyDescent="0.2">
      <c r="B340" s="1"/>
      <c r="DE340" s="49"/>
      <c r="DF340" s="49"/>
      <c r="DG340" s="49"/>
      <c r="DH340" s="7"/>
    </row>
    <row r="341" spans="2:112" s="6" customFormat="1" x14ac:dyDescent="0.2">
      <c r="B341" s="1"/>
      <c r="DE341" s="49"/>
      <c r="DF341" s="49"/>
      <c r="DG341" s="49"/>
      <c r="DH341" s="7"/>
    </row>
    <row r="342" spans="2:112" s="6" customFormat="1" x14ac:dyDescent="0.2">
      <c r="B342" s="1"/>
      <c r="DE342" s="49"/>
      <c r="DF342" s="49"/>
      <c r="DG342" s="49"/>
      <c r="DH342" s="7"/>
    </row>
    <row r="343" spans="2:112" s="6" customFormat="1" x14ac:dyDescent="0.2">
      <c r="B343" s="1"/>
      <c r="DE343" s="49"/>
      <c r="DF343" s="49"/>
      <c r="DG343" s="49"/>
      <c r="DH343" s="7"/>
    </row>
    <row r="344" spans="2:112" s="6" customFormat="1" x14ac:dyDescent="0.2">
      <c r="B344" s="1"/>
      <c r="DE344" s="49"/>
      <c r="DF344" s="49"/>
      <c r="DG344" s="49"/>
      <c r="DH344" s="7"/>
    </row>
    <row r="345" spans="2:112" s="6" customFormat="1" x14ac:dyDescent="0.2">
      <c r="B345" s="1"/>
      <c r="DE345" s="49"/>
      <c r="DF345" s="49"/>
      <c r="DG345" s="49"/>
      <c r="DH345" s="7"/>
    </row>
    <row r="346" spans="2:112" s="6" customFormat="1" x14ac:dyDescent="0.2">
      <c r="B346" s="1"/>
      <c r="DE346" s="49"/>
      <c r="DF346" s="49"/>
      <c r="DG346" s="49"/>
      <c r="DH346" s="7"/>
    </row>
    <row r="347" spans="2:112" s="6" customFormat="1" x14ac:dyDescent="0.2">
      <c r="B347" s="1"/>
      <c r="DE347" s="49"/>
      <c r="DF347" s="49"/>
      <c r="DG347" s="49"/>
      <c r="DH347" s="7"/>
    </row>
    <row r="348" spans="2:112" s="6" customFormat="1" x14ac:dyDescent="0.2">
      <c r="B348" s="1"/>
      <c r="DE348" s="49"/>
      <c r="DF348" s="49"/>
      <c r="DG348" s="49"/>
      <c r="DH348" s="7"/>
    </row>
    <row r="349" spans="2:112" s="6" customFormat="1" x14ac:dyDescent="0.2">
      <c r="B349" s="1"/>
      <c r="DE349" s="49"/>
      <c r="DF349" s="49"/>
      <c r="DG349" s="49"/>
      <c r="DH349" s="7"/>
    </row>
    <row r="350" spans="2:112" s="6" customFormat="1" x14ac:dyDescent="0.2">
      <c r="B350" s="1"/>
      <c r="DE350" s="49"/>
      <c r="DF350" s="49"/>
      <c r="DG350" s="49"/>
      <c r="DH350" s="7"/>
    </row>
    <row r="351" spans="2:112" s="6" customFormat="1" x14ac:dyDescent="0.2">
      <c r="B351" s="1"/>
      <c r="DE351" s="49"/>
      <c r="DF351" s="49"/>
      <c r="DG351" s="49"/>
      <c r="DH351" s="7"/>
    </row>
    <row r="352" spans="2:112" s="6" customFormat="1" x14ac:dyDescent="0.2">
      <c r="B352" s="1"/>
      <c r="DE352" s="49"/>
      <c r="DF352" s="49"/>
      <c r="DG352" s="49"/>
      <c r="DH352" s="7"/>
    </row>
    <row r="353" spans="2:112" s="6" customFormat="1" x14ac:dyDescent="0.2">
      <c r="B353" s="1"/>
      <c r="DE353" s="49"/>
      <c r="DF353" s="49"/>
      <c r="DG353" s="49"/>
      <c r="DH353" s="7"/>
    </row>
    <row r="354" spans="2:112" s="6" customFormat="1" x14ac:dyDescent="0.2">
      <c r="B354" s="1"/>
      <c r="DE354" s="49"/>
      <c r="DF354" s="49"/>
      <c r="DG354" s="49"/>
      <c r="DH354" s="7"/>
    </row>
    <row r="355" spans="2:112" s="6" customFormat="1" x14ac:dyDescent="0.2">
      <c r="B355" s="1"/>
      <c r="DE355" s="49"/>
      <c r="DF355" s="49"/>
      <c r="DG355" s="49"/>
      <c r="DH355" s="7"/>
    </row>
    <row r="356" spans="2:112" s="6" customFormat="1" x14ac:dyDescent="0.2">
      <c r="B356" s="1"/>
      <c r="DE356" s="49"/>
      <c r="DF356" s="49"/>
      <c r="DG356" s="49"/>
      <c r="DH356" s="7"/>
    </row>
    <row r="357" spans="2:112" s="6" customFormat="1" x14ac:dyDescent="0.2">
      <c r="B357" s="1"/>
      <c r="DE357" s="49"/>
      <c r="DF357" s="49"/>
      <c r="DG357" s="49"/>
      <c r="DH357" s="7"/>
    </row>
    <row r="358" spans="2:112" s="6" customFormat="1" x14ac:dyDescent="0.2">
      <c r="B358" s="1"/>
      <c r="DE358" s="49"/>
      <c r="DF358" s="49"/>
      <c r="DG358" s="49"/>
      <c r="DH358" s="7"/>
    </row>
    <row r="359" spans="2:112" s="6" customFormat="1" x14ac:dyDescent="0.2">
      <c r="B359" s="1"/>
      <c r="DE359" s="49"/>
      <c r="DF359" s="49"/>
      <c r="DG359" s="49"/>
      <c r="DH359" s="7"/>
    </row>
    <row r="360" spans="2:112" s="6" customFormat="1" x14ac:dyDescent="0.2">
      <c r="B360" s="1"/>
      <c r="DE360" s="49"/>
      <c r="DF360" s="49"/>
      <c r="DG360" s="49"/>
      <c r="DH360" s="7"/>
    </row>
    <row r="361" spans="2:112" s="6" customFormat="1" x14ac:dyDescent="0.2">
      <c r="B361" s="1"/>
      <c r="DE361" s="49"/>
      <c r="DF361" s="49"/>
      <c r="DG361" s="49"/>
      <c r="DH361" s="7"/>
    </row>
    <row r="362" spans="2:112" s="6" customFormat="1" x14ac:dyDescent="0.2">
      <c r="B362" s="1"/>
      <c r="DE362" s="49"/>
      <c r="DF362" s="49"/>
      <c r="DG362" s="49"/>
      <c r="DH362" s="7"/>
    </row>
    <row r="363" spans="2:112" s="6" customFormat="1" x14ac:dyDescent="0.2">
      <c r="B363" s="1"/>
      <c r="DE363" s="49"/>
      <c r="DF363" s="49"/>
      <c r="DG363" s="49"/>
      <c r="DH363" s="7"/>
    </row>
    <row r="364" spans="2:112" s="6" customFormat="1" x14ac:dyDescent="0.2">
      <c r="B364" s="1"/>
      <c r="DE364" s="49"/>
      <c r="DF364" s="49"/>
      <c r="DG364" s="49"/>
      <c r="DH364" s="7"/>
    </row>
    <row r="365" spans="2:112" s="6" customFormat="1" x14ac:dyDescent="0.2">
      <c r="B365" s="1"/>
      <c r="DE365" s="49"/>
      <c r="DF365" s="49"/>
      <c r="DG365" s="49"/>
      <c r="DH365" s="7"/>
    </row>
    <row r="366" spans="2:112" s="6" customFormat="1" x14ac:dyDescent="0.2">
      <c r="B366" s="1"/>
      <c r="DE366" s="49"/>
      <c r="DF366" s="49"/>
      <c r="DG366" s="49"/>
      <c r="DH366" s="7"/>
    </row>
    <row r="367" spans="2:112" s="6" customFormat="1" x14ac:dyDescent="0.2">
      <c r="B367" s="1"/>
      <c r="DE367" s="49"/>
      <c r="DF367" s="49"/>
      <c r="DG367" s="49"/>
      <c r="DH367" s="7"/>
    </row>
    <row r="368" spans="2:112" s="6" customFormat="1" x14ac:dyDescent="0.2">
      <c r="B368" s="1"/>
      <c r="DE368" s="49"/>
      <c r="DF368" s="49"/>
      <c r="DG368" s="49"/>
      <c r="DH368" s="7"/>
    </row>
    <row r="369" spans="2:112" s="6" customFormat="1" x14ac:dyDescent="0.2">
      <c r="B369" s="1"/>
      <c r="DE369" s="49"/>
      <c r="DF369" s="49"/>
      <c r="DG369" s="49"/>
      <c r="DH369" s="7"/>
    </row>
    <row r="370" spans="2:112" s="6" customFormat="1" x14ac:dyDescent="0.2">
      <c r="B370" s="1"/>
      <c r="DE370" s="49"/>
      <c r="DF370" s="49"/>
      <c r="DG370" s="49"/>
      <c r="DH370" s="7"/>
    </row>
    <row r="371" spans="2:112" s="6" customFormat="1" x14ac:dyDescent="0.2">
      <c r="B371" s="1"/>
      <c r="DE371" s="49"/>
      <c r="DF371" s="49"/>
      <c r="DG371" s="49"/>
      <c r="DH371" s="7"/>
    </row>
    <row r="372" spans="2:112" s="6" customFormat="1" x14ac:dyDescent="0.2">
      <c r="B372" s="1"/>
      <c r="DE372" s="49"/>
      <c r="DF372" s="49"/>
      <c r="DG372" s="49"/>
      <c r="DH372" s="7"/>
    </row>
    <row r="373" spans="2:112" s="6" customFormat="1" x14ac:dyDescent="0.2">
      <c r="B373" s="1"/>
      <c r="DE373" s="49"/>
      <c r="DF373" s="49"/>
      <c r="DG373" s="49"/>
      <c r="DH373" s="7"/>
    </row>
    <row r="374" spans="2:112" s="6" customFormat="1" x14ac:dyDescent="0.2">
      <c r="B374" s="1"/>
      <c r="DE374" s="49"/>
      <c r="DF374" s="49"/>
      <c r="DG374" s="49"/>
      <c r="DH374" s="7"/>
    </row>
    <row r="375" spans="2:112" s="6" customFormat="1" x14ac:dyDescent="0.2">
      <c r="B375" s="1"/>
      <c r="DE375" s="49"/>
      <c r="DF375" s="49"/>
      <c r="DG375" s="49"/>
      <c r="DH375" s="7"/>
    </row>
    <row r="376" spans="2:112" s="6" customFormat="1" x14ac:dyDescent="0.2">
      <c r="B376" s="1"/>
      <c r="DE376" s="49"/>
      <c r="DF376" s="49"/>
      <c r="DG376" s="49"/>
      <c r="DH376" s="7"/>
    </row>
    <row r="377" spans="2:112" s="6" customFormat="1" x14ac:dyDescent="0.2">
      <c r="B377" s="1"/>
      <c r="DE377" s="49"/>
      <c r="DF377" s="49"/>
      <c r="DG377" s="49"/>
      <c r="DH377" s="7"/>
    </row>
    <row r="378" spans="2:112" s="6" customFormat="1" x14ac:dyDescent="0.2">
      <c r="B378" s="1"/>
      <c r="DE378" s="49"/>
      <c r="DF378" s="49"/>
      <c r="DG378" s="49"/>
      <c r="DH378" s="7"/>
    </row>
    <row r="379" spans="2:112" s="6" customFormat="1" x14ac:dyDescent="0.2">
      <c r="B379" s="1"/>
      <c r="DE379" s="49"/>
      <c r="DF379" s="49"/>
      <c r="DG379" s="49"/>
      <c r="DH379" s="7"/>
    </row>
    <row r="380" spans="2:112" s="6" customFormat="1" x14ac:dyDescent="0.2">
      <c r="B380" s="1"/>
      <c r="DE380" s="49"/>
      <c r="DF380" s="49"/>
      <c r="DG380" s="49"/>
      <c r="DH380" s="7"/>
    </row>
    <row r="381" spans="2:112" s="6" customFormat="1" x14ac:dyDescent="0.2">
      <c r="B381" s="1"/>
      <c r="DE381" s="49"/>
      <c r="DF381" s="49"/>
      <c r="DG381" s="49"/>
      <c r="DH381" s="7"/>
    </row>
    <row r="382" spans="2:112" s="6" customFormat="1" x14ac:dyDescent="0.2">
      <c r="B382" s="1"/>
      <c r="DE382" s="49"/>
      <c r="DF382" s="49"/>
      <c r="DG382" s="49"/>
      <c r="DH382" s="7"/>
    </row>
    <row r="383" spans="2:112" s="6" customFormat="1" x14ac:dyDescent="0.2">
      <c r="B383" s="1"/>
      <c r="DE383" s="49"/>
      <c r="DF383" s="49"/>
      <c r="DG383" s="49"/>
      <c r="DH383" s="7"/>
    </row>
    <row r="384" spans="2:112" s="6" customFormat="1" x14ac:dyDescent="0.2">
      <c r="B384" s="1"/>
      <c r="DE384" s="49"/>
      <c r="DF384" s="49"/>
      <c r="DG384" s="49"/>
      <c r="DH384" s="7"/>
    </row>
    <row r="385" spans="2:112" s="6" customFormat="1" x14ac:dyDescent="0.2">
      <c r="B385" s="1"/>
      <c r="DE385" s="49"/>
      <c r="DF385" s="49"/>
      <c r="DG385" s="49"/>
      <c r="DH385" s="7"/>
    </row>
    <row r="386" spans="2:112" s="6" customFormat="1" x14ac:dyDescent="0.2">
      <c r="B386" s="1"/>
      <c r="DE386" s="49"/>
      <c r="DF386" s="49"/>
      <c r="DG386" s="49"/>
      <c r="DH386" s="7"/>
    </row>
    <row r="387" spans="2:112" s="6" customFormat="1" x14ac:dyDescent="0.2">
      <c r="B387" s="1"/>
      <c r="DE387" s="49"/>
      <c r="DF387" s="49"/>
      <c r="DG387" s="49"/>
      <c r="DH387" s="7"/>
    </row>
    <row r="388" spans="2:112" s="6" customFormat="1" x14ac:dyDescent="0.2">
      <c r="B388" s="1"/>
      <c r="DE388" s="49"/>
      <c r="DF388" s="49"/>
      <c r="DG388" s="49"/>
      <c r="DH388" s="7"/>
    </row>
    <row r="389" spans="2:112" s="6" customFormat="1" x14ac:dyDescent="0.2">
      <c r="B389" s="1"/>
      <c r="DE389" s="49"/>
      <c r="DF389" s="49"/>
      <c r="DG389" s="49"/>
      <c r="DH389" s="7"/>
    </row>
    <row r="390" spans="2:112" s="6" customFormat="1" x14ac:dyDescent="0.2">
      <c r="B390" s="1"/>
      <c r="DE390" s="49"/>
      <c r="DF390" s="49"/>
      <c r="DG390" s="49"/>
      <c r="DH390" s="7"/>
    </row>
    <row r="391" spans="2:112" s="6" customFormat="1" x14ac:dyDescent="0.2">
      <c r="B391" s="1"/>
      <c r="DE391" s="49"/>
      <c r="DF391" s="49"/>
      <c r="DG391" s="49"/>
      <c r="DH391" s="7"/>
    </row>
    <row r="392" spans="2:112" s="6" customFormat="1" x14ac:dyDescent="0.2">
      <c r="B392" s="1"/>
      <c r="DE392" s="49"/>
      <c r="DF392" s="49"/>
      <c r="DG392" s="49"/>
      <c r="DH392" s="7"/>
    </row>
    <row r="393" spans="2:112" s="6" customFormat="1" x14ac:dyDescent="0.2">
      <c r="B393" s="1"/>
      <c r="DE393" s="49"/>
      <c r="DF393" s="49"/>
      <c r="DG393" s="49"/>
      <c r="DH393" s="7"/>
    </row>
    <row r="394" spans="2:112" s="6" customFormat="1" x14ac:dyDescent="0.2">
      <c r="B394" s="1"/>
      <c r="DE394" s="49"/>
      <c r="DF394" s="49"/>
      <c r="DG394" s="49"/>
      <c r="DH394" s="7"/>
    </row>
    <row r="395" spans="2:112" s="6" customFormat="1" x14ac:dyDescent="0.2">
      <c r="B395" s="1"/>
      <c r="DE395" s="49"/>
      <c r="DF395" s="49"/>
      <c r="DG395" s="49"/>
      <c r="DH395" s="7"/>
    </row>
    <row r="396" spans="2:112" s="6" customFormat="1" x14ac:dyDescent="0.2">
      <c r="B396" s="1"/>
      <c r="DE396" s="49"/>
      <c r="DF396" s="49"/>
      <c r="DG396" s="49"/>
      <c r="DH396" s="7"/>
    </row>
    <row r="397" spans="2:112" s="6" customFormat="1" x14ac:dyDescent="0.2">
      <c r="B397" s="1"/>
      <c r="DE397" s="49"/>
      <c r="DF397" s="49"/>
      <c r="DG397" s="49"/>
      <c r="DH397" s="7"/>
    </row>
    <row r="398" spans="2:112" s="6" customFormat="1" x14ac:dyDescent="0.2">
      <c r="B398" s="1"/>
      <c r="DE398" s="49"/>
      <c r="DF398" s="49"/>
      <c r="DG398" s="49"/>
      <c r="DH398" s="7"/>
    </row>
    <row r="399" spans="2:112" s="6" customFormat="1" x14ac:dyDescent="0.2">
      <c r="B399" s="1"/>
      <c r="DE399" s="49"/>
      <c r="DF399" s="49"/>
      <c r="DG399" s="49"/>
      <c r="DH399" s="7"/>
    </row>
    <row r="400" spans="2:112" s="6" customFormat="1" x14ac:dyDescent="0.2">
      <c r="B400" s="1"/>
      <c r="DE400" s="49"/>
      <c r="DF400" s="49"/>
      <c r="DG400" s="49"/>
      <c r="DH400" s="7"/>
    </row>
    <row r="401" spans="2:112" s="6" customFormat="1" x14ac:dyDescent="0.2">
      <c r="B401" s="1"/>
      <c r="DE401" s="49"/>
      <c r="DF401" s="49"/>
      <c r="DG401" s="49"/>
      <c r="DH401" s="7"/>
    </row>
    <row r="402" spans="2:112" s="6" customFormat="1" x14ac:dyDescent="0.2">
      <c r="B402" s="1"/>
      <c r="DE402" s="49"/>
      <c r="DF402" s="49"/>
      <c r="DG402" s="49"/>
      <c r="DH402" s="7"/>
    </row>
    <row r="403" spans="2:112" s="6" customFormat="1" x14ac:dyDescent="0.2">
      <c r="B403" s="1"/>
      <c r="DE403" s="49"/>
      <c r="DF403" s="49"/>
      <c r="DG403" s="49"/>
      <c r="DH403" s="7"/>
    </row>
    <row r="404" spans="2:112" s="6" customFormat="1" x14ac:dyDescent="0.2">
      <c r="B404" s="1"/>
      <c r="DE404" s="49"/>
      <c r="DF404" s="49"/>
      <c r="DG404" s="49"/>
      <c r="DH404" s="7"/>
    </row>
    <row r="405" spans="2:112" s="6" customFormat="1" x14ac:dyDescent="0.2">
      <c r="B405" s="1"/>
      <c r="DE405" s="49"/>
      <c r="DF405" s="49"/>
      <c r="DG405" s="49"/>
      <c r="DH405" s="7"/>
    </row>
    <row r="406" spans="2:112" s="6" customFormat="1" x14ac:dyDescent="0.2">
      <c r="B406" s="1"/>
      <c r="DE406" s="49"/>
      <c r="DF406" s="49"/>
      <c r="DG406" s="49"/>
      <c r="DH406" s="7"/>
    </row>
    <row r="407" spans="2:112" s="6" customFormat="1" x14ac:dyDescent="0.2">
      <c r="B407" s="1"/>
      <c r="DE407" s="49"/>
      <c r="DF407" s="49"/>
      <c r="DG407" s="49"/>
      <c r="DH407" s="7"/>
    </row>
    <row r="408" spans="2:112" s="6" customFormat="1" x14ac:dyDescent="0.2">
      <c r="B408" s="1"/>
      <c r="DE408" s="49"/>
      <c r="DF408" s="49"/>
      <c r="DG408" s="49"/>
      <c r="DH408" s="7"/>
    </row>
    <row r="409" spans="2:112" s="6" customFormat="1" x14ac:dyDescent="0.2">
      <c r="B409" s="1"/>
      <c r="DE409" s="49"/>
      <c r="DF409" s="49"/>
      <c r="DG409" s="49"/>
      <c r="DH409" s="7"/>
    </row>
    <row r="410" spans="2:112" s="6" customFormat="1" x14ac:dyDescent="0.2">
      <c r="B410" s="1"/>
      <c r="DE410" s="49"/>
      <c r="DF410" s="49"/>
      <c r="DG410" s="49"/>
      <c r="DH410" s="7"/>
    </row>
    <row r="411" spans="2:112" s="6" customFormat="1" x14ac:dyDescent="0.2">
      <c r="B411" s="1"/>
      <c r="DE411" s="49"/>
      <c r="DF411" s="49"/>
      <c r="DG411" s="49"/>
      <c r="DH411" s="7"/>
    </row>
    <row r="412" spans="2:112" s="6" customFormat="1" x14ac:dyDescent="0.2">
      <c r="B412" s="1"/>
      <c r="DE412" s="49"/>
      <c r="DF412" s="49"/>
      <c r="DG412" s="49"/>
      <c r="DH412" s="7"/>
    </row>
    <row r="413" spans="2:112" s="6" customFormat="1" x14ac:dyDescent="0.2">
      <c r="B413" s="1"/>
      <c r="DE413" s="49"/>
      <c r="DF413" s="49"/>
      <c r="DG413" s="49"/>
      <c r="DH413" s="7"/>
    </row>
    <row r="414" spans="2:112" s="6" customFormat="1" x14ac:dyDescent="0.2">
      <c r="B414" s="1"/>
      <c r="DE414" s="49"/>
      <c r="DF414" s="49"/>
      <c r="DG414" s="49"/>
      <c r="DH414" s="7"/>
    </row>
    <row r="415" spans="2:112" s="6" customFormat="1" x14ac:dyDescent="0.2">
      <c r="B415" s="1"/>
      <c r="DE415" s="49"/>
      <c r="DF415" s="49"/>
      <c r="DG415" s="49"/>
      <c r="DH415" s="7"/>
    </row>
    <row r="416" spans="2:112" s="6" customFormat="1" x14ac:dyDescent="0.2">
      <c r="B416" s="1"/>
      <c r="DE416" s="49"/>
      <c r="DF416" s="49"/>
      <c r="DG416" s="49"/>
      <c r="DH416" s="7"/>
    </row>
    <row r="417" spans="2:112" s="6" customFormat="1" x14ac:dyDescent="0.2">
      <c r="B417" s="1"/>
      <c r="DE417" s="49"/>
      <c r="DF417" s="49"/>
      <c r="DG417" s="49"/>
      <c r="DH417" s="7"/>
    </row>
    <row r="418" spans="2:112" s="6" customFormat="1" x14ac:dyDescent="0.2">
      <c r="B418" s="1"/>
      <c r="DE418" s="49"/>
      <c r="DF418" s="49"/>
      <c r="DG418" s="49"/>
      <c r="DH418" s="7"/>
    </row>
    <row r="419" spans="2:112" s="6" customFormat="1" x14ac:dyDescent="0.2">
      <c r="B419" s="1"/>
      <c r="DE419" s="49"/>
      <c r="DF419" s="49"/>
      <c r="DG419" s="49"/>
      <c r="DH419" s="7"/>
    </row>
    <row r="420" spans="2:112" s="6" customFormat="1" x14ac:dyDescent="0.2">
      <c r="B420" s="1"/>
      <c r="DE420" s="49"/>
      <c r="DF420" s="49"/>
      <c r="DG420" s="49"/>
      <c r="DH420" s="7"/>
    </row>
    <row r="421" spans="2:112" s="6" customFormat="1" x14ac:dyDescent="0.2">
      <c r="B421" s="1"/>
      <c r="DE421" s="49"/>
      <c r="DF421" s="49"/>
      <c r="DG421" s="49"/>
      <c r="DH421" s="7"/>
    </row>
    <row r="422" spans="2:112" s="6" customFormat="1" x14ac:dyDescent="0.2">
      <c r="B422" s="1"/>
      <c r="DE422" s="49"/>
      <c r="DF422" s="49"/>
      <c r="DG422" s="49"/>
      <c r="DH422" s="7"/>
    </row>
    <row r="423" spans="2:112" s="6" customFormat="1" x14ac:dyDescent="0.2">
      <c r="B423" s="1"/>
      <c r="DE423" s="49"/>
      <c r="DF423" s="49"/>
      <c r="DG423" s="49"/>
      <c r="DH423" s="7"/>
    </row>
    <row r="424" spans="2:112" s="6" customFormat="1" x14ac:dyDescent="0.2">
      <c r="B424" s="1"/>
      <c r="DE424" s="49"/>
      <c r="DF424" s="49"/>
      <c r="DG424" s="49"/>
      <c r="DH424" s="7"/>
    </row>
    <row r="425" spans="2:112" s="6" customFormat="1" x14ac:dyDescent="0.2">
      <c r="B425" s="1"/>
      <c r="DE425" s="49"/>
      <c r="DF425" s="49"/>
      <c r="DG425" s="49"/>
      <c r="DH425" s="7"/>
    </row>
    <row r="426" spans="2:112" s="6" customFormat="1" x14ac:dyDescent="0.2">
      <c r="B426" s="1"/>
      <c r="DE426" s="49"/>
      <c r="DF426" s="49"/>
      <c r="DG426" s="49"/>
      <c r="DH426" s="7"/>
    </row>
    <row r="427" spans="2:112" s="6" customFormat="1" x14ac:dyDescent="0.2">
      <c r="B427" s="1"/>
      <c r="DE427" s="49"/>
      <c r="DF427" s="49"/>
      <c r="DG427" s="49"/>
      <c r="DH427" s="7"/>
    </row>
    <row r="428" spans="2:112" s="6" customFormat="1" x14ac:dyDescent="0.2">
      <c r="B428" s="1"/>
      <c r="DE428" s="49"/>
      <c r="DF428" s="49"/>
      <c r="DG428" s="49"/>
      <c r="DH428" s="7"/>
    </row>
    <row r="429" spans="2:112" s="6" customFormat="1" x14ac:dyDescent="0.2">
      <c r="B429" s="1"/>
      <c r="DE429" s="49"/>
      <c r="DF429" s="49"/>
      <c r="DG429" s="49"/>
      <c r="DH429" s="7"/>
    </row>
    <row r="430" spans="2:112" s="6" customFormat="1" x14ac:dyDescent="0.2">
      <c r="B430" s="1"/>
      <c r="DE430" s="49"/>
      <c r="DF430" s="49"/>
      <c r="DG430" s="49"/>
      <c r="DH430" s="7"/>
    </row>
    <row r="431" spans="2:112" s="6" customFormat="1" x14ac:dyDescent="0.2">
      <c r="B431" s="1"/>
      <c r="DE431" s="49"/>
      <c r="DF431" s="49"/>
      <c r="DG431" s="49"/>
      <c r="DH431" s="7"/>
    </row>
    <row r="432" spans="2:112" s="6" customFormat="1" x14ac:dyDescent="0.2">
      <c r="B432" s="1"/>
      <c r="DE432" s="49"/>
      <c r="DF432" s="49"/>
      <c r="DG432" s="49"/>
      <c r="DH432" s="7"/>
    </row>
    <row r="433" spans="2:112" s="6" customFormat="1" x14ac:dyDescent="0.2">
      <c r="B433" s="1"/>
      <c r="DE433" s="49"/>
      <c r="DF433" s="49"/>
      <c r="DG433" s="49"/>
      <c r="DH433" s="7"/>
    </row>
    <row r="434" spans="2:112" s="6" customFormat="1" x14ac:dyDescent="0.2">
      <c r="B434" s="1"/>
      <c r="DE434" s="49"/>
      <c r="DF434" s="49"/>
      <c r="DG434" s="49"/>
      <c r="DH434" s="7"/>
    </row>
    <row r="435" spans="2:112" s="6" customFormat="1" x14ac:dyDescent="0.2">
      <c r="B435" s="1"/>
      <c r="DE435" s="49"/>
      <c r="DF435" s="49"/>
      <c r="DG435" s="49"/>
      <c r="DH435" s="7"/>
    </row>
    <row r="436" spans="2:112" s="6" customFormat="1" x14ac:dyDescent="0.2">
      <c r="B436" s="1"/>
      <c r="DE436" s="49"/>
      <c r="DF436" s="49"/>
      <c r="DG436" s="49"/>
      <c r="DH436" s="7"/>
    </row>
    <row r="437" spans="2:112" s="6" customFormat="1" x14ac:dyDescent="0.2">
      <c r="B437" s="1"/>
      <c r="DE437" s="49"/>
      <c r="DF437" s="49"/>
      <c r="DG437" s="49"/>
      <c r="DH437" s="7"/>
    </row>
    <row r="438" spans="2:112" s="6" customFormat="1" x14ac:dyDescent="0.2">
      <c r="B438" s="1"/>
      <c r="DE438" s="49"/>
      <c r="DF438" s="49"/>
      <c r="DG438" s="49"/>
      <c r="DH438" s="7"/>
    </row>
    <row r="439" spans="2:112" s="6" customFormat="1" x14ac:dyDescent="0.2">
      <c r="B439" s="1"/>
      <c r="DE439" s="49"/>
      <c r="DF439" s="49"/>
      <c r="DG439" s="49"/>
      <c r="DH439" s="7"/>
    </row>
    <row r="440" spans="2:112" s="6" customFormat="1" x14ac:dyDescent="0.2">
      <c r="B440" s="1"/>
      <c r="DE440" s="49"/>
      <c r="DF440" s="49"/>
      <c r="DG440" s="49"/>
      <c r="DH440" s="7"/>
    </row>
    <row r="441" spans="2:112" s="6" customFormat="1" x14ac:dyDescent="0.2">
      <c r="B441" s="1"/>
      <c r="DE441" s="49"/>
      <c r="DF441" s="49"/>
      <c r="DG441" s="49"/>
      <c r="DH441" s="7"/>
    </row>
    <row r="442" spans="2:112" s="6" customFormat="1" x14ac:dyDescent="0.2">
      <c r="B442" s="1"/>
      <c r="DE442" s="49"/>
      <c r="DF442" s="49"/>
      <c r="DG442" s="49"/>
      <c r="DH442" s="7"/>
    </row>
    <row r="443" spans="2:112" s="6" customFormat="1" x14ac:dyDescent="0.2">
      <c r="B443" s="1"/>
      <c r="DE443" s="49"/>
      <c r="DF443" s="49"/>
      <c r="DG443" s="49"/>
      <c r="DH443" s="7"/>
    </row>
    <row r="444" spans="2:112" s="6" customFormat="1" x14ac:dyDescent="0.2">
      <c r="B444" s="1"/>
      <c r="DE444" s="49"/>
      <c r="DF444" s="49"/>
      <c r="DG444" s="49"/>
      <c r="DH444" s="7"/>
    </row>
    <row r="445" spans="2:112" s="6" customFormat="1" x14ac:dyDescent="0.2">
      <c r="B445" s="1"/>
      <c r="DE445" s="49"/>
      <c r="DF445" s="49"/>
      <c r="DG445" s="49"/>
      <c r="DH445" s="7"/>
    </row>
    <row r="446" spans="2:112" s="6" customFormat="1" x14ac:dyDescent="0.2">
      <c r="B446" s="1"/>
      <c r="DE446" s="49"/>
      <c r="DF446" s="49"/>
      <c r="DG446" s="49"/>
      <c r="DH446" s="7"/>
    </row>
    <row r="447" spans="2:112" s="6" customFormat="1" x14ac:dyDescent="0.2">
      <c r="B447" s="1"/>
      <c r="DE447" s="49"/>
      <c r="DF447" s="49"/>
      <c r="DG447" s="49"/>
      <c r="DH447" s="7"/>
    </row>
    <row r="448" spans="2:112" s="6" customFormat="1" x14ac:dyDescent="0.2">
      <c r="B448" s="1"/>
      <c r="DE448" s="49"/>
      <c r="DF448" s="49"/>
      <c r="DG448" s="49"/>
      <c r="DH448" s="7"/>
    </row>
    <row r="449" spans="2:112" s="6" customFormat="1" x14ac:dyDescent="0.2">
      <c r="B449" s="1"/>
      <c r="DE449" s="49"/>
      <c r="DF449" s="49"/>
      <c r="DG449" s="49"/>
      <c r="DH449" s="7"/>
    </row>
    <row r="450" spans="2:112" s="6" customFormat="1" x14ac:dyDescent="0.2">
      <c r="B450" s="1"/>
      <c r="DE450" s="49"/>
      <c r="DF450" s="49"/>
      <c r="DG450" s="49"/>
      <c r="DH450" s="7"/>
    </row>
    <row r="451" spans="2:112" s="6" customFormat="1" x14ac:dyDescent="0.2">
      <c r="B451" s="1"/>
      <c r="DE451" s="49"/>
      <c r="DF451" s="49"/>
      <c r="DG451" s="49"/>
      <c r="DH451" s="7"/>
    </row>
    <row r="452" spans="2:112" s="6" customFormat="1" x14ac:dyDescent="0.2">
      <c r="B452" s="1"/>
      <c r="DE452" s="49"/>
      <c r="DF452" s="49"/>
      <c r="DG452" s="49"/>
      <c r="DH452" s="7"/>
    </row>
    <row r="453" spans="2:112" s="6" customFormat="1" x14ac:dyDescent="0.2">
      <c r="B453" s="1"/>
      <c r="DE453" s="49"/>
      <c r="DF453" s="49"/>
      <c r="DG453" s="49"/>
      <c r="DH453" s="7"/>
    </row>
    <row r="454" spans="2:112" s="6" customFormat="1" x14ac:dyDescent="0.2">
      <c r="B454" s="1"/>
      <c r="DE454" s="49"/>
      <c r="DF454" s="49"/>
      <c r="DG454" s="49"/>
      <c r="DH454" s="7"/>
    </row>
    <row r="455" spans="2:112" s="6" customFormat="1" x14ac:dyDescent="0.2">
      <c r="B455" s="1"/>
      <c r="DE455" s="49"/>
      <c r="DF455" s="49"/>
      <c r="DG455" s="49"/>
      <c r="DH455" s="7"/>
    </row>
    <row r="456" spans="2:112" s="6" customFormat="1" x14ac:dyDescent="0.2">
      <c r="B456" s="1"/>
      <c r="DE456" s="49"/>
      <c r="DF456" s="49"/>
      <c r="DG456" s="49"/>
      <c r="DH456" s="7"/>
    </row>
    <row r="457" spans="2:112" s="6" customFormat="1" x14ac:dyDescent="0.2">
      <c r="B457" s="1"/>
      <c r="DE457" s="49"/>
      <c r="DF457" s="49"/>
      <c r="DG457" s="49"/>
      <c r="DH457" s="7"/>
    </row>
    <row r="458" spans="2:112" s="6" customFormat="1" x14ac:dyDescent="0.2">
      <c r="B458" s="1"/>
      <c r="DE458" s="49"/>
      <c r="DF458" s="49"/>
      <c r="DG458" s="49"/>
      <c r="DH458" s="7"/>
    </row>
    <row r="459" spans="2:112" s="6" customFormat="1" x14ac:dyDescent="0.2">
      <c r="B459" s="1"/>
      <c r="DE459" s="49"/>
      <c r="DF459" s="49"/>
      <c r="DG459" s="49"/>
      <c r="DH459" s="7"/>
    </row>
    <row r="460" spans="2:112" s="6" customFormat="1" x14ac:dyDescent="0.2">
      <c r="B460" s="1"/>
      <c r="DE460" s="49"/>
      <c r="DF460" s="49"/>
      <c r="DG460" s="49"/>
      <c r="DH460" s="7"/>
    </row>
    <row r="461" spans="2:112" s="6" customFormat="1" x14ac:dyDescent="0.2">
      <c r="B461" s="1"/>
      <c r="DE461" s="49"/>
      <c r="DF461" s="49"/>
      <c r="DG461" s="49"/>
      <c r="DH461" s="7"/>
    </row>
    <row r="462" spans="2:112" s="6" customFormat="1" x14ac:dyDescent="0.2">
      <c r="B462" s="1"/>
      <c r="DE462" s="49"/>
      <c r="DF462" s="49"/>
      <c r="DG462" s="49"/>
      <c r="DH462" s="7"/>
    </row>
    <row r="463" spans="2:112" s="6" customFormat="1" x14ac:dyDescent="0.2">
      <c r="B463" s="1"/>
      <c r="DE463" s="49"/>
      <c r="DF463" s="49"/>
      <c r="DG463" s="49"/>
      <c r="DH463" s="7"/>
    </row>
    <row r="464" spans="2:112" s="6" customFormat="1" x14ac:dyDescent="0.2">
      <c r="B464" s="1"/>
      <c r="DE464" s="49"/>
      <c r="DF464" s="49"/>
      <c r="DG464" s="49"/>
      <c r="DH464" s="7"/>
    </row>
    <row r="465" spans="2:112" s="6" customFormat="1" x14ac:dyDescent="0.2">
      <c r="B465" s="1"/>
      <c r="DE465" s="49"/>
      <c r="DF465" s="49"/>
      <c r="DG465" s="49"/>
      <c r="DH465" s="7"/>
    </row>
    <row r="466" spans="2:112" s="6" customFormat="1" x14ac:dyDescent="0.2">
      <c r="B466" s="1"/>
      <c r="DE466" s="49"/>
      <c r="DF466" s="49"/>
      <c r="DG466" s="49"/>
      <c r="DH466" s="7"/>
    </row>
    <row r="467" spans="2:112" s="6" customFormat="1" x14ac:dyDescent="0.2">
      <c r="B467" s="1"/>
      <c r="DE467" s="49"/>
      <c r="DF467" s="49"/>
      <c r="DG467" s="49"/>
      <c r="DH467" s="7"/>
    </row>
    <row r="468" spans="2:112" s="6" customFormat="1" x14ac:dyDescent="0.2">
      <c r="B468" s="1"/>
      <c r="DE468" s="49"/>
      <c r="DF468" s="49"/>
      <c r="DG468" s="49"/>
      <c r="DH468" s="7"/>
    </row>
    <row r="469" spans="2:112" s="6" customFormat="1" x14ac:dyDescent="0.2">
      <c r="B469" s="1"/>
      <c r="DE469" s="49"/>
      <c r="DF469" s="49"/>
      <c r="DG469" s="49"/>
      <c r="DH469" s="7"/>
    </row>
    <row r="470" spans="2:112" s="6" customFormat="1" x14ac:dyDescent="0.2">
      <c r="B470" s="1"/>
      <c r="DE470" s="49"/>
      <c r="DF470" s="49"/>
      <c r="DG470" s="49"/>
      <c r="DH470" s="7"/>
    </row>
    <row r="471" spans="2:112" s="6" customFormat="1" x14ac:dyDescent="0.2">
      <c r="B471" s="1"/>
      <c r="DE471" s="49"/>
      <c r="DF471" s="49"/>
      <c r="DG471" s="49"/>
      <c r="DH471" s="7"/>
    </row>
    <row r="472" spans="2:112" s="6" customFormat="1" x14ac:dyDescent="0.2">
      <c r="B472" s="1"/>
      <c r="DE472" s="49"/>
      <c r="DF472" s="49"/>
      <c r="DG472" s="49"/>
      <c r="DH472" s="7"/>
    </row>
    <row r="473" spans="2:112" s="6" customFormat="1" x14ac:dyDescent="0.2">
      <c r="B473" s="1"/>
      <c r="DE473" s="49"/>
      <c r="DF473" s="49"/>
      <c r="DG473" s="49"/>
      <c r="DH473" s="7"/>
    </row>
    <row r="474" spans="2:112" s="6" customFormat="1" x14ac:dyDescent="0.2">
      <c r="B474" s="1"/>
      <c r="DE474" s="49"/>
      <c r="DF474" s="49"/>
      <c r="DG474" s="49"/>
      <c r="DH474" s="7"/>
    </row>
    <row r="475" spans="2:112" s="6" customFormat="1" x14ac:dyDescent="0.2">
      <c r="B475" s="1"/>
      <c r="DE475" s="49"/>
      <c r="DF475" s="49"/>
      <c r="DG475" s="49"/>
      <c r="DH475" s="7"/>
    </row>
    <row r="476" spans="2:112" s="6" customFormat="1" x14ac:dyDescent="0.2">
      <c r="B476" s="1"/>
      <c r="DE476" s="49"/>
      <c r="DF476" s="49"/>
      <c r="DG476" s="49"/>
      <c r="DH476" s="7"/>
    </row>
    <row r="477" spans="2:112" s="6" customFormat="1" x14ac:dyDescent="0.2">
      <c r="B477" s="1"/>
      <c r="DE477" s="49"/>
      <c r="DF477" s="49"/>
      <c r="DG477" s="49"/>
      <c r="DH477" s="7"/>
    </row>
    <row r="478" spans="2:112" s="6" customFormat="1" x14ac:dyDescent="0.2">
      <c r="B478" s="1"/>
      <c r="DE478" s="49"/>
      <c r="DF478" s="49"/>
      <c r="DG478" s="49"/>
      <c r="DH478" s="7"/>
    </row>
    <row r="479" spans="2:112" s="6" customFormat="1" x14ac:dyDescent="0.2">
      <c r="B479" s="1"/>
      <c r="DE479" s="49"/>
      <c r="DF479" s="49"/>
      <c r="DG479" s="49"/>
      <c r="DH479" s="7"/>
    </row>
    <row r="480" spans="2:112" s="6" customFormat="1" x14ac:dyDescent="0.2">
      <c r="B480" s="1"/>
      <c r="DE480" s="49"/>
      <c r="DF480" s="49"/>
      <c r="DG480" s="49"/>
      <c r="DH480" s="7"/>
    </row>
    <row r="481" spans="2:112" s="6" customFormat="1" x14ac:dyDescent="0.2">
      <c r="B481" s="1"/>
      <c r="DE481" s="49"/>
      <c r="DF481" s="49"/>
      <c r="DG481" s="49"/>
      <c r="DH481" s="7"/>
    </row>
    <row r="482" spans="2:112" s="6" customFormat="1" x14ac:dyDescent="0.2">
      <c r="B482" s="1"/>
      <c r="DE482" s="49"/>
      <c r="DF482" s="49"/>
      <c r="DG482" s="49"/>
      <c r="DH482" s="7"/>
    </row>
    <row r="483" spans="2:112" s="6" customFormat="1" x14ac:dyDescent="0.2">
      <c r="B483" s="1"/>
      <c r="DE483" s="49"/>
      <c r="DF483" s="49"/>
      <c r="DG483" s="49"/>
      <c r="DH483" s="7"/>
    </row>
    <row r="484" spans="2:112" s="6" customFormat="1" x14ac:dyDescent="0.2">
      <c r="B484" s="1"/>
      <c r="DE484" s="49"/>
      <c r="DF484" s="49"/>
      <c r="DG484" s="49"/>
      <c r="DH484" s="7"/>
    </row>
    <row r="485" spans="2:112" s="6" customFormat="1" x14ac:dyDescent="0.2">
      <c r="B485" s="1"/>
      <c r="DE485" s="49"/>
      <c r="DF485" s="49"/>
      <c r="DG485" s="49"/>
      <c r="DH485" s="7"/>
    </row>
    <row r="486" spans="2:112" s="6" customFormat="1" x14ac:dyDescent="0.2">
      <c r="B486" s="1"/>
      <c r="DE486" s="49"/>
      <c r="DF486" s="49"/>
      <c r="DG486" s="49"/>
      <c r="DH486" s="7"/>
    </row>
    <row r="487" spans="2:112" s="6" customFormat="1" x14ac:dyDescent="0.2">
      <c r="B487" s="1"/>
      <c r="DE487" s="49"/>
      <c r="DF487" s="49"/>
      <c r="DG487" s="49"/>
      <c r="DH487" s="7"/>
    </row>
    <row r="488" spans="2:112" s="6" customFormat="1" x14ac:dyDescent="0.2">
      <c r="B488" s="1"/>
      <c r="DE488" s="49"/>
      <c r="DF488" s="49"/>
      <c r="DG488" s="49"/>
      <c r="DH488" s="7"/>
    </row>
    <row r="489" spans="2:112" s="6" customFormat="1" x14ac:dyDescent="0.2">
      <c r="B489" s="1"/>
      <c r="DE489" s="49"/>
      <c r="DF489" s="49"/>
      <c r="DG489" s="49"/>
      <c r="DH489" s="7"/>
    </row>
    <row r="490" spans="2:112" s="6" customFormat="1" x14ac:dyDescent="0.2">
      <c r="B490" s="1"/>
      <c r="DE490" s="49"/>
      <c r="DF490" s="49"/>
      <c r="DG490" s="49"/>
      <c r="DH490" s="7"/>
    </row>
    <row r="491" spans="2:112" s="6" customFormat="1" x14ac:dyDescent="0.2">
      <c r="B491" s="1"/>
      <c r="DE491" s="49"/>
      <c r="DF491" s="49"/>
      <c r="DG491" s="49"/>
      <c r="DH491" s="7"/>
    </row>
    <row r="492" spans="2:112" s="6" customFormat="1" x14ac:dyDescent="0.2">
      <c r="B492" s="1"/>
      <c r="DE492" s="49"/>
      <c r="DF492" s="49"/>
      <c r="DG492" s="49"/>
      <c r="DH492" s="7"/>
    </row>
    <row r="493" spans="2:112" s="6" customFormat="1" x14ac:dyDescent="0.2">
      <c r="B493" s="1"/>
      <c r="DE493" s="49"/>
      <c r="DF493" s="49"/>
      <c r="DG493" s="49"/>
      <c r="DH493" s="7"/>
    </row>
    <row r="494" spans="2:112" s="6" customFormat="1" x14ac:dyDescent="0.2">
      <c r="B494" s="1"/>
      <c r="DE494" s="49"/>
      <c r="DF494" s="49"/>
      <c r="DG494" s="49"/>
      <c r="DH494" s="7"/>
    </row>
    <row r="495" spans="2:112" s="6" customFormat="1" x14ac:dyDescent="0.2">
      <c r="B495" s="1"/>
      <c r="DE495" s="49"/>
      <c r="DF495" s="49"/>
      <c r="DG495" s="49"/>
      <c r="DH495" s="7"/>
    </row>
    <row r="496" spans="2:112" s="6" customFormat="1" x14ac:dyDescent="0.2">
      <c r="B496" s="1"/>
      <c r="DE496" s="49"/>
      <c r="DF496" s="49"/>
      <c r="DG496" s="49"/>
      <c r="DH496" s="7"/>
    </row>
    <row r="497" spans="2:112" s="6" customFormat="1" x14ac:dyDescent="0.2">
      <c r="B497" s="1"/>
      <c r="DE497" s="49"/>
      <c r="DF497" s="49"/>
      <c r="DG497" s="49"/>
      <c r="DH497" s="7"/>
    </row>
    <row r="498" spans="2:112" s="6" customFormat="1" x14ac:dyDescent="0.2">
      <c r="B498" s="1"/>
      <c r="DE498" s="49"/>
      <c r="DF498" s="49"/>
      <c r="DG498" s="49"/>
      <c r="DH498" s="7"/>
    </row>
    <row r="499" spans="2:112" s="6" customFormat="1" x14ac:dyDescent="0.2">
      <c r="B499" s="1"/>
      <c r="DE499" s="49"/>
      <c r="DF499" s="49"/>
      <c r="DG499" s="49"/>
      <c r="DH499" s="7"/>
    </row>
    <row r="500" spans="2:112" s="6" customFormat="1" x14ac:dyDescent="0.2">
      <c r="B500" s="1"/>
      <c r="DE500" s="49"/>
      <c r="DF500" s="49"/>
      <c r="DG500" s="49"/>
      <c r="DH500" s="7"/>
    </row>
    <row r="501" spans="2:112" s="6" customFormat="1" x14ac:dyDescent="0.2">
      <c r="B501" s="1"/>
      <c r="DE501" s="49"/>
      <c r="DF501" s="49"/>
      <c r="DG501" s="49"/>
      <c r="DH501" s="7"/>
    </row>
    <row r="502" spans="2:112" s="6" customFormat="1" x14ac:dyDescent="0.2">
      <c r="B502" s="1"/>
      <c r="DE502" s="49"/>
      <c r="DF502" s="49"/>
      <c r="DG502" s="49"/>
      <c r="DH502" s="7"/>
    </row>
    <row r="503" spans="2:112" s="6" customFormat="1" x14ac:dyDescent="0.2">
      <c r="B503" s="1"/>
      <c r="DE503" s="49"/>
      <c r="DF503" s="49"/>
      <c r="DG503" s="49"/>
      <c r="DH503" s="7"/>
    </row>
    <row r="504" spans="2:112" s="6" customFormat="1" x14ac:dyDescent="0.2">
      <c r="B504" s="1"/>
      <c r="DE504" s="49"/>
      <c r="DF504" s="49"/>
      <c r="DG504" s="49"/>
      <c r="DH504" s="7"/>
    </row>
    <row r="505" spans="2:112" s="6" customFormat="1" x14ac:dyDescent="0.2">
      <c r="B505" s="1"/>
      <c r="DE505" s="49"/>
      <c r="DF505" s="49"/>
      <c r="DG505" s="49"/>
      <c r="DH505" s="7"/>
    </row>
    <row r="506" spans="2:112" s="6" customFormat="1" x14ac:dyDescent="0.2">
      <c r="B506" s="1"/>
      <c r="DE506" s="49"/>
      <c r="DF506" s="49"/>
      <c r="DG506" s="49"/>
      <c r="DH506" s="7"/>
    </row>
    <row r="507" spans="2:112" s="6" customFormat="1" x14ac:dyDescent="0.2">
      <c r="B507" s="1"/>
      <c r="DE507" s="49"/>
      <c r="DF507" s="49"/>
      <c r="DG507" s="49"/>
      <c r="DH507" s="7"/>
    </row>
    <row r="508" spans="2:112" s="6" customFormat="1" x14ac:dyDescent="0.2">
      <c r="B508" s="1"/>
      <c r="DE508" s="49"/>
      <c r="DF508" s="49"/>
      <c r="DG508" s="49"/>
      <c r="DH508" s="7"/>
    </row>
    <row r="509" spans="2:112" s="6" customFormat="1" x14ac:dyDescent="0.2">
      <c r="B509" s="1"/>
      <c r="DE509" s="49"/>
      <c r="DF509" s="49"/>
      <c r="DG509" s="49"/>
      <c r="DH509" s="7"/>
    </row>
    <row r="510" spans="2:112" s="6" customFormat="1" x14ac:dyDescent="0.2">
      <c r="B510" s="1"/>
      <c r="DE510" s="49"/>
      <c r="DF510" s="49"/>
      <c r="DG510" s="49"/>
      <c r="DH510" s="7"/>
    </row>
    <row r="511" spans="2:112" s="6" customFormat="1" x14ac:dyDescent="0.2">
      <c r="B511" s="1"/>
      <c r="DE511" s="49"/>
      <c r="DF511" s="49"/>
      <c r="DG511" s="49"/>
      <c r="DH511" s="7"/>
    </row>
    <row r="512" spans="2:112" s="6" customFormat="1" x14ac:dyDescent="0.2">
      <c r="B512" s="1"/>
      <c r="DE512" s="49"/>
      <c r="DF512" s="49"/>
      <c r="DG512" s="49"/>
      <c r="DH512" s="7"/>
    </row>
    <row r="513" spans="2:112" s="6" customFormat="1" x14ac:dyDescent="0.2">
      <c r="B513" s="1"/>
      <c r="DE513" s="49"/>
      <c r="DF513" s="49"/>
      <c r="DG513" s="49"/>
      <c r="DH513" s="7"/>
    </row>
    <row r="514" spans="2:112" s="6" customFormat="1" x14ac:dyDescent="0.2">
      <c r="B514" s="1"/>
      <c r="DE514" s="49"/>
      <c r="DF514" s="49"/>
      <c r="DG514" s="49"/>
      <c r="DH514" s="7"/>
    </row>
    <row r="515" spans="2:112" s="6" customFormat="1" x14ac:dyDescent="0.2">
      <c r="B515" s="1"/>
      <c r="DE515" s="49"/>
      <c r="DF515" s="49"/>
      <c r="DG515" s="49"/>
      <c r="DH515" s="7"/>
    </row>
    <row r="516" spans="2:112" s="6" customFormat="1" x14ac:dyDescent="0.2">
      <c r="B516" s="1"/>
      <c r="DE516" s="49"/>
      <c r="DF516" s="49"/>
      <c r="DG516" s="49"/>
      <c r="DH516" s="7"/>
    </row>
    <row r="517" spans="2:112" s="6" customFormat="1" x14ac:dyDescent="0.2">
      <c r="B517" s="1"/>
      <c r="DE517" s="49"/>
      <c r="DF517" s="49"/>
      <c r="DG517" s="49"/>
      <c r="DH517" s="7"/>
    </row>
    <row r="518" spans="2:112" s="6" customFormat="1" x14ac:dyDescent="0.2">
      <c r="B518" s="1"/>
      <c r="DE518" s="49"/>
      <c r="DF518" s="49"/>
      <c r="DG518" s="49"/>
      <c r="DH518" s="7"/>
    </row>
    <row r="519" spans="2:112" s="6" customFormat="1" x14ac:dyDescent="0.2">
      <c r="B519" s="1"/>
      <c r="DE519" s="49"/>
      <c r="DF519" s="49"/>
      <c r="DG519" s="49"/>
      <c r="DH519" s="7"/>
    </row>
    <row r="520" spans="2:112" s="6" customFormat="1" x14ac:dyDescent="0.2">
      <c r="B520" s="1"/>
      <c r="DE520" s="49"/>
      <c r="DF520" s="49"/>
      <c r="DG520" s="49"/>
      <c r="DH520" s="7"/>
    </row>
    <row r="521" spans="2:112" s="6" customFormat="1" x14ac:dyDescent="0.2">
      <c r="B521" s="1"/>
      <c r="DE521" s="49"/>
      <c r="DF521" s="49"/>
      <c r="DG521" s="49"/>
      <c r="DH521" s="7"/>
    </row>
    <row r="522" spans="2:112" s="6" customFormat="1" x14ac:dyDescent="0.2">
      <c r="B522" s="1"/>
      <c r="DE522" s="49"/>
      <c r="DF522" s="49"/>
      <c r="DG522" s="49"/>
      <c r="DH522" s="7"/>
    </row>
    <row r="523" spans="2:112" s="6" customFormat="1" x14ac:dyDescent="0.2">
      <c r="B523" s="1"/>
      <c r="DE523" s="49"/>
      <c r="DF523" s="49"/>
      <c r="DG523" s="49"/>
      <c r="DH523" s="7"/>
    </row>
    <row r="524" spans="2:112" s="6" customFormat="1" x14ac:dyDescent="0.2">
      <c r="B524" s="1"/>
      <c r="DE524" s="49"/>
      <c r="DF524" s="49"/>
      <c r="DG524" s="49"/>
      <c r="DH524" s="7"/>
    </row>
    <row r="525" spans="2:112" s="6" customFormat="1" x14ac:dyDescent="0.2">
      <c r="B525" s="1"/>
      <c r="DE525" s="49"/>
      <c r="DF525" s="49"/>
      <c r="DG525" s="49"/>
      <c r="DH525" s="7"/>
    </row>
    <row r="526" spans="2:112" s="6" customFormat="1" x14ac:dyDescent="0.2">
      <c r="B526" s="1"/>
      <c r="DE526" s="49"/>
      <c r="DF526" s="49"/>
      <c r="DG526" s="49"/>
      <c r="DH526" s="7"/>
    </row>
    <row r="527" spans="2:112" s="6" customFormat="1" x14ac:dyDescent="0.2">
      <c r="B527" s="1"/>
      <c r="DE527" s="49"/>
      <c r="DF527" s="49"/>
      <c r="DG527" s="49"/>
      <c r="DH527" s="7"/>
    </row>
    <row r="528" spans="2:112" s="6" customFormat="1" x14ac:dyDescent="0.2">
      <c r="B528" s="1"/>
      <c r="DE528" s="49"/>
      <c r="DF528" s="49"/>
      <c r="DG528" s="49"/>
      <c r="DH528" s="7"/>
    </row>
    <row r="529" spans="2:112" s="6" customFormat="1" x14ac:dyDescent="0.2">
      <c r="B529" s="1"/>
      <c r="DE529" s="49"/>
      <c r="DF529" s="49"/>
      <c r="DG529" s="49"/>
      <c r="DH529" s="7"/>
    </row>
    <row r="530" spans="2:112" s="6" customFormat="1" x14ac:dyDescent="0.2">
      <c r="B530" s="1"/>
      <c r="DE530" s="49"/>
      <c r="DF530" s="49"/>
      <c r="DG530" s="49"/>
      <c r="DH530" s="7"/>
    </row>
    <row r="531" spans="2:112" s="6" customFormat="1" x14ac:dyDescent="0.2">
      <c r="B531" s="1"/>
      <c r="DE531" s="49"/>
      <c r="DF531" s="49"/>
      <c r="DG531" s="49"/>
      <c r="DH531" s="7"/>
    </row>
    <row r="532" spans="2:112" s="6" customFormat="1" x14ac:dyDescent="0.2">
      <c r="B532" s="1"/>
      <c r="DE532" s="49"/>
      <c r="DF532" s="49"/>
      <c r="DG532" s="49"/>
      <c r="DH532" s="7"/>
    </row>
    <row r="533" spans="2:112" s="6" customFormat="1" x14ac:dyDescent="0.2">
      <c r="B533" s="1"/>
      <c r="DE533" s="49"/>
      <c r="DF533" s="49"/>
      <c r="DG533" s="49"/>
      <c r="DH533" s="7"/>
    </row>
    <row r="534" spans="2:112" s="6" customFormat="1" x14ac:dyDescent="0.2">
      <c r="B534" s="1"/>
      <c r="DE534" s="49"/>
      <c r="DF534" s="49"/>
      <c r="DG534" s="49"/>
      <c r="DH534" s="7"/>
    </row>
    <row r="535" spans="2:112" s="6" customFormat="1" x14ac:dyDescent="0.2">
      <c r="B535" s="1"/>
      <c r="DE535" s="49"/>
      <c r="DF535" s="49"/>
      <c r="DG535" s="49"/>
      <c r="DH535" s="7"/>
    </row>
    <row r="536" spans="2:112" s="6" customFormat="1" x14ac:dyDescent="0.2">
      <c r="B536" s="1"/>
      <c r="DE536" s="49"/>
      <c r="DF536" s="49"/>
      <c r="DG536" s="49"/>
      <c r="DH536" s="7"/>
    </row>
    <row r="537" spans="2:112" s="6" customFormat="1" x14ac:dyDescent="0.2">
      <c r="B537" s="1"/>
      <c r="DE537" s="49"/>
      <c r="DF537" s="49"/>
      <c r="DG537" s="49"/>
      <c r="DH537" s="7"/>
    </row>
    <row r="538" spans="2:112" s="6" customFormat="1" x14ac:dyDescent="0.2">
      <c r="B538" s="1"/>
      <c r="DE538" s="49"/>
      <c r="DF538" s="49"/>
      <c r="DG538" s="49"/>
      <c r="DH538" s="7"/>
    </row>
    <row r="539" spans="2:112" s="6" customFormat="1" x14ac:dyDescent="0.2">
      <c r="B539" s="1"/>
      <c r="DE539" s="49"/>
      <c r="DF539" s="49"/>
      <c r="DG539" s="49"/>
      <c r="DH539" s="7"/>
    </row>
    <row r="540" spans="2:112" s="6" customFormat="1" x14ac:dyDescent="0.2">
      <c r="B540" s="1"/>
      <c r="DE540" s="49"/>
      <c r="DF540" s="49"/>
      <c r="DG540" s="49"/>
      <c r="DH540" s="7"/>
    </row>
    <row r="541" spans="2:112" s="6" customFormat="1" x14ac:dyDescent="0.2">
      <c r="B541" s="1"/>
      <c r="DE541" s="49"/>
      <c r="DF541" s="49"/>
      <c r="DG541" s="49"/>
      <c r="DH541" s="7"/>
    </row>
    <row r="542" spans="2:112" s="6" customFormat="1" x14ac:dyDescent="0.2">
      <c r="B542" s="1"/>
      <c r="DE542" s="49"/>
      <c r="DF542" s="49"/>
      <c r="DG542" s="49"/>
      <c r="DH542" s="7"/>
    </row>
    <row r="543" spans="2:112" s="6" customFormat="1" x14ac:dyDescent="0.2">
      <c r="B543" s="1"/>
      <c r="DE543" s="49"/>
      <c r="DF543" s="49"/>
      <c r="DG543" s="49"/>
      <c r="DH543" s="7"/>
    </row>
    <row r="544" spans="2:112" s="6" customFormat="1" x14ac:dyDescent="0.2">
      <c r="B544" s="1"/>
      <c r="DE544" s="49"/>
      <c r="DF544" s="49"/>
      <c r="DG544" s="49"/>
      <c r="DH544" s="7"/>
    </row>
    <row r="545" spans="2:112" s="6" customFormat="1" x14ac:dyDescent="0.2">
      <c r="B545" s="1"/>
      <c r="DE545" s="49"/>
      <c r="DF545" s="49"/>
      <c r="DG545" s="49"/>
      <c r="DH545" s="7"/>
    </row>
    <row r="546" spans="2:112" s="6" customFormat="1" x14ac:dyDescent="0.2">
      <c r="B546" s="1"/>
      <c r="DE546" s="49"/>
      <c r="DF546" s="49"/>
      <c r="DG546" s="49"/>
      <c r="DH546" s="7"/>
    </row>
    <row r="547" spans="2:112" s="6" customFormat="1" x14ac:dyDescent="0.2">
      <c r="B547" s="1"/>
      <c r="DE547" s="49"/>
      <c r="DF547" s="49"/>
      <c r="DG547" s="49"/>
      <c r="DH547" s="7"/>
    </row>
    <row r="548" spans="2:112" s="6" customFormat="1" x14ac:dyDescent="0.2">
      <c r="B548" s="1"/>
      <c r="DE548" s="49"/>
      <c r="DF548" s="49"/>
      <c r="DG548" s="49"/>
      <c r="DH548" s="7"/>
    </row>
    <row r="549" spans="2:112" s="6" customFormat="1" x14ac:dyDescent="0.2">
      <c r="B549" s="1"/>
      <c r="DE549" s="49"/>
      <c r="DF549" s="49"/>
      <c r="DG549" s="49"/>
      <c r="DH549" s="7"/>
    </row>
    <row r="550" spans="2:112" s="6" customFormat="1" x14ac:dyDescent="0.2">
      <c r="B550" s="1"/>
      <c r="DE550" s="49"/>
      <c r="DF550" s="49"/>
      <c r="DG550" s="49"/>
      <c r="DH550" s="7"/>
    </row>
    <row r="551" spans="2:112" s="6" customFormat="1" x14ac:dyDescent="0.2">
      <c r="B551" s="1"/>
      <c r="DE551" s="49"/>
      <c r="DF551" s="49"/>
      <c r="DG551" s="49"/>
      <c r="DH551" s="7"/>
    </row>
    <row r="552" spans="2:112" s="6" customFormat="1" x14ac:dyDescent="0.2">
      <c r="B552" s="1"/>
      <c r="DE552" s="49"/>
      <c r="DF552" s="49"/>
      <c r="DG552" s="49"/>
      <c r="DH552" s="7"/>
    </row>
    <row r="553" spans="2:112" s="6" customFormat="1" x14ac:dyDescent="0.2">
      <c r="B553" s="1"/>
      <c r="DE553" s="49"/>
      <c r="DF553" s="49"/>
      <c r="DG553" s="49"/>
      <c r="DH553" s="7"/>
    </row>
    <row r="554" spans="2:112" s="6" customFormat="1" x14ac:dyDescent="0.2">
      <c r="B554" s="1"/>
      <c r="DE554" s="49"/>
      <c r="DF554" s="49"/>
      <c r="DG554" s="49"/>
      <c r="DH554" s="7"/>
    </row>
    <row r="555" spans="2:112" s="6" customFormat="1" x14ac:dyDescent="0.2">
      <c r="B555" s="1"/>
      <c r="DE555" s="49"/>
      <c r="DF555" s="49"/>
      <c r="DG555" s="49"/>
      <c r="DH555" s="7"/>
    </row>
    <row r="556" spans="2:112" s="6" customFormat="1" x14ac:dyDescent="0.2">
      <c r="B556" s="1"/>
      <c r="DE556" s="49"/>
      <c r="DF556" s="49"/>
      <c r="DG556" s="49"/>
      <c r="DH556" s="7"/>
    </row>
    <row r="557" spans="2:112" s="6" customFormat="1" x14ac:dyDescent="0.2">
      <c r="B557" s="1"/>
      <c r="DE557" s="49"/>
      <c r="DF557" s="49"/>
      <c r="DG557" s="49"/>
      <c r="DH557" s="7"/>
    </row>
    <row r="558" spans="2:112" s="6" customFormat="1" x14ac:dyDescent="0.2">
      <c r="B558" s="1"/>
      <c r="DE558" s="49"/>
      <c r="DF558" s="49"/>
      <c r="DG558" s="49"/>
      <c r="DH558" s="7"/>
    </row>
    <row r="559" spans="2:112" s="6" customFormat="1" x14ac:dyDescent="0.2">
      <c r="B559" s="1"/>
      <c r="DE559" s="49"/>
      <c r="DF559" s="49"/>
      <c r="DG559" s="49"/>
      <c r="DH559" s="7"/>
    </row>
    <row r="560" spans="2:112" s="6" customFormat="1" x14ac:dyDescent="0.2">
      <c r="B560" s="1"/>
      <c r="DE560" s="49"/>
      <c r="DF560" s="49"/>
      <c r="DG560" s="49"/>
      <c r="DH560" s="7"/>
    </row>
    <row r="561" spans="2:112" s="6" customFormat="1" x14ac:dyDescent="0.2">
      <c r="B561" s="1"/>
      <c r="DE561" s="49"/>
      <c r="DF561" s="49"/>
      <c r="DG561" s="49"/>
      <c r="DH561" s="7"/>
    </row>
    <row r="562" spans="2:112" s="6" customFormat="1" x14ac:dyDescent="0.2">
      <c r="B562" s="1"/>
      <c r="DE562" s="49"/>
      <c r="DF562" s="49"/>
      <c r="DG562" s="49"/>
      <c r="DH562" s="7"/>
    </row>
    <row r="563" spans="2:112" s="6" customFormat="1" x14ac:dyDescent="0.2">
      <c r="B563" s="1"/>
      <c r="DE563" s="49"/>
      <c r="DF563" s="49"/>
      <c r="DG563" s="49"/>
      <c r="DH563" s="7"/>
    </row>
    <row r="564" spans="2:112" s="6" customFormat="1" x14ac:dyDescent="0.2">
      <c r="B564" s="1"/>
      <c r="DE564" s="49"/>
      <c r="DF564" s="49"/>
      <c r="DG564" s="49"/>
      <c r="DH564" s="7"/>
    </row>
    <row r="565" spans="2:112" s="6" customFormat="1" x14ac:dyDescent="0.2">
      <c r="B565" s="1"/>
      <c r="DE565" s="49"/>
      <c r="DF565" s="49"/>
      <c r="DG565" s="49"/>
      <c r="DH565" s="7"/>
    </row>
    <row r="566" spans="2:112" s="6" customFormat="1" x14ac:dyDescent="0.2">
      <c r="B566" s="1"/>
      <c r="DE566" s="49"/>
      <c r="DF566" s="49"/>
      <c r="DG566" s="49"/>
      <c r="DH566" s="7"/>
    </row>
    <row r="567" spans="2:112" s="6" customFormat="1" x14ac:dyDescent="0.2">
      <c r="B567" s="1"/>
      <c r="DE567" s="49"/>
      <c r="DF567" s="49"/>
      <c r="DG567" s="49"/>
      <c r="DH567" s="7"/>
    </row>
    <row r="568" spans="2:112" s="6" customFormat="1" x14ac:dyDescent="0.2">
      <c r="B568" s="1"/>
      <c r="DE568" s="49"/>
      <c r="DF568" s="49"/>
      <c r="DG568" s="49"/>
      <c r="DH568" s="7"/>
    </row>
    <row r="569" spans="2:112" s="6" customFormat="1" x14ac:dyDescent="0.2">
      <c r="B569" s="1"/>
      <c r="DE569" s="49"/>
      <c r="DF569" s="49"/>
      <c r="DG569" s="49"/>
      <c r="DH569" s="7"/>
    </row>
    <row r="570" spans="2:112" s="6" customFormat="1" x14ac:dyDescent="0.2">
      <c r="B570" s="1"/>
      <c r="DE570" s="49"/>
      <c r="DF570" s="49"/>
      <c r="DG570" s="49"/>
      <c r="DH570" s="7"/>
    </row>
    <row r="571" spans="2:112" s="6" customFormat="1" x14ac:dyDescent="0.2">
      <c r="B571" s="1"/>
      <c r="DE571" s="49"/>
      <c r="DF571" s="49"/>
      <c r="DG571" s="49"/>
      <c r="DH571" s="7"/>
    </row>
    <row r="572" spans="2:112" s="6" customFormat="1" x14ac:dyDescent="0.2">
      <c r="B572" s="1"/>
      <c r="DE572" s="49"/>
      <c r="DF572" s="49"/>
      <c r="DG572" s="49"/>
      <c r="DH572" s="7"/>
    </row>
    <row r="573" spans="2:112" s="6" customFormat="1" x14ac:dyDescent="0.2">
      <c r="B573" s="1"/>
      <c r="DE573" s="49"/>
      <c r="DF573" s="49"/>
      <c r="DG573" s="49"/>
      <c r="DH573" s="7"/>
    </row>
    <row r="574" spans="2:112" s="6" customFormat="1" x14ac:dyDescent="0.2">
      <c r="B574" s="1"/>
      <c r="DE574" s="49"/>
      <c r="DF574" s="49"/>
      <c r="DG574" s="49"/>
      <c r="DH574" s="7"/>
    </row>
    <row r="575" spans="2:112" s="6" customFormat="1" x14ac:dyDescent="0.2">
      <c r="B575" s="1"/>
      <c r="DE575" s="49"/>
      <c r="DF575" s="49"/>
      <c r="DG575" s="49"/>
      <c r="DH575" s="7"/>
    </row>
    <row r="576" spans="2:112" s="6" customFormat="1" x14ac:dyDescent="0.2">
      <c r="B576" s="1"/>
      <c r="DE576" s="49"/>
      <c r="DF576" s="49"/>
      <c r="DG576" s="49"/>
      <c r="DH576" s="7"/>
    </row>
    <row r="577" spans="2:112" s="6" customFormat="1" x14ac:dyDescent="0.2">
      <c r="B577" s="1"/>
      <c r="DE577" s="49"/>
      <c r="DF577" s="49"/>
      <c r="DG577" s="49"/>
      <c r="DH577" s="7"/>
    </row>
    <row r="578" spans="2:112" s="6" customFormat="1" x14ac:dyDescent="0.2">
      <c r="B578" s="1"/>
      <c r="DE578" s="49"/>
      <c r="DF578" s="49"/>
      <c r="DG578" s="49"/>
      <c r="DH578" s="7"/>
    </row>
    <row r="579" spans="2:112" s="6" customFormat="1" x14ac:dyDescent="0.2">
      <c r="B579" s="1"/>
      <c r="DE579" s="49"/>
      <c r="DF579" s="49"/>
      <c r="DG579" s="49"/>
      <c r="DH579" s="7"/>
    </row>
    <row r="580" spans="2:112" s="6" customFormat="1" x14ac:dyDescent="0.2">
      <c r="B580" s="1"/>
      <c r="DE580" s="49"/>
      <c r="DF580" s="49"/>
      <c r="DG580" s="49"/>
      <c r="DH580" s="7"/>
    </row>
    <row r="581" spans="2:112" s="6" customFormat="1" x14ac:dyDescent="0.2">
      <c r="B581" s="1"/>
      <c r="DE581" s="49"/>
      <c r="DF581" s="49"/>
      <c r="DG581" s="49"/>
      <c r="DH581" s="7"/>
    </row>
    <row r="582" spans="2:112" s="6" customFormat="1" x14ac:dyDescent="0.2">
      <c r="B582" s="1"/>
      <c r="DE582" s="49"/>
      <c r="DF582" s="49"/>
      <c r="DG582" s="49"/>
      <c r="DH582" s="7"/>
    </row>
    <row r="583" spans="2:112" s="6" customFormat="1" x14ac:dyDescent="0.2">
      <c r="B583" s="1"/>
      <c r="DE583" s="49"/>
      <c r="DF583" s="49"/>
      <c r="DG583" s="49"/>
      <c r="DH583" s="7"/>
    </row>
    <row r="584" spans="2:112" s="6" customFormat="1" x14ac:dyDescent="0.2">
      <c r="B584" s="1"/>
      <c r="DE584" s="49"/>
      <c r="DF584" s="49"/>
      <c r="DG584" s="49"/>
      <c r="DH584" s="7"/>
    </row>
    <row r="585" spans="2:112" s="6" customFormat="1" x14ac:dyDescent="0.2">
      <c r="B585" s="1"/>
      <c r="DE585" s="49"/>
      <c r="DF585" s="49"/>
      <c r="DG585" s="49"/>
      <c r="DH585" s="7"/>
    </row>
    <row r="586" spans="2:112" s="6" customFormat="1" x14ac:dyDescent="0.2">
      <c r="B586" s="1"/>
      <c r="DE586" s="49"/>
      <c r="DF586" s="49"/>
      <c r="DG586" s="49"/>
      <c r="DH586" s="7"/>
    </row>
    <row r="587" spans="2:112" s="6" customFormat="1" x14ac:dyDescent="0.2">
      <c r="B587" s="1"/>
      <c r="DE587" s="49"/>
      <c r="DF587" s="49"/>
      <c r="DG587" s="49"/>
      <c r="DH587" s="7"/>
    </row>
    <row r="588" spans="2:112" s="6" customFormat="1" x14ac:dyDescent="0.2">
      <c r="B588" s="1"/>
      <c r="DE588" s="49"/>
      <c r="DF588" s="49"/>
      <c r="DG588" s="49"/>
      <c r="DH588" s="7"/>
    </row>
    <row r="589" spans="2:112" s="6" customFormat="1" x14ac:dyDescent="0.2">
      <c r="B589" s="1"/>
      <c r="DE589" s="49"/>
      <c r="DF589" s="49"/>
      <c r="DG589" s="49"/>
      <c r="DH589" s="7"/>
    </row>
    <row r="590" spans="2:112" s="6" customFormat="1" x14ac:dyDescent="0.2">
      <c r="B590" s="1"/>
      <c r="DE590" s="49"/>
      <c r="DF590" s="49"/>
      <c r="DG590" s="49"/>
      <c r="DH590" s="7"/>
    </row>
    <row r="591" spans="2:112" s="6" customFormat="1" x14ac:dyDescent="0.2">
      <c r="B591" s="1"/>
      <c r="DE591" s="49"/>
      <c r="DF591" s="49"/>
      <c r="DG591" s="49"/>
      <c r="DH591" s="7"/>
    </row>
    <row r="592" spans="2:112" s="6" customFormat="1" x14ac:dyDescent="0.2">
      <c r="B592" s="1"/>
      <c r="DE592" s="49"/>
      <c r="DF592" s="49"/>
      <c r="DG592" s="49"/>
      <c r="DH592" s="7"/>
    </row>
    <row r="593" spans="2:112" s="6" customFormat="1" x14ac:dyDescent="0.2">
      <c r="B593" s="1"/>
      <c r="DE593" s="49"/>
      <c r="DF593" s="49"/>
      <c r="DG593" s="49"/>
      <c r="DH593" s="7"/>
    </row>
    <row r="594" spans="2:112" s="6" customFormat="1" x14ac:dyDescent="0.2">
      <c r="B594" s="1"/>
      <c r="DE594" s="49"/>
      <c r="DF594" s="49"/>
      <c r="DG594" s="49"/>
      <c r="DH594" s="7"/>
    </row>
    <row r="595" spans="2:112" s="6" customFormat="1" x14ac:dyDescent="0.2">
      <c r="B595" s="1"/>
      <c r="DE595" s="49"/>
      <c r="DF595" s="49"/>
      <c r="DG595" s="49"/>
      <c r="DH595" s="7"/>
    </row>
    <row r="596" spans="2:112" s="6" customFormat="1" x14ac:dyDescent="0.2">
      <c r="B596" s="1"/>
      <c r="DE596" s="49"/>
      <c r="DF596" s="49"/>
      <c r="DG596" s="49"/>
      <c r="DH596" s="7"/>
    </row>
    <row r="597" spans="2:112" s="6" customFormat="1" x14ac:dyDescent="0.2">
      <c r="B597" s="1"/>
      <c r="DE597" s="49"/>
      <c r="DF597" s="49"/>
      <c r="DG597" s="49"/>
      <c r="DH597" s="7"/>
    </row>
    <row r="598" spans="2:112" s="6" customFormat="1" x14ac:dyDescent="0.2">
      <c r="B598" s="1"/>
      <c r="DE598" s="49"/>
      <c r="DF598" s="49"/>
      <c r="DG598" s="49"/>
      <c r="DH598" s="7"/>
    </row>
    <row r="599" spans="2:112" s="6" customFormat="1" x14ac:dyDescent="0.2">
      <c r="B599" s="1"/>
      <c r="DE599" s="49"/>
      <c r="DF599" s="49"/>
      <c r="DG599" s="49"/>
      <c r="DH599" s="7"/>
    </row>
    <row r="600" spans="2:112" s="6" customFormat="1" x14ac:dyDescent="0.2">
      <c r="B600" s="1"/>
      <c r="DE600" s="49"/>
      <c r="DF600" s="49"/>
      <c r="DG600" s="49"/>
      <c r="DH600" s="7"/>
    </row>
    <row r="601" spans="2:112" s="6" customFormat="1" x14ac:dyDescent="0.2">
      <c r="B601" s="1"/>
      <c r="DE601" s="49"/>
      <c r="DF601" s="49"/>
      <c r="DG601" s="49"/>
      <c r="DH601" s="7"/>
    </row>
    <row r="602" spans="2:112" s="6" customFormat="1" x14ac:dyDescent="0.2">
      <c r="B602" s="1"/>
      <c r="DE602" s="49"/>
      <c r="DF602" s="49"/>
      <c r="DG602" s="49"/>
      <c r="DH602" s="7"/>
    </row>
    <row r="603" spans="2:112" s="6" customFormat="1" x14ac:dyDescent="0.2">
      <c r="B603" s="1"/>
      <c r="DE603" s="49"/>
      <c r="DF603" s="49"/>
      <c r="DG603" s="49"/>
      <c r="DH603" s="7"/>
    </row>
    <row r="604" spans="2:112" s="6" customFormat="1" x14ac:dyDescent="0.2">
      <c r="B604" s="1"/>
      <c r="DE604" s="49"/>
      <c r="DF604" s="49"/>
      <c r="DG604" s="49"/>
      <c r="DH604" s="7"/>
    </row>
    <row r="605" spans="2:112" s="6" customFormat="1" x14ac:dyDescent="0.2">
      <c r="B605" s="1"/>
      <c r="DE605" s="49"/>
      <c r="DF605" s="49"/>
      <c r="DG605" s="49"/>
      <c r="DH605" s="7"/>
    </row>
    <row r="606" spans="2:112" s="6" customFormat="1" x14ac:dyDescent="0.2">
      <c r="B606" s="1"/>
      <c r="DE606" s="49"/>
      <c r="DF606" s="49"/>
      <c r="DG606" s="49"/>
      <c r="DH606" s="7"/>
    </row>
    <row r="607" spans="2:112" s="6" customFormat="1" x14ac:dyDescent="0.2">
      <c r="B607" s="1"/>
      <c r="DE607" s="49"/>
      <c r="DF607" s="49"/>
      <c r="DG607" s="49"/>
      <c r="DH607" s="7"/>
    </row>
    <row r="608" spans="2:112" s="6" customFormat="1" x14ac:dyDescent="0.2">
      <c r="B608" s="1"/>
      <c r="DE608" s="49"/>
      <c r="DF608" s="49"/>
      <c r="DG608" s="49"/>
      <c r="DH608" s="7"/>
    </row>
    <row r="609" spans="2:112" s="6" customFormat="1" x14ac:dyDescent="0.2">
      <c r="B609" s="1"/>
      <c r="DE609" s="49"/>
      <c r="DF609" s="49"/>
      <c r="DG609" s="49"/>
      <c r="DH609" s="7"/>
    </row>
    <row r="610" spans="2:112" s="6" customFormat="1" x14ac:dyDescent="0.2">
      <c r="B610" s="1"/>
      <c r="DE610" s="49"/>
      <c r="DF610" s="49"/>
      <c r="DG610" s="49"/>
      <c r="DH610" s="7"/>
    </row>
    <row r="611" spans="2:112" s="6" customFormat="1" x14ac:dyDescent="0.2">
      <c r="B611" s="1"/>
      <c r="DE611" s="49"/>
      <c r="DF611" s="49"/>
      <c r="DG611" s="49"/>
      <c r="DH611" s="7"/>
    </row>
    <row r="612" spans="2:112" s="6" customFormat="1" x14ac:dyDescent="0.2">
      <c r="B612" s="1"/>
      <c r="DE612" s="49"/>
      <c r="DF612" s="49"/>
      <c r="DG612" s="49"/>
      <c r="DH612" s="7"/>
    </row>
    <row r="613" spans="2:112" s="6" customFormat="1" x14ac:dyDescent="0.2">
      <c r="B613" s="1"/>
      <c r="DE613" s="49"/>
      <c r="DF613" s="49"/>
      <c r="DG613" s="49"/>
      <c r="DH613" s="7"/>
    </row>
    <row r="614" spans="2:112" s="6" customFormat="1" x14ac:dyDescent="0.2">
      <c r="B614" s="1"/>
      <c r="DE614" s="49"/>
      <c r="DF614" s="49"/>
      <c r="DG614" s="49"/>
      <c r="DH614" s="7"/>
    </row>
    <row r="615" spans="2:112" s="6" customFormat="1" x14ac:dyDescent="0.2">
      <c r="B615" s="1"/>
      <c r="DE615" s="49"/>
      <c r="DF615" s="49"/>
      <c r="DG615" s="49"/>
      <c r="DH615" s="7"/>
    </row>
    <row r="616" spans="2:112" s="6" customFormat="1" x14ac:dyDescent="0.2">
      <c r="B616" s="1"/>
      <c r="DE616" s="49"/>
      <c r="DF616" s="49"/>
      <c r="DG616" s="49"/>
      <c r="DH616" s="7"/>
    </row>
    <row r="617" spans="2:112" s="6" customFormat="1" x14ac:dyDescent="0.2">
      <c r="B617" s="1"/>
      <c r="DE617" s="49"/>
      <c r="DF617" s="49"/>
      <c r="DG617" s="49"/>
      <c r="DH617" s="7"/>
    </row>
    <row r="618" spans="2:112" s="6" customFormat="1" x14ac:dyDescent="0.2">
      <c r="B618" s="1"/>
      <c r="DE618" s="49"/>
      <c r="DF618" s="49"/>
      <c r="DG618" s="49"/>
      <c r="DH618" s="7"/>
    </row>
    <row r="619" spans="2:112" s="6" customFormat="1" x14ac:dyDescent="0.2">
      <c r="B619" s="1"/>
      <c r="DE619" s="49"/>
      <c r="DF619" s="49"/>
      <c r="DG619" s="49"/>
      <c r="DH619" s="7"/>
    </row>
    <row r="620" spans="2:112" s="6" customFormat="1" x14ac:dyDescent="0.2">
      <c r="B620" s="1"/>
      <c r="DE620" s="49"/>
      <c r="DF620" s="49"/>
      <c r="DG620" s="49"/>
      <c r="DH620" s="7"/>
    </row>
    <row r="621" spans="2:112" s="6" customFormat="1" x14ac:dyDescent="0.2">
      <c r="B621" s="1"/>
      <c r="DE621" s="49"/>
      <c r="DF621" s="49"/>
      <c r="DG621" s="49"/>
      <c r="DH621" s="7"/>
    </row>
    <row r="622" spans="2:112" s="6" customFormat="1" x14ac:dyDescent="0.2">
      <c r="B622" s="1"/>
      <c r="DE622" s="49"/>
      <c r="DF622" s="49"/>
      <c r="DG622" s="49"/>
      <c r="DH622" s="7"/>
    </row>
    <row r="623" spans="2:112" s="6" customFormat="1" x14ac:dyDescent="0.2">
      <c r="B623" s="1"/>
      <c r="DE623" s="49"/>
      <c r="DF623" s="49"/>
      <c r="DG623" s="49"/>
      <c r="DH623" s="7"/>
    </row>
    <row r="624" spans="2:112" s="6" customFormat="1" x14ac:dyDescent="0.2">
      <c r="B624" s="1"/>
      <c r="DE624" s="49"/>
      <c r="DF624" s="49"/>
      <c r="DG624" s="49"/>
      <c r="DH624" s="7"/>
    </row>
    <row r="625" spans="2:112" s="6" customFormat="1" x14ac:dyDescent="0.2">
      <c r="B625" s="1"/>
      <c r="DE625" s="49"/>
      <c r="DF625" s="49"/>
      <c r="DG625" s="49"/>
      <c r="DH625" s="7"/>
    </row>
    <row r="626" spans="2:112" s="6" customFormat="1" x14ac:dyDescent="0.2">
      <c r="B626" s="1"/>
      <c r="DE626" s="49"/>
      <c r="DF626" s="49"/>
      <c r="DG626" s="49"/>
      <c r="DH626" s="7"/>
    </row>
    <row r="627" spans="2:112" s="6" customFormat="1" x14ac:dyDescent="0.2">
      <c r="B627" s="1"/>
      <c r="DE627" s="49"/>
      <c r="DF627" s="49"/>
      <c r="DG627" s="49"/>
      <c r="DH627" s="7"/>
    </row>
    <row r="628" spans="2:112" s="6" customFormat="1" x14ac:dyDescent="0.2">
      <c r="B628" s="1"/>
      <c r="DE628" s="49"/>
      <c r="DF628" s="49"/>
      <c r="DG628" s="49"/>
      <c r="DH628" s="7"/>
    </row>
    <row r="629" spans="2:112" s="6" customFormat="1" x14ac:dyDescent="0.2">
      <c r="B629" s="1"/>
      <c r="DE629" s="49"/>
      <c r="DF629" s="49"/>
      <c r="DG629" s="49"/>
      <c r="DH629" s="7"/>
    </row>
    <row r="630" spans="2:112" s="6" customFormat="1" x14ac:dyDescent="0.2">
      <c r="B630" s="1"/>
      <c r="DE630" s="49"/>
      <c r="DF630" s="49"/>
      <c r="DG630" s="49"/>
      <c r="DH630" s="7"/>
    </row>
    <row r="631" spans="2:112" s="6" customFormat="1" x14ac:dyDescent="0.2">
      <c r="B631" s="1"/>
      <c r="DE631" s="49"/>
      <c r="DF631" s="49"/>
      <c r="DG631" s="49"/>
      <c r="DH631" s="7"/>
    </row>
    <row r="632" spans="2:112" s="6" customFormat="1" x14ac:dyDescent="0.2">
      <c r="B632" s="1"/>
      <c r="DE632" s="49"/>
      <c r="DF632" s="49"/>
      <c r="DG632" s="49"/>
      <c r="DH632" s="7"/>
    </row>
    <row r="633" spans="2:112" s="6" customFormat="1" x14ac:dyDescent="0.2">
      <c r="B633" s="1"/>
      <c r="DE633" s="49"/>
      <c r="DF633" s="49"/>
      <c r="DG633" s="49"/>
      <c r="DH633" s="7"/>
    </row>
    <row r="634" spans="2:112" s="6" customFormat="1" x14ac:dyDescent="0.2">
      <c r="B634" s="1"/>
      <c r="DE634" s="49"/>
      <c r="DF634" s="49"/>
      <c r="DG634" s="49"/>
      <c r="DH634" s="7"/>
    </row>
    <row r="635" spans="2:112" s="6" customFormat="1" x14ac:dyDescent="0.2">
      <c r="B635" s="1"/>
      <c r="DE635" s="49"/>
      <c r="DF635" s="49"/>
      <c r="DG635" s="49"/>
      <c r="DH635" s="7"/>
    </row>
    <row r="636" spans="2:112" s="6" customFormat="1" x14ac:dyDescent="0.2">
      <c r="B636" s="1"/>
      <c r="DE636" s="49"/>
      <c r="DF636" s="49"/>
      <c r="DG636" s="49"/>
      <c r="DH636" s="7"/>
    </row>
    <row r="637" spans="2:112" s="6" customFormat="1" x14ac:dyDescent="0.2">
      <c r="B637" s="1"/>
      <c r="DE637" s="49"/>
      <c r="DF637" s="49"/>
      <c r="DG637" s="49"/>
      <c r="DH637" s="7"/>
    </row>
    <row r="638" spans="2:112" s="6" customFormat="1" x14ac:dyDescent="0.2">
      <c r="B638" s="1"/>
      <c r="DE638" s="49"/>
      <c r="DF638" s="49"/>
      <c r="DG638" s="49"/>
      <c r="DH638" s="7"/>
    </row>
    <row r="639" spans="2:112" s="6" customFormat="1" x14ac:dyDescent="0.2">
      <c r="B639" s="1"/>
      <c r="DE639" s="49"/>
      <c r="DF639" s="49"/>
      <c r="DG639" s="49"/>
      <c r="DH639" s="7"/>
    </row>
    <row r="640" spans="2:112" s="6" customFormat="1" x14ac:dyDescent="0.2">
      <c r="B640" s="1"/>
      <c r="DE640" s="49"/>
      <c r="DF640" s="49"/>
      <c r="DG640" s="49"/>
      <c r="DH640" s="7"/>
    </row>
    <row r="641" spans="2:112" s="6" customFormat="1" x14ac:dyDescent="0.2">
      <c r="B641" s="1"/>
      <c r="DE641" s="49"/>
      <c r="DF641" s="49"/>
      <c r="DG641" s="49"/>
      <c r="DH641" s="7"/>
    </row>
    <row r="642" spans="2:112" s="6" customFormat="1" x14ac:dyDescent="0.2">
      <c r="B642" s="1"/>
      <c r="DE642" s="49"/>
      <c r="DF642" s="49"/>
      <c r="DG642" s="49"/>
      <c r="DH642" s="7"/>
    </row>
    <row r="643" spans="2:112" s="6" customFormat="1" x14ac:dyDescent="0.2">
      <c r="B643" s="1"/>
      <c r="DE643" s="49"/>
      <c r="DF643" s="49"/>
      <c r="DG643" s="49"/>
      <c r="DH643" s="7"/>
    </row>
    <row r="644" spans="2:112" s="6" customFormat="1" x14ac:dyDescent="0.2">
      <c r="B644" s="1"/>
      <c r="DE644" s="49"/>
      <c r="DF644" s="49"/>
      <c r="DG644" s="49"/>
      <c r="DH644" s="7"/>
    </row>
    <row r="645" spans="2:112" s="6" customFormat="1" x14ac:dyDescent="0.2">
      <c r="B645" s="1"/>
      <c r="DE645" s="49"/>
      <c r="DF645" s="49"/>
      <c r="DG645" s="49"/>
      <c r="DH645" s="7"/>
    </row>
    <row r="646" spans="2:112" s="6" customFormat="1" x14ac:dyDescent="0.2">
      <c r="B646" s="1"/>
      <c r="DE646" s="49"/>
      <c r="DF646" s="49"/>
      <c r="DG646" s="49"/>
      <c r="DH646" s="7"/>
    </row>
    <row r="647" spans="2:112" s="6" customFormat="1" x14ac:dyDescent="0.2">
      <c r="B647" s="1"/>
      <c r="DE647" s="49"/>
      <c r="DF647" s="49"/>
      <c r="DG647" s="49"/>
      <c r="DH647" s="7"/>
    </row>
    <row r="648" spans="2:112" s="6" customFormat="1" x14ac:dyDescent="0.2">
      <c r="B648" s="1"/>
      <c r="DE648" s="49"/>
      <c r="DF648" s="49"/>
      <c r="DG648" s="49"/>
      <c r="DH648" s="7"/>
    </row>
    <row r="649" spans="2:112" s="6" customFormat="1" x14ac:dyDescent="0.2">
      <c r="B649" s="1"/>
      <c r="DE649" s="49"/>
      <c r="DF649" s="49"/>
      <c r="DG649" s="49"/>
      <c r="DH649" s="7"/>
    </row>
    <row r="650" spans="2:112" s="6" customFormat="1" x14ac:dyDescent="0.2">
      <c r="B650" s="1"/>
      <c r="DE650" s="49"/>
      <c r="DF650" s="49"/>
      <c r="DG650" s="49"/>
      <c r="DH650" s="7"/>
    </row>
    <row r="651" spans="2:112" s="6" customFormat="1" x14ac:dyDescent="0.2">
      <c r="B651" s="1"/>
      <c r="DE651" s="49"/>
      <c r="DF651" s="49"/>
      <c r="DG651" s="49"/>
      <c r="DH651" s="7"/>
    </row>
    <row r="652" spans="2:112" s="6" customFormat="1" x14ac:dyDescent="0.2">
      <c r="B652" s="1"/>
      <c r="DE652" s="49"/>
      <c r="DF652" s="49"/>
      <c r="DG652" s="49"/>
      <c r="DH652" s="7"/>
    </row>
    <row r="653" spans="2:112" s="6" customFormat="1" x14ac:dyDescent="0.2">
      <c r="B653" s="1"/>
      <c r="DE653" s="49"/>
      <c r="DF653" s="49"/>
      <c r="DG653" s="49"/>
      <c r="DH653" s="7"/>
    </row>
    <row r="654" spans="2:112" s="6" customFormat="1" x14ac:dyDescent="0.2">
      <c r="B654" s="1"/>
      <c r="DE654" s="49"/>
      <c r="DF654" s="49"/>
      <c r="DG654" s="49"/>
      <c r="DH654" s="7"/>
    </row>
    <row r="655" spans="2:112" s="6" customFormat="1" x14ac:dyDescent="0.2">
      <c r="B655" s="1"/>
      <c r="DE655" s="49"/>
      <c r="DF655" s="49"/>
      <c r="DG655" s="49"/>
      <c r="DH655" s="7"/>
    </row>
    <row r="656" spans="2:112" s="6" customFormat="1" x14ac:dyDescent="0.2">
      <c r="B656" s="1"/>
      <c r="DE656" s="49"/>
      <c r="DF656" s="49"/>
      <c r="DG656" s="49"/>
      <c r="DH656" s="7"/>
    </row>
    <row r="657" spans="2:112" s="6" customFormat="1" x14ac:dyDescent="0.2">
      <c r="B657" s="1"/>
      <c r="DE657" s="49"/>
      <c r="DF657" s="49"/>
      <c r="DG657" s="49"/>
      <c r="DH657" s="7"/>
    </row>
    <row r="658" spans="2:112" s="6" customFormat="1" x14ac:dyDescent="0.2">
      <c r="B658" s="1"/>
      <c r="DE658" s="49"/>
      <c r="DF658" s="49"/>
      <c r="DG658" s="49"/>
      <c r="DH658" s="7"/>
    </row>
    <row r="659" spans="2:112" s="6" customFormat="1" x14ac:dyDescent="0.2">
      <c r="B659" s="1"/>
      <c r="DE659" s="49"/>
      <c r="DF659" s="49"/>
      <c r="DG659" s="49"/>
      <c r="DH659" s="7"/>
    </row>
    <row r="660" spans="2:112" s="6" customFormat="1" x14ac:dyDescent="0.2">
      <c r="B660" s="1"/>
      <c r="DE660" s="49"/>
      <c r="DF660" s="49"/>
      <c r="DG660" s="49"/>
      <c r="DH660" s="7"/>
    </row>
    <row r="661" spans="2:112" s="6" customFormat="1" x14ac:dyDescent="0.2">
      <c r="B661" s="1"/>
      <c r="DE661" s="49"/>
      <c r="DF661" s="49"/>
      <c r="DG661" s="49"/>
      <c r="DH661" s="7"/>
    </row>
    <row r="662" spans="2:112" s="6" customFormat="1" x14ac:dyDescent="0.2">
      <c r="B662" s="1"/>
      <c r="DE662" s="49"/>
      <c r="DF662" s="49"/>
      <c r="DG662" s="49"/>
      <c r="DH662" s="7"/>
    </row>
    <row r="663" spans="2:112" s="6" customFormat="1" x14ac:dyDescent="0.2">
      <c r="B663" s="1"/>
      <c r="DE663" s="49"/>
      <c r="DF663" s="49"/>
      <c r="DG663" s="49"/>
      <c r="DH663" s="7"/>
    </row>
    <row r="664" spans="2:112" s="6" customFormat="1" x14ac:dyDescent="0.2">
      <c r="B664" s="1"/>
      <c r="DE664" s="49"/>
      <c r="DF664" s="49"/>
      <c r="DG664" s="49"/>
      <c r="DH664" s="7"/>
    </row>
    <row r="665" spans="2:112" s="6" customFormat="1" x14ac:dyDescent="0.2">
      <c r="B665" s="1"/>
      <c r="DE665" s="49"/>
      <c r="DF665" s="49"/>
      <c r="DG665" s="49"/>
      <c r="DH665" s="7"/>
    </row>
    <row r="666" spans="2:112" s="6" customFormat="1" x14ac:dyDescent="0.2">
      <c r="B666" s="1"/>
      <c r="DE666" s="49"/>
      <c r="DF666" s="49"/>
      <c r="DG666" s="49"/>
      <c r="DH666" s="7"/>
    </row>
    <row r="667" spans="2:112" s="6" customFormat="1" x14ac:dyDescent="0.2">
      <c r="B667" s="1"/>
      <c r="DE667" s="49"/>
      <c r="DF667" s="49"/>
      <c r="DG667" s="49"/>
      <c r="DH667" s="7"/>
    </row>
    <row r="668" spans="2:112" s="6" customFormat="1" x14ac:dyDescent="0.2">
      <c r="B668" s="1"/>
      <c r="DE668" s="49"/>
      <c r="DF668" s="49"/>
      <c r="DG668" s="49"/>
      <c r="DH668" s="7"/>
    </row>
    <row r="669" spans="2:112" s="6" customFormat="1" x14ac:dyDescent="0.2">
      <c r="B669" s="1"/>
      <c r="DE669" s="49"/>
      <c r="DF669" s="49"/>
      <c r="DG669" s="49"/>
      <c r="DH669" s="7"/>
    </row>
    <row r="670" spans="2:112" s="6" customFormat="1" x14ac:dyDescent="0.2">
      <c r="B670" s="1"/>
      <c r="DE670" s="49"/>
      <c r="DF670" s="49"/>
      <c r="DG670" s="49"/>
      <c r="DH670" s="7"/>
    </row>
    <row r="671" spans="2:112" s="6" customFormat="1" x14ac:dyDescent="0.2">
      <c r="B671" s="1"/>
      <c r="DE671" s="49"/>
      <c r="DF671" s="49"/>
      <c r="DG671" s="49"/>
      <c r="DH671" s="7"/>
    </row>
    <row r="672" spans="2:112" s="6" customFormat="1" x14ac:dyDescent="0.2">
      <c r="B672" s="1"/>
      <c r="DE672" s="49"/>
      <c r="DF672" s="49"/>
      <c r="DG672" s="49"/>
      <c r="DH672" s="7"/>
    </row>
    <row r="673" spans="2:112" s="6" customFormat="1" x14ac:dyDescent="0.2">
      <c r="B673" s="1"/>
      <c r="DE673" s="49"/>
      <c r="DF673" s="49"/>
      <c r="DG673" s="49"/>
      <c r="DH673" s="7"/>
    </row>
    <row r="674" spans="2:112" s="6" customFormat="1" x14ac:dyDescent="0.2">
      <c r="B674" s="1"/>
      <c r="DE674" s="49"/>
      <c r="DF674" s="49"/>
      <c r="DG674" s="49"/>
      <c r="DH674" s="7"/>
    </row>
    <row r="675" spans="2:112" s="6" customFormat="1" x14ac:dyDescent="0.2">
      <c r="B675" s="1"/>
      <c r="DE675" s="49"/>
      <c r="DF675" s="49"/>
      <c r="DG675" s="49"/>
      <c r="DH675" s="7"/>
    </row>
    <row r="676" spans="2:112" s="6" customFormat="1" x14ac:dyDescent="0.2">
      <c r="B676" s="1"/>
      <c r="DE676" s="49"/>
      <c r="DF676" s="49"/>
      <c r="DG676" s="49"/>
      <c r="DH676" s="7"/>
    </row>
    <row r="677" spans="2:112" s="6" customFormat="1" x14ac:dyDescent="0.2">
      <c r="B677" s="1"/>
      <c r="DE677" s="49"/>
      <c r="DF677" s="49"/>
      <c r="DG677" s="49"/>
      <c r="DH677" s="7"/>
    </row>
    <row r="678" spans="2:112" s="6" customFormat="1" x14ac:dyDescent="0.2">
      <c r="B678" s="1"/>
      <c r="DE678" s="49"/>
      <c r="DF678" s="49"/>
      <c r="DG678" s="49"/>
      <c r="DH678" s="7"/>
    </row>
    <row r="679" spans="2:112" s="6" customFormat="1" x14ac:dyDescent="0.2">
      <c r="B679" s="1"/>
      <c r="DE679" s="49"/>
      <c r="DF679" s="49"/>
      <c r="DG679" s="49"/>
      <c r="DH679" s="7"/>
    </row>
    <row r="680" spans="2:112" s="6" customFormat="1" x14ac:dyDescent="0.2">
      <c r="B680" s="1"/>
      <c r="DE680" s="49"/>
      <c r="DF680" s="49"/>
      <c r="DG680" s="49"/>
      <c r="DH680" s="7"/>
    </row>
    <row r="681" spans="2:112" s="6" customFormat="1" x14ac:dyDescent="0.2">
      <c r="B681" s="1"/>
      <c r="DE681" s="49"/>
      <c r="DF681" s="49"/>
      <c r="DG681" s="49"/>
      <c r="DH681" s="7"/>
    </row>
    <row r="682" spans="2:112" s="6" customFormat="1" x14ac:dyDescent="0.2">
      <c r="B682" s="1"/>
      <c r="DE682" s="49"/>
      <c r="DF682" s="49"/>
      <c r="DG682" s="49"/>
      <c r="DH682" s="7"/>
    </row>
    <row r="683" spans="2:112" s="6" customFormat="1" x14ac:dyDescent="0.2">
      <c r="B683" s="1"/>
      <c r="DE683" s="49"/>
      <c r="DF683" s="49"/>
      <c r="DG683" s="49"/>
      <c r="DH683" s="7"/>
    </row>
    <row r="684" spans="2:112" s="6" customFormat="1" x14ac:dyDescent="0.2">
      <c r="B684" s="1"/>
      <c r="DE684" s="49"/>
      <c r="DF684" s="49"/>
      <c r="DG684" s="49"/>
      <c r="DH684" s="7"/>
    </row>
    <row r="685" spans="2:112" s="6" customFormat="1" x14ac:dyDescent="0.2">
      <c r="B685" s="1"/>
      <c r="DE685" s="49"/>
      <c r="DF685" s="49"/>
      <c r="DG685" s="49"/>
      <c r="DH685" s="7"/>
    </row>
    <row r="686" spans="2:112" s="6" customFormat="1" x14ac:dyDescent="0.2">
      <c r="B686" s="1"/>
      <c r="DE686" s="49"/>
      <c r="DF686" s="49"/>
      <c r="DG686" s="49"/>
      <c r="DH686" s="7"/>
    </row>
    <row r="687" spans="2:112" s="6" customFormat="1" x14ac:dyDescent="0.2">
      <c r="B687" s="1"/>
      <c r="DE687" s="49"/>
      <c r="DF687" s="49"/>
      <c r="DG687" s="49"/>
      <c r="DH687" s="7"/>
    </row>
    <row r="688" spans="2:112" s="6" customFormat="1" x14ac:dyDescent="0.2">
      <c r="B688" s="1"/>
      <c r="DE688" s="49"/>
      <c r="DF688" s="49"/>
      <c r="DG688" s="49"/>
      <c r="DH688" s="7"/>
    </row>
    <row r="689" spans="2:112" s="6" customFormat="1" x14ac:dyDescent="0.2">
      <c r="B689" s="1"/>
      <c r="DE689" s="49"/>
      <c r="DF689" s="49"/>
      <c r="DG689" s="49"/>
      <c r="DH689" s="7"/>
    </row>
    <row r="690" spans="2:112" s="6" customFormat="1" x14ac:dyDescent="0.2">
      <c r="B690" s="1"/>
      <c r="DE690" s="49"/>
      <c r="DF690" s="49"/>
      <c r="DG690" s="49"/>
      <c r="DH690" s="7"/>
    </row>
    <row r="691" spans="2:112" s="6" customFormat="1" x14ac:dyDescent="0.2">
      <c r="B691" s="1"/>
      <c r="DE691" s="49"/>
      <c r="DF691" s="49"/>
      <c r="DG691" s="49"/>
      <c r="DH691" s="7"/>
    </row>
    <row r="692" spans="2:112" s="6" customFormat="1" x14ac:dyDescent="0.2">
      <c r="B692" s="1"/>
      <c r="DE692" s="49"/>
      <c r="DF692" s="49"/>
      <c r="DG692" s="49"/>
      <c r="DH692" s="7"/>
    </row>
    <row r="693" spans="2:112" s="6" customFormat="1" x14ac:dyDescent="0.2">
      <c r="B693" s="1"/>
      <c r="DE693" s="49"/>
      <c r="DF693" s="49"/>
      <c r="DG693" s="49"/>
      <c r="DH693" s="7"/>
    </row>
    <row r="694" spans="2:112" s="6" customFormat="1" x14ac:dyDescent="0.2">
      <c r="B694" s="1"/>
      <c r="DE694" s="49"/>
      <c r="DF694" s="49"/>
      <c r="DG694" s="49"/>
      <c r="DH694" s="7"/>
    </row>
    <row r="695" spans="2:112" s="6" customFormat="1" x14ac:dyDescent="0.2">
      <c r="B695" s="1"/>
      <c r="DE695" s="49"/>
      <c r="DF695" s="49"/>
      <c r="DG695" s="49"/>
      <c r="DH695" s="7"/>
    </row>
    <row r="696" spans="2:112" s="6" customFormat="1" x14ac:dyDescent="0.2">
      <c r="B696" s="1"/>
      <c r="DE696" s="49"/>
      <c r="DF696" s="49"/>
      <c r="DG696" s="49"/>
      <c r="DH696" s="7"/>
    </row>
    <row r="697" spans="2:112" s="6" customFormat="1" x14ac:dyDescent="0.2">
      <c r="B697" s="1"/>
      <c r="DE697" s="49"/>
      <c r="DF697" s="49"/>
      <c r="DG697" s="49"/>
      <c r="DH697" s="7"/>
    </row>
    <row r="698" spans="2:112" s="6" customFormat="1" x14ac:dyDescent="0.2">
      <c r="B698" s="1"/>
      <c r="DE698" s="49"/>
      <c r="DF698" s="49"/>
      <c r="DG698" s="49"/>
      <c r="DH698" s="7"/>
    </row>
    <row r="699" spans="2:112" s="6" customFormat="1" x14ac:dyDescent="0.2">
      <c r="B699" s="1"/>
      <c r="DE699" s="49"/>
      <c r="DF699" s="49"/>
      <c r="DG699" s="49"/>
      <c r="DH699" s="7"/>
    </row>
    <row r="700" spans="2:112" s="6" customFormat="1" x14ac:dyDescent="0.2">
      <c r="B700" s="1"/>
      <c r="DE700" s="49"/>
      <c r="DF700" s="49"/>
      <c r="DG700" s="49"/>
      <c r="DH700" s="7"/>
    </row>
    <row r="701" spans="2:112" s="6" customFormat="1" x14ac:dyDescent="0.2">
      <c r="B701" s="1"/>
      <c r="DE701" s="49"/>
      <c r="DF701" s="49"/>
      <c r="DG701" s="49"/>
      <c r="DH701" s="7"/>
    </row>
    <row r="702" spans="2:112" s="6" customFormat="1" x14ac:dyDescent="0.2">
      <c r="B702" s="1"/>
      <c r="DE702" s="49"/>
      <c r="DF702" s="49"/>
      <c r="DG702" s="49"/>
      <c r="DH702" s="7"/>
    </row>
    <row r="703" spans="2:112" s="6" customFormat="1" x14ac:dyDescent="0.2">
      <c r="B703" s="1"/>
      <c r="DE703" s="49"/>
      <c r="DF703" s="49"/>
      <c r="DG703" s="49"/>
      <c r="DH703" s="7"/>
    </row>
    <row r="704" spans="2:112" s="6" customFormat="1" x14ac:dyDescent="0.2">
      <c r="B704" s="1"/>
      <c r="DE704" s="49"/>
      <c r="DF704" s="49"/>
      <c r="DG704" s="49"/>
      <c r="DH704" s="7"/>
    </row>
    <row r="705" spans="2:112" s="6" customFormat="1" x14ac:dyDescent="0.2">
      <c r="B705" s="1"/>
      <c r="DE705" s="49"/>
      <c r="DF705" s="49"/>
      <c r="DG705" s="49"/>
      <c r="DH705" s="7"/>
    </row>
    <row r="706" spans="2:112" s="6" customFormat="1" x14ac:dyDescent="0.2">
      <c r="B706" s="1"/>
      <c r="DE706" s="49"/>
      <c r="DF706" s="49"/>
      <c r="DG706" s="49"/>
      <c r="DH706" s="7"/>
    </row>
    <row r="707" spans="2:112" s="6" customFormat="1" x14ac:dyDescent="0.2">
      <c r="B707" s="1"/>
      <c r="DE707" s="49"/>
      <c r="DF707" s="49"/>
      <c r="DG707" s="49"/>
      <c r="DH707" s="7"/>
    </row>
    <row r="708" spans="2:112" s="6" customFormat="1" x14ac:dyDescent="0.2">
      <c r="B708" s="1"/>
      <c r="DE708" s="49"/>
      <c r="DF708" s="49"/>
      <c r="DG708" s="49"/>
      <c r="DH708" s="7"/>
    </row>
    <row r="709" spans="2:112" s="6" customFormat="1" x14ac:dyDescent="0.2">
      <c r="B709" s="1"/>
      <c r="DE709" s="49"/>
      <c r="DF709" s="49"/>
      <c r="DG709" s="49"/>
      <c r="DH709" s="7"/>
    </row>
    <row r="710" spans="2:112" s="6" customFormat="1" x14ac:dyDescent="0.2">
      <c r="B710" s="1"/>
      <c r="DE710" s="49"/>
      <c r="DF710" s="49"/>
      <c r="DG710" s="49"/>
      <c r="DH710" s="7"/>
    </row>
    <row r="711" spans="2:112" s="6" customFormat="1" x14ac:dyDescent="0.2">
      <c r="B711" s="1"/>
      <c r="DE711" s="49"/>
      <c r="DF711" s="49"/>
      <c r="DG711" s="49"/>
      <c r="DH711" s="7"/>
    </row>
    <row r="712" spans="2:112" s="6" customFormat="1" x14ac:dyDescent="0.2">
      <c r="B712" s="1"/>
      <c r="DE712" s="49"/>
      <c r="DF712" s="49"/>
      <c r="DG712" s="49"/>
      <c r="DH712" s="7"/>
    </row>
    <row r="713" spans="2:112" s="6" customFormat="1" x14ac:dyDescent="0.2">
      <c r="B713" s="1"/>
      <c r="DE713" s="49"/>
      <c r="DF713" s="49"/>
      <c r="DG713" s="49"/>
      <c r="DH713" s="7"/>
    </row>
    <row r="714" spans="2:112" s="6" customFormat="1" x14ac:dyDescent="0.2">
      <c r="B714" s="1"/>
      <c r="DE714" s="49"/>
      <c r="DF714" s="49"/>
      <c r="DG714" s="49"/>
      <c r="DH714" s="7"/>
    </row>
    <row r="715" spans="2:112" s="6" customFormat="1" x14ac:dyDescent="0.2">
      <c r="B715" s="1"/>
      <c r="DE715" s="49"/>
      <c r="DF715" s="49"/>
      <c r="DG715" s="49"/>
      <c r="DH715" s="7"/>
    </row>
    <row r="716" spans="2:112" s="6" customFormat="1" x14ac:dyDescent="0.2">
      <c r="B716" s="1"/>
      <c r="DE716" s="49"/>
      <c r="DF716" s="49"/>
      <c r="DG716" s="49"/>
      <c r="DH716" s="7"/>
    </row>
    <row r="717" spans="2:112" s="6" customFormat="1" x14ac:dyDescent="0.2">
      <c r="B717" s="1"/>
      <c r="DE717" s="49"/>
      <c r="DF717" s="49"/>
      <c r="DG717" s="49"/>
      <c r="DH717" s="7"/>
    </row>
    <row r="718" spans="2:112" s="6" customFormat="1" x14ac:dyDescent="0.2">
      <c r="B718" s="1"/>
      <c r="DE718" s="49"/>
      <c r="DF718" s="49"/>
      <c r="DG718" s="49"/>
      <c r="DH718" s="7"/>
    </row>
    <row r="719" spans="2:112" s="6" customFormat="1" x14ac:dyDescent="0.2">
      <c r="B719" s="1"/>
      <c r="DE719" s="49"/>
      <c r="DF719" s="49"/>
      <c r="DG719" s="49"/>
      <c r="DH719" s="7"/>
    </row>
    <row r="720" spans="2:112" s="6" customFormat="1" x14ac:dyDescent="0.2">
      <c r="B720" s="1"/>
      <c r="DE720" s="49"/>
      <c r="DF720" s="49"/>
      <c r="DG720" s="49"/>
      <c r="DH720" s="7"/>
    </row>
    <row r="721" spans="2:112" s="6" customFormat="1" x14ac:dyDescent="0.2">
      <c r="B721" s="1"/>
      <c r="DE721" s="49"/>
      <c r="DF721" s="49"/>
      <c r="DG721" s="49"/>
      <c r="DH721" s="7"/>
    </row>
    <row r="722" spans="2:112" s="6" customFormat="1" x14ac:dyDescent="0.2">
      <c r="B722" s="1"/>
      <c r="DE722" s="49"/>
      <c r="DF722" s="49"/>
      <c r="DG722" s="49"/>
      <c r="DH722" s="7"/>
    </row>
    <row r="723" spans="2:112" s="6" customFormat="1" x14ac:dyDescent="0.2">
      <c r="B723" s="1"/>
      <c r="DE723" s="49"/>
      <c r="DF723" s="49"/>
      <c r="DG723" s="49"/>
      <c r="DH723" s="7"/>
    </row>
    <row r="724" spans="2:112" s="6" customFormat="1" x14ac:dyDescent="0.2">
      <c r="B724" s="1"/>
      <c r="DE724" s="49"/>
      <c r="DF724" s="49"/>
      <c r="DG724" s="49"/>
      <c r="DH724" s="7"/>
    </row>
    <row r="725" spans="2:112" s="6" customFormat="1" x14ac:dyDescent="0.2">
      <c r="B725" s="1"/>
      <c r="DE725" s="49"/>
      <c r="DF725" s="49"/>
      <c r="DG725" s="49"/>
      <c r="DH725" s="7"/>
    </row>
    <row r="726" spans="2:112" s="6" customFormat="1" x14ac:dyDescent="0.2">
      <c r="B726" s="1"/>
      <c r="DE726" s="49"/>
      <c r="DF726" s="49"/>
      <c r="DG726" s="49"/>
      <c r="DH726" s="7"/>
    </row>
    <row r="727" spans="2:112" s="6" customFormat="1" x14ac:dyDescent="0.2">
      <c r="B727" s="1"/>
      <c r="DE727" s="49"/>
      <c r="DF727" s="49"/>
      <c r="DG727" s="49"/>
      <c r="DH727" s="7"/>
    </row>
    <row r="728" spans="2:112" s="6" customFormat="1" x14ac:dyDescent="0.2">
      <c r="B728" s="1"/>
      <c r="DE728" s="49"/>
      <c r="DF728" s="49"/>
      <c r="DG728" s="49"/>
      <c r="DH728" s="7"/>
    </row>
    <row r="729" spans="2:112" s="6" customFormat="1" x14ac:dyDescent="0.2">
      <c r="B729" s="1"/>
      <c r="DE729" s="49"/>
      <c r="DF729" s="49"/>
      <c r="DG729" s="49"/>
      <c r="DH729" s="7"/>
    </row>
    <row r="730" spans="2:112" s="6" customFormat="1" x14ac:dyDescent="0.2">
      <c r="B730" s="1"/>
      <c r="DE730" s="49"/>
      <c r="DF730" s="49"/>
      <c r="DG730" s="49"/>
      <c r="DH730" s="7"/>
    </row>
    <row r="731" spans="2:112" s="6" customFormat="1" x14ac:dyDescent="0.2">
      <c r="B731" s="1"/>
      <c r="DE731" s="49"/>
      <c r="DF731" s="49"/>
      <c r="DG731" s="49"/>
      <c r="DH731" s="7"/>
    </row>
    <row r="732" spans="2:112" s="6" customFormat="1" x14ac:dyDescent="0.2">
      <c r="B732" s="1"/>
      <c r="DE732" s="49"/>
      <c r="DF732" s="49"/>
      <c r="DG732" s="49"/>
      <c r="DH732" s="7"/>
    </row>
    <row r="733" spans="2:112" s="6" customFormat="1" x14ac:dyDescent="0.2">
      <c r="B733" s="1"/>
      <c r="DE733" s="49"/>
      <c r="DF733" s="49"/>
      <c r="DG733" s="49"/>
      <c r="DH733" s="7"/>
    </row>
    <row r="734" spans="2:112" s="6" customFormat="1" x14ac:dyDescent="0.2">
      <c r="B734" s="1"/>
      <c r="DE734" s="49"/>
      <c r="DF734" s="49"/>
      <c r="DG734" s="49"/>
      <c r="DH734" s="7"/>
    </row>
    <row r="735" spans="2:112" s="6" customFormat="1" x14ac:dyDescent="0.2">
      <c r="B735" s="1"/>
      <c r="DE735" s="49"/>
      <c r="DF735" s="49"/>
      <c r="DG735" s="49"/>
      <c r="DH735" s="7"/>
    </row>
    <row r="736" spans="2:112" s="6" customFormat="1" x14ac:dyDescent="0.2">
      <c r="B736" s="1"/>
      <c r="DE736" s="49"/>
      <c r="DF736" s="49"/>
      <c r="DG736" s="49"/>
      <c r="DH736" s="7"/>
    </row>
    <row r="737" spans="2:112" s="6" customFormat="1" x14ac:dyDescent="0.2">
      <c r="B737" s="1"/>
      <c r="DE737" s="49"/>
      <c r="DF737" s="49"/>
      <c r="DG737" s="49"/>
      <c r="DH737" s="7"/>
    </row>
    <row r="738" spans="2:112" s="6" customFormat="1" x14ac:dyDescent="0.2">
      <c r="B738" s="1"/>
      <c r="DE738" s="49"/>
      <c r="DF738" s="49"/>
      <c r="DG738" s="49"/>
      <c r="DH738" s="7"/>
    </row>
    <row r="739" spans="2:112" s="6" customFormat="1" x14ac:dyDescent="0.2">
      <c r="B739" s="1"/>
      <c r="DE739" s="49"/>
      <c r="DF739" s="49"/>
      <c r="DG739" s="49"/>
      <c r="DH739" s="7"/>
    </row>
    <row r="740" spans="2:112" s="6" customFormat="1" x14ac:dyDescent="0.2">
      <c r="B740" s="1"/>
      <c r="DE740" s="49"/>
      <c r="DF740" s="49"/>
      <c r="DG740" s="49"/>
      <c r="DH740" s="7"/>
    </row>
    <row r="741" spans="2:112" s="6" customFormat="1" x14ac:dyDescent="0.2">
      <c r="B741" s="1"/>
      <c r="DE741" s="49"/>
      <c r="DF741" s="49"/>
      <c r="DG741" s="49"/>
      <c r="DH741" s="7"/>
    </row>
    <row r="742" spans="2:112" s="6" customFormat="1" x14ac:dyDescent="0.2">
      <c r="B742" s="1"/>
      <c r="DE742" s="49"/>
      <c r="DF742" s="49"/>
      <c r="DG742" s="49"/>
      <c r="DH742" s="7"/>
    </row>
    <row r="743" spans="2:112" s="6" customFormat="1" x14ac:dyDescent="0.2">
      <c r="B743" s="1"/>
      <c r="DE743" s="49"/>
      <c r="DF743" s="49"/>
      <c r="DG743" s="49"/>
      <c r="DH743" s="7"/>
    </row>
    <row r="744" spans="2:112" s="6" customFormat="1" x14ac:dyDescent="0.2">
      <c r="B744" s="1"/>
      <c r="DE744" s="49"/>
      <c r="DF744" s="49"/>
      <c r="DG744" s="49"/>
      <c r="DH744" s="7"/>
    </row>
    <row r="745" spans="2:112" s="6" customFormat="1" x14ac:dyDescent="0.2">
      <c r="B745" s="1"/>
      <c r="DE745" s="49"/>
      <c r="DF745" s="49"/>
      <c r="DG745" s="49"/>
      <c r="DH745" s="7"/>
    </row>
    <row r="746" spans="2:112" s="6" customFormat="1" x14ac:dyDescent="0.2">
      <c r="B746" s="1"/>
      <c r="DE746" s="49"/>
      <c r="DF746" s="49"/>
      <c r="DG746" s="49"/>
      <c r="DH746" s="7"/>
    </row>
    <row r="747" spans="2:112" s="6" customFormat="1" x14ac:dyDescent="0.2">
      <c r="B747" s="1"/>
      <c r="DE747" s="49"/>
      <c r="DF747" s="49"/>
      <c r="DG747" s="49"/>
      <c r="DH747" s="7"/>
    </row>
    <row r="748" spans="2:112" s="6" customFormat="1" x14ac:dyDescent="0.2">
      <c r="B748" s="1"/>
      <c r="DE748" s="49"/>
      <c r="DF748" s="49"/>
      <c r="DG748" s="49"/>
      <c r="DH748" s="7"/>
    </row>
    <row r="749" spans="2:112" s="6" customFormat="1" x14ac:dyDescent="0.2">
      <c r="B749" s="1"/>
      <c r="DE749" s="49"/>
      <c r="DF749" s="49"/>
      <c r="DG749" s="49"/>
      <c r="DH749" s="7"/>
    </row>
    <row r="750" spans="2:112" s="6" customFormat="1" x14ac:dyDescent="0.2">
      <c r="B750" s="1"/>
      <c r="DE750" s="49"/>
      <c r="DF750" s="49"/>
      <c r="DG750" s="49"/>
      <c r="DH750" s="7"/>
    </row>
    <row r="751" spans="2:112" s="6" customFormat="1" x14ac:dyDescent="0.2">
      <c r="B751" s="1"/>
      <c r="DE751" s="49"/>
      <c r="DF751" s="49"/>
      <c r="DG751" s="49"/>
      <c r="DH751" s="7"/>
    </row>
    <row r="752" spans="2:112" s="6" customFormat="1" x14ac:dyDescent="0.2">
      <c r="B752" s="1"/>
      <c r="DE752" s="49"/>
      <c r="DF752" s="49"/>
      <c r="DG752" s="49"/>
      <c r="DH752" s="7"/>
    </row>
    <row r="753" spans="2:112" s="6" customFormat="1" x14ac:dyDescent="0.2">
      <c r="B753" s="1"/>
      <c r="DE753" s="49"/>
      <c r="DF753" s="49"/>
      <c r="DG753" s="49"/>
      <c r="DH753" s="7"/>
    </row>
    <row r="754" spans="2:112" s="6" customFormat="1" x14ac:dyDescent="0.2">
      <c r="B754" s="1"/>
      <c r="DE754" s="49"/>
      <c r="DF754" s="49"/>
      <c r="DG754" s="49"/>
      <c r="DH754" s="7"/>
    </row>
    <row r="755" spans="2:112" s="6" customFormat="1" x14ac:dyDescent="0.2">
      <c r="B755" s="1"/>
      <c r="DE755" s="49"/>
      <c r="DF755" s="49"/>
      <c r="DG755" s="49"/>
      <c r="DH755" s="7"/>
    </row>
    <row r="756" spans="2:112" s="6" customFormat="1" x14ac:dyDescent="0.2">
      <c r="B756" s="1"/>
      <c r="DE756" s="49"/>
      <c r="DF756" s="49"/>
      <c r="DG756" s="49"/>
      <c r="DH756" s="7"/>
    </row>
    <row r="757" spans="2:112" s="6" customFormat="1" x14ac:dyDescent="0.2">
      <c r="B757" s="1"/>
      <c r="DE757" s="49"/>
      <c r="DF757" s="49"/>
      <c r="DG757" s="49"/>
      <c r="DH757" s="7"/>
    </row>
    <row r="758" spans="2:112" s="6" customFormat="1" x14ac:dyDescent="0.2">
      <c r="B758" s="1"/>
      <c r="DE758" s="49"/>
      <c r="DF758" s="49"/>
      <c r="DG758" s="49"/>
      <c r="DH758" s="7"/>
    </row>
    <row r="759" spans="2:112" s="6" customFormat="1" x14ac:dyDescent="0.2">
      <c r="B759" s="1"/>
      <c r="DE759" s="49"/>
      <c r="DF759" s="49"/>
      <c r="DG759" s="49"/>
      <c r="DH759" s="7"/>
    </row>
    <row r="760" spans="2:112" s="6" customFormat="1" x14ac:dyDescent="0.2">
      <c r="B760" s="1"/>
      <c r="DE760" s="49"/>
      <c r="DF760" s="49"/>
      <c r="DG760" s="49"/>
      <c r="DH760" s="7"/>
    </row>
    <row r="761" spans="2:112" s="6" customFormat="1" x14ac:dyDescent="0.2">
      <c r="B761" s="1"/>
      <c r="DE761" s="49"/>
      <c r="DF761" s="49"/>
      <c r="DG761" s="49"/>
      <c r="DH761" s="7"/>
    </row>
    <row r="762" spans="2:112" s="6" customFormat="1" x14ac:dyDescent="0.2">
      <c r="B762" s="1"/>
      <c r="DE762" s="49"/>
      <c r="DF762" s="49"/>
      <c r="DG762" s="49"/>
      <c r="DH762" s="7"/>
    </row>
    <row r="763" spans="2:112" s="6" customFormat="1" x14ac:dyDescent="0.2">
      <c r="B763" s="1"/>
      <c r="DE763" s="49"/>
      <c r="DF763" s="49"/>
      <c r="DG763" s="49"/>
      <c r="DH763" s="7"/>
    </row>
    <row r="764" spans="2:112" s="6" customFormat="1" x14ac:dyDescent="0.2">
      <c r="B764" s="1"/>
      <c r="DE764" s="49"/>
      <c r="DF764" s="49"/>
      <c r="DG764" s="49"/>
      <c r="DH764" s="7"/>
    </row>
    <row r="765" spans="2:112" s="6" customFormat="1" x14ac:dyDescent="0.2">
      <c r="B765" s="1"/>
      <c r="DE765" s="49"/>
      <c r="DF765" s="49"/>
      <c r="DG765" s="49"/>
      <c r="DH765" s="7"/>
    </row>
    <row r="766" spans="2:112" s="6" customFormat="1" x14ac:dyDescent="0.2">
      <c r="B766" s="1"/>
      <c r="DE766" s="49"/>
      <c r="DF766" s="49"/>
      <c r="DG766" s="49"/>
      <c r="DH766" s="7"/>
    </row>
    <row r="767" spans="2:112" s="6" customFormat="1" x14ac:dyDescent="0.2">
      <c r="B767" s="1"/>
      <c r="DE767" s="49"/>
      <c r="DF767" s="49"/>
      <c r="DG767" s="49"/>
      <c r="DH767" s="7"/>
    </row>
    <row r="768" spans="2:112" s="6" customFormat="1" x14ac:dyDescent="0.2">
      <c r="B768" s="1"/>
      <c r="DE768" s="49"/>
      <c r="DF768" s="49"/>
      <c r="DG768" s="49"/>
      <c r="DH768" s="7"/>
    </row>
    <row r="769" spans="2:112" s="6" customFormat="1" x14ac:dyDescent="0.2">
      <c r="B769" s="1"/>
      <c r="DE769" s="49"/>
      <c r="DF769" s="49"/>
      <c r="DG769" s="49"/>
      <c r="DH769" s="7"/>
    </row>
    <row r="770" spans="2:112" s="6" customFormat="1" x14ac:dyDescent="0.2">
      <c r="B770" s="1"/>
      <c r="DE770" s="49"/>
      <c r="DF770" s="49"/>
      <c r="DG770" s="49"/>
      <c r="DH770" s="7"/>
    </row>
    <row r="771" spans="2:112" s="6" customFormat="1" x14ac:dyDescent="0.2">
      <c r="B771" s="1"/>
      <c r="DE771" s="49"/>
      <c r="DF771" s="49"/>
      <c r="DG771" s="49"/>
      <c r="DH771" s="7"/>
    </row>
    <row r="772" spans="2:112" s="6" customFormat="1" x14ac:dyDescent="0.2">
      <c r="B772" s="1"/>
      <c r="DE772" s="49"/>
      <c r="DF772" s="49"/>
      <c r="DG772" s="49"/>
      <c r="DH772" s="7"/>
    </row>
    <row r="773" spans="2:112" s="6" customFormat="1" x14ac:dyDescent="0.2">
      <c r="B773" s="1"/>
      <c r="DE773" s="49"/>
      <c r="DF773" s="49"/>
      <c r="DG773" s="49"/>
      <c r="DH773" s="7"/>
    </row>
    <row r="774" spans="2:112" s="6" customFormat="1" x14ac:dyDescent="0.2">
      <c r="B774" s="1"/>
      <c r="DE774" s="49"/>
      <c r="DF774" s="49"/>
      <c r="DG774" s="49"/>
      <c r="DH774" s="7"/>
    </row>
    <row r="775" spans="2:112" s="6" customFormat="1" x14ac:dyDescent="0.2">
      <c r="B775" s="1"/>
      <c r="DE775" s="49"/>
      <c r="DF775" s="49"/>
      <c r="DG775" s="49"/>
      <c r="DH775" s="7"/>
    </row>
    <row r="776" spans="2:112" s="6" customFormat="1" x14ac:dyDescent="0.2">
      <c r="B776" s="1"/>
      <c r="DE776" s="49"/>
      <c r="DF776" s="49"/>
      <c r="DG776" s="49"/>
      <c r="DH776" s="7"/>
    </row>
    <row r="777" spans="2:112" s="6" customFormat="1" x14ac:dyDescent="0.2">
      <c r="B777" s="1"/>
      <c r="DE777" s="49"/>
      <c r="DF777" s="49"/>
      <c r="DG777" s="49"/>
      <c r="DH777" s="7"/>
    </row>
    <row r="778" spans="2:112" s="6" customFormat="1" x14ac:dyDescent="0.2">
      <c r="B778" s="1"/>
      <c r="DE778" s="49"/>
      <c r="DF778" s="49"/>
      <c r="DG778" s="49"/>
      <c r="DH778" s="7"/>
    </row>
    <row r="779" spans="2:112" s="6" customFormat="1" x14ac:dyDescent="0.2">
      <c r="B779" s="1"/>
      <c r="DE779" s="49"/>
      <c r="DF779" s="49"/>
      <c r="DG779" s="49"/>
      <c r="DH779" s="7"/>
    </row>
    <row r="780" spans="2:112" s="6" customFormat="1" x14ac:dyDescent="0.2">
      <c r="B780" s="1"/>
      <c r="DE780" s="49"/>
      <c r="DF780" s="49"/>
      <c r="DG780" s="49"/>
      <c r="DH780" s="7"/>
    </row>
    <row r="781" spans="2:112" s="6" customFormat="1" x14ac:dyDescent="0.2">
      <c r="B781" s="1"/>
      <c r="DE781" s="49"/>
      <c r="DF781" s="49"/>
      <c r="DG781" s="49"/>
      <c r="DH781" s="7"/>
    </row>
    <row r="782" spans="2:112" s="6" customFormat="1" x14ac:dyDescent="0.2">
      <c r="B782" s="1"/>
      <c r="DE782" s="49"/>
      <c r="DF782" s="49"/>
      <c r="DG782" s="49"/>
      <c r="DH782" s="7"/>
    </row>
    <row r="783" spans="2:112" s="6" customFormat="1" x14ac:dyDescent="0.2">
      <c r="B783" s="1"/>
      <c r="DE783" s="49"/>
      <c r="DF783" s="49"/>
      <c r="DG783" s="49"/>
      <c r="DH783" s="7"/>
    </row>
    <row r="784" spans="2:112" s="6" customFormat="1" x14ac:dyDescent="0.2">
      <c r="B784" s="1"/>
      <c r="DE784" s="49"/>
      <c r="DF784" s="49"/>
      <c r="DG784" s="49"/>
      <c r="DH784" s="7"/>
    </row>
    <row r="785" spans="2:112" s="6" customFormat="1" x14ac:dyDescent="0.2">
      <c r="B785" s="1"/>
      <c r="DE785" s="49"/>
      <c r="DF785" s="49"/>
      <c r="DG785" s="49"/>
      <c r="DH785" s="7"/>
    </row>
    <row r="786" spans="2:112" s="6" customFormat="1" x14ac:dyDescent="0.2">
      <c r="B786" s="1"/>
      <c r="DE786" s="49"/>
      <c r="DF786" s="49"/>
      <c r="DG786" s="49"/>
      <c r="DH786" s="7"/>
    </row>
    <row r="787" spans="2:112" s="6" customFormat="1" x14ac:dyDescent="0.2">
      <c r="B787" s="1"/>
      <c r="DE787" s="49"/>
      <c r="DF787" s="49"/>
      <c r="DG787" s="49"/>
      <c r="DH787" s="7"/>
    </row>
    <row r="788" spans="2:112" s="6" customFormat="1" x14ac:dyDescent="0.2">
      <c r="B788" s="1"/>
      <c r="DE788" s="49"/>
      <c r="DF788" s="49"/>
      <c r="DG788" s="49"/>
      <c r="DH788" s="7"/>
    </row>
    <row r="789" spans="2:112" s="6" customFormat="1" x14ac:dyDescent="0.2">
      <c r="B789" s="1"/>
      <c r="DE789" s="49"/>
      <c r="DF789" s="49"/>
      <c r="DG789" s="49"/>
      <c r="DH789" s="7"/>
    </row>
    <row r="790" spans="2:112" s="6" customFormat="1" x14ac:dyDescent="0.2">
      <c r="B790" s="1"/>
      <c r="DE790" s="49"/>
      <c r="DF790" s="49"/>
      <c r="DG790" s="49"/>
      <c r="DH790" s="7"/>
    </row>
    <row r="791" spans="2:112" s="6" customFormat="1" x14ac:dyDescent="0.2">
      <c r="B791" s="1"/>
      <c r="DE791" s="49"/>
      <c r="DF791" s="49"/>
      <c r="DG791" s="49"/>
      <c r="DH791" s="7"/>
    </row>
    <row r="792" spans="2:112" s="6" customFormat="1" x14ac:dyDescent="0.2">
      <c r="B792" s="1"/>
      <c r="DE792" s="49"/>
      <c r="DF792" s="49"/>
      <c r="DG792" s="49"/>
      <c r="DH792" s="7"/>
    </row>
    <row r="793" spans="2:112" s="6" customFormat="1" x14ac:dyDescent="0.2">
      <c r="B793" s="1"/>
      <c r="DE793" s="49"/>
      <c r="DF793" s="49"/>
      <c r="DG793" s="49"/>
      <c r="DH793" s="7"/>
    </row>
    <row r="794" spans="2:112" s="6" customFormat="1" x14ac:dyDescent="0.2">
      <c r="B794" s="1"/>
      <c r="DE794" s="49"/>
      <c r="DF794" s="49"/>
      <c r="DG794" s="49"/>
      <c r="DH794" s="7"/>
    </row>
    <row r="795" spans="2:112" s="6" customFormat="1" x14ac:dyDescent="0.2">
      <c r="B795" s="1"/>
      <c r="DE795" s="49"/>
      <c r="DF795" s="49"/>
      <c r="DG795" s="49"/>
      <c r="DH795" s="7"/>
    </row>
    <row r="796" spans="2:112" s="6" customFormat="1" x14ac:dyDescent="0.2">
      <c r="B796" s="1"/>
      <c r="DE796" s="49"/>
      <c r="DF796" s="49"/>
      <c r="DG796" s="49"/>
      <c r="DH796" s="7"/>
    </row>
    <row r="797" spans="2:112" s="6" customFormat="1" x14ac:dyDescent="0.2">
      <c r="B797" s="1"/>
      <c r="DE797" s="49"/>
      <c r="DF797" s="49"/>
      <c r="DG797" s="49"/>
      <c r="DH797" s="7"/>
    </row>
    <row r="798" spans="2:112" s="6" customFormat="1" x14ac:dyDescent="0.2">
      <c r="B798" s="1"/>
      <c r="DE798" s="49"/>
      <c r="DF798" s="49"/>
      <c r="DG798" s="49"/>
      <c r="DH798" s="7"/>
    </row>
    <row r="799" spans="2:112" s="6" customFormat="1" x14ac:dyDescent="0.2">
      <c r="B799" s="1"/>
      <c r="DE799" s="49"/>
      <c r="DF799" s="49"/>
      <c r="DG799" s="49"/>
      <c r="DH799" s="7"/>
    </row>
    <row r="800" spans="2:112" s="6" customFormat="1" x14ac:dyDescent="0.2">
      <c r="B800" s="1"/>
      <c r="DE800" s="49"/>
      <c r="DF800" s="49"/>
      <c r="DG800" s="49"/>
      <c r="DH800" s="7"/>
    </row>
    <row r="801" spans="2:112" s="6" customFormat="1" x14ac:dyDescent="0.2">
      <c r="B801" s="1"/>
      <c r="DE801" s="49"/>
      <c r="DF801" s="49"/>
      <c r="DG801" s="49"/>
      <c r="DH801" s="7"/>
    </row>
    <row r="802" spans="2:112" s="6" customFormat="1" x14ac:dyDescent="0.2">
      <c r="B802" s="1"/>
      <c r="DE802" s="49"/>
      <c r="DF802" s="49"/>
      <c r="DG802" s="49"/>
      <c r="DH802" s="7"/>
    </row>
    <row r="803" spans="2:112" s="6" customFormat="1" x14ac:dyDescent="0.2">
      <c r="B803" s="1"/>
      <c r="DE803" s="49"/>
      <c r="DF803" s="49"/>
      <c r="DG803" s="49"/>
      <c r="DH803" s="7"/>
    </row>
    <row r="804" spans="2:112" s="6" customFormat="1" x14ac:dyDescent="0.2">
      <c r="B804" s="1"/>
      <c r="DE804" s="49"/>
      <c r="DF804" s="49"/>
      <c r="DG804" s="49"/>
      <c r="DH804" s="7"/>
    </row>
    <row r="805" spans="2:112" s="6" customFormat="1" x14ac:dyDescent="0.2">
      <c r="B805" s="1"/>
      <c r="DE805" s="49"/>
      <c r="DF805" s="49"/>
      <c r="DG805" s="49"/>
      <c r="DH805" s="7"/>
    </row>
    <row r="806" spans="2:112" s="6" customFormat="1" x14ac:dyDescent="0.2">
      <c r="B806" s="1"/>
      <c r="DE806" s="49"/>
      <c r="DF806" s="49"/>
      <c r="DG806" s="49"/>
      <c r="DH806" s="7"/>
    </row>
    <row r="807" spans="2:112" s="6" customFormat="1" x14ac:dyDescent="0.2">
      <c r="B807" s="1"/>
      <c r="DE807" s="49"/>
      <c r="DF807" s="49"/>
      <c r="DG807" s="49"/>
      <c r="DH807" s="7"/>
    </row>
    <row r="808" spans="2:112" s="6" customFormat="1" x14ac:dyDescent="0.2">
      <c r="B808" s="1"/>
      <c r="DE808" s="49"/>
      <c r="DF808" s="49"/>
      <c r="DG808" s="49"/>
      <c r="DH808" s="7"/>
    </row>
    <row r="809" spans="2:112" s="6" customFormat="1" x14ac:dyDescent="0.2">
      <c r="B809" s="1"/>
      <c r="DE809" s="49"/>
      <c r="DF809" s="49"/>
      <c r="DG809" s="49"/>
      <c r="DH809" s="7"/>
    </row>
    <row r="810" spans="2:112" s="6" customFormat="1" x14ac:dyDescent="0.2">
      <c r="B810" s="1"/>
      <c r="DE810" s="49"/>
      <c r="DF810" s="49"/>
      <c r="DG810" s="49"/>
      <c r="DH810" s="7"/>
    </row>
    <row r="811" spans="2:112" s="6" customFormat="1" x14ac:dyDescent="0.2">
      <c r="B811" s="1"/>
      <c r="DE811" s="49"/>
      <c r="DF811" s="49"/>
      <c r="DG811" s="49"/>
      <c r="DH811" s="7"/>
    </row>
    <row r="812" spans="2:112" s="6" customFormat="1" x14ac:dyDescent="0.2">
      <c r="B812" s="1"/>
      <c r="DE812" s="49"/>
      <c r="DF812" s="49"/>
      <c r="DG812" s="49"/>
      <c r="DH812" s="7"/>
    </row>
    <row r="813" spans="2:112" s="6" customFormat="1" x14ac:dyDescent="0.2">
      <c r="B813" s="1"/>
      <c r="DE813" s="49"/>
      <c r="DF813" s="49"/>
      <c r="DG813" s="49"/>
      <c r="DH813" s="7"/>
    </row>
    <row r="814" spans="2:112" s="6" customFormat="1" x14ac:dyDescent="0.2">
      <c r="B814" s="1"/>
      <c r="DE814" s="49"/>
      <c r="DF814" s="49"/>
      <c r="DG814" s="49"/>
      <c r="DH814" s="7"/>
    </row>
    <row r="815" spans="2:112" s="6" customFormat="1" x14ac:dyDescent="0.2">
      <c r="B815" s="1"/>
      <c r="DE815" s="49"/>
      <c r="DF815" s="49"/>
      <c r="DG815" s="49"/>
      <c r="DH815" s="7"/>
    </row>
    <row r="816" spans="2:112" s="6" customFormat="1" x14ac:dyDescent="0.2">
      <c r="B816" s="1"/>
      <c r="DE816" s="49"/>
      <c r="DF816" s="49"/>
      <c r="DG816" s="49"/>
      <c r="DH816" s="7"/>
    </row>
    <row r="817" spans="2:112" s="6" customFormat="1" x14ac:dyDescent="0.2">
      <c r="B817" s="1"/>
      <c r="DE817" s="49"/>
      <c r="DF817" s="49"/>
      <c r="DG817" s="49"/>
      <c r="DH817" s="7"/>
    </row>
    <row r="818" spans="2:112" s="6" customFormat="1" x14ac:dyDescent="0.2">
      <c r="B818" s="1"/>
      <c r="DE818" s="49"/>
      <c r="DF818" s="49"/>
      <c r="DG818" s="49"/>
      <c r="DH818" s="7"/>
    </row>
    <row r="819" spans="2:112" s="6" customFormat="1" x14ac:dyDescent="0.2">
      <c r="B819" s="1"/>
      <c r="DE819" s="49"/>
      <c r="DF819" s="49"/>
      <c r="DG819" s="49"/>
      <c r="DH819" s="7"/>
    </row>
    <row r="820" spans="2:112" s="6" customFormat="1" x14ac:dyDescent="0.2">
      <c r="B820" s="1"/>
      <c r="DE820" s="49"/>
      <c r="DF820" s="49"/>
      <c r="DG820" s="49"/>
      <c r="DH820" s="7"/>
    </row>
    <row r="821" spans="2:112" s="6" customFormat="1" x14ac:dyDescent="0.2">
      <c r="B821" s="1"/>
      <c r="DE821" s="49"/>
      <c r="DF821" s="49"/>
      <c r="DG821" s="49"/>
      <c r="DH821" s="7"/>
    </row>
    <row r="822" spans="2:112" s="6" customFormat="1" x14ac:dyDescent="0.2">
      <c r="B822" s="1"/>
      <c r="DE822" s="49"/>
      <c r="DF822" s="49"/>
      <c r="DG822" s="49"/>
      <c r="DH822" s="7"/>
    </row>
    <row r="823" spans="2:112" s="6" customFormat="1" x14ac:dyDescent="0.2">
      <c r="B823" s="1"/>
      <c r="DE823" s="49"/>
      <c r="DF823" s="49"/>
      <c r="DG823" s="49"/>
      <c r="DH823" s="7"/>
    </row>
    <row r="824" spans="2:112" s="6" customFormat="1" x14ac:dyDescent="0.2">
      <c r="B824" s="1"/>
      <c r="DE824" s="49"/>
      <c r="DF824" s="49"/>
      <c r="DG824" s="49"/>
      <c r="DH824" s="7"/>
    </row>
    <row r="825" spans="2:112" s="6" customFormat="1" x14ac:dyDescent="0.2">
      <c r="B825" s="1"/>
      <c r="DE825" s="49"/>
      <c r="DF825" s="49"/>
      <c r="DG825" s="49"/>
      <c r="DH825" s="7"/>
    </row>
    <row r="826" spans="2:112" s="6" customFormat="1" x14ac:dyDescent="0.2">
      <c r="B826" s="1"/>
      <c r="DE826" s="49"/>
      <c r="DF826" s="49"/>
      <c r="DG826" s="49"/>
      <c r="DH826" s="7"/>
    </row>
    <row r="827" spans="2:112" s="6" customFormat="1" x14ac:dyDescent="0.2">
      <c r="B827" s="1"/>
      <c r="DE827" s="49"/>
      <c r="DF827" s="49"/>
      <c r="DG827" s="49"/>
      <c r="DH827" s="7"/>
    </row>
    <row r="828" spans="2:112" s="6" customFormat="1" x14ac:dyDescent="0.2">
      <c r="B828" s="1"/>
      <c r="DE828" s="49"/>
      <c r="DF828" s="49"/>
      <c r="DG828" s="49"/>
      <c r="DH828" s="7"/>
    </row>
    <row r="829" spans="2:112" s="6" customFormat="1" x14ac:dyDescent="0.2">
      <c r="B829" s="1"/>
      <c r="DE829" s="49"/>
      <c r="DF829" s="49"/>
      <c r="DG829" s="49"/>
      <c r="DH829" s="7"/>
    </row>
    <row r="830" spans="2:112" s="6" customFormat="1" x14ac:dyDescent="0.2">
      <c r="B830" s="1"/>
      <c r="DE830" s="49"/>
      <c r="DF830" s="49"/>
      <c r="DG830" s="49"/>
      <c r="DH830" s="7"/>
    </row>
    <row r="831" spans="2:112" s="6" customFormat="1" x14ac:dyDescent="0.2">
      <c r="B831" s="1"/>
      <c r="DE831" s="49"/>
      <c r="DF831" s="49"/>
      <c r="DG831" s="49"/>
      <c r="DH831" s="7"/>
    </row>
    <row r="832" spans="2:112" s="6" customFormat="1" x14ac:dyDescent="0.2">
      <c r="B832" s="1"/>
      <c r="DE832" s="49"/>
      <c r="DF832" s="49"/>
      <c r="DG832" s="49"/>
      <c r="DH832" s="7"/>
    </row>
    <row r="833" spans="2:112" s="6" customFormat="1" x14ac:dyDescent="0.2">
      <c r="B833" s="1"/>
      <c r="DE833" s="49"/>
      <c r="DF833" s="49"/>
      <c r="DG833" s="49"/>
      <c r="DH833" s="7"/>
    </row>
    <row r="834" spans="2:112" s="6" customFormat="1" x14ac:dyDescent="0.2">
      <c r="B834" s="1"/>
      <c r="DE834" s="49"/>
      <c r="DF834" s="49"/>
      <c r="DG834" s="49"/>
      <c r="DH834" s="7"/>
    </row>
    <row r="835" spans="2:112" s="6" customFormat="1" x14ac:dyDescent="0.2">
      <c r="B835" s="1"/>
      <c r="DE835" s="49"/>
      <c r="DF835" s="49"/>
      <c r="DG835" s="49"/>
      <c r="DH835" s="7"/>
    </row>
    <row r="836" spans="2:112" s="6" customFormat="1" x14ac:dyDescent="0.2">
      <c r="B836" s="1"/>
      <c r="DE836" s="49"/>
      <c r="DF836" s="49"/>
      <c r="DG836" s="49"/>
      <c r="DH836" s="7"/>
    </row>
    <row r="837" spans="2:112" s="6" customFormat="1" x14ac:dyDescent="0.2">
      <c r="B837" s="1"/>
      <c r="DE837" s="49"/>
      <c r="DF837" s="49"/>
      <c r="DG837" s="49"/>
      <c r="DH837" s="7"/>
    </row>
    <row r="838" spans="2:112" s="6" customFormat="1" x14ac:dyDescent="0.2">
      <c r="B838" s="1"/>
      <c r="DE838" s="49"/>
      <c r="DF838" s="49"/>
      <c r="DG838" s="49"/>
      <c r="DH838" s="7"/>
    </row>
    <row r="839" spans="2:112" s="6" customFormat="1" x14ac:dyDescent="0.2">
      <c r="B839" s="1"/>
      <c r="DE839" s="49"/>
      <c r="DF839" s="49"/>
      <c r="DG839" s="49"/>
      <c r="DH839" s="7"/>
    </row>
    <row r="840" spans="2:112" s="6" customFormat="1" x14ac:dyDescent="0.2">
      <c r="B840" s="1"/>
      <c r="DE840" s="49"/>
      <c r="DF840" s="49"/>
      <c r="DG840" s="49"/>
      <c r="DH840" s="7"/>
    </row>
    <row r="841" spans="2:112" s="6" customFormat="1" x14ac:dyDescent="0.2">
      <c r="B841" s="1"/>
      <c r="DE841" s="49"/>
      <c r="DF841" s="49"/>
      <c r="DG841" s="49"/>
      <c r="DH841" s="7"/>
    </row>
    <row r="842" spans="2:112" s="6" customFormat="1" x14ac:dyDescent="0.2">
      <c r="B842" s="1"/>
      <c r="DE842" s="49"/>
      <c r="DF842" s="49"/>
      <c r="DG842" s="49"/>
      <c r="DH842" s="7"/>
    </row>
    <row r="843" spans="2:112" s="6" customFormat="1" x14ac:dyDescent="0.2">
      <c r="B843" s="1"/>
      <c r="DE843" s="49"/>
      <c r="DF843" s="49"/>
      <c r="DG843" s="49"/>
      <c r="DH843" s="7"/>
    </row>
    <row r="844" spans="2:112" s="6" customFormat="1" x14ac:dyDescent="0.2">
      <c r="B844" s="1"/>
      <c r="DE844" s="49"/>
      <c r="DF844" s="49"/>
      <c r="DG844" s="49"/>
      <c r="DH844" s="7"/>
    </row>
    <row r="845" spans="2:112" s="6" customFormat="1" x14ac:dyDescent="0.2">
      <c r="B845" s="1"/>
      <c r="DE845" s="49"/>
      <c r="DF845" s="49"/>
      <c r="DG845" s="49"/>
      <c r="DH845" s="7"/>
    </row>
    <row r="846" spans="2:112" s="6" customFormat="1" x14ac:dyDescent="0.2">
      <c r="B846" s="1"/>
      <c r="DE846" s="49"/>
      <c r="DF846" s="49"/>
      <c r="DG846" s="49"/>
      <c r="DH846" s="7"/>
    </row>
    <row r="847" spans="2:112" s="6" customFormat="1" x14ac:dyDescent="0.2">
      <c r="B847" s="1"/>
      <c r="DE847" s="49"/>
      <c r="DF847" s="49"/>
      <c r="DG847" s="49"/>
      <c r="DH847" s="7"/>
    </row>
    <row r="848" spans="2:112" s="6" customFormat="1" x14ac:dyDescent="0.2">
      <c r="B848" s="1"/>
      <c r="DE848" s="49"/>
      <c r="DF848" s="49"/>
      <c r="DG848" s="49"/>
      <c r="DH848" s="7"/>
    </row>
    <row r="849" spans="2:112" s="6" customFormat="1" x14ac:dyDescent="0.2">
      <c r="B849" s="1"/>
      <c r="DE849" s="49"/>
      <c r="DF849" s="49"/>
      <c r="DG849" s="49"/>
      <c r="DH849" s="7"/>
    </row>
    <row r="850" spans="2:112" s="6" customFormat="1" x14ac:dyDescent="0.2">
      <c r="B850" s="1"/>
      <c r="DE850" s="49"/>
      <c r="DF850" s="49"/>
      <c r="DG850" s="49"/>
      <c r="DH850" s="7"/>
    </row>
    <row r="851" spans="2:112" s="6" customFormat="1" x14ac:dyDescent="0.2">
      <c r="B851" s="1"/>
      <c r="DE851" s="49"/>
      <c r="DF851" s="49"/>
      <c r="DG851" s="49"/>
      <c r="DH851" s="7"/>
    </row>
    <row r="852" spans="2:112" s="6" customFormat="1" x14ac:dyDescent="0.2">
      <c r="B852" s="1"/>
      <c r="DE852" s="49"/>
      <c r="DF852" s="49"/>
      <c r="DG852" s="49"/>
      <c r="DH852" s="7"/>
    </row>
    <row r="853" spans="2:112" s="6" customFormat="1" x14ac:dyDescent="0.2">
      <c r="B853" s="1"/>
      <c r="DE853" s="49"/>
      <c r="DF853" s="49"/>
      <c r="DG853" s="49"/>
      <c r="DH853" s="7"/>
    </row>
    <row r="854" spans="2:112" s="6" customFormat="1" x14ac:dyDescent="0.2">
      <c r="B854" s="1"/>
      <c r="DE854" s="49"/>
      <c r="DF854" s="49"/>
      <c r="DG854" s="49"/>
      <c r="DH854" s="7"/>
    </row>
    <row r="855" spans="2:112" s="6" customFormat="1" x14ac:dyDescent="0.2">
      <c r="B855" s="1"/>
      <c r="DE855" s="49"/>
      <c r="DF855" s="49"/>
      <c r="DG855" s="49"/>
      <c r="DH855" s="7"/>
    </row>
    <row r="856" spans="2:112" s="6" customFormat="1" x14ac:dyDescent="0.2">
      <c r="B856" s="1"/>
      <c r="DE856" s="49"/>
      <c r="DF856" s="49"/>
      <c r="DG856" s="49"/>
      <c r="DH856" s="7"/>
    </row>
    <row r="857" spans="2:112" s="6" customFormat="1" x14ac:dyDescent="0.2">
      <c r="B857" s="1"/>
      <c r="DE857" s="49"/>
      <c r="DF857" s="49"/>
      <c r="DG857" s="49"/>
      <c r="DH857" s="7"/>
    </row>
    <row r="858" spans="2:112" s="6" customFormat="1" x14ac:dyDescent="0.2">
      <c r="B858" s="1"/>
      <c r="DE858" s="49"/>
      <c r="DF858" s="49"/>
      <c r="DG858" s="49"/>
      <c r="DH858" s="7"/>
    </row>
    <row r="859" spans="2:112" s="6" customFormat="1" x14ac:dyDescent="0.2">
      <c r="B859" s="1"/>
      <c r="DE859" s="49"/>
      <c r="DF859" s="49"/>
      <c r="DG859" s="49"/>
      <c r="DH859" s="7"/>
    </row>
    <row r="860" spans="2:112" s="6" customFormat="1" x14ac:dyDescent="0.2">
      <c r="B860" s="1"/>
      <c r="DE860" s="49"/>
      <c r="DF860" s="49"/>
      <c r="DG860" s="49"/>
      <c r="DH860" s="7"/>
    </row>
    <row r="861" spans="2:112" s="6" customFormat="1" x14ac:dyDescent="0.2">
      <c r="B861" s="1"/>
      <c r="DE861" s="49"/>
      <c r="DF861" s="49"/>
      <c r="DG861" s="49"/>
      <c r="DH861" s="7"/>
    </row>
    <row r="862" spans="2:112" s="6" customFormat="1" x14ac:dyDescent="0.2">
      <c r="B862" s="1"/>
      <c r="DE862" s="49"/>
      <c r="DF862" s="49"/>
      <c r="DG862" s="49"/>
      <c r="DH862" s="7"/>
    </row>
    <row r="863" spans="2:112" s="6" customFormat="1" x14ac:dyDescent="0.2">
      <c r="B863" s="1"/>
      <c r="DE863" s="49"/>
      <c r="DF863" s="49"/>
      <c r="DG863" s="49"/>
      <c r="DH863" s="7"/>
    </row>
    <row r="864" spans="2:112" s="6" customFormat="1" x14ac:dyDescent="0.2">
      <c r="B864" s="1"/>
      <c r="DE864" s="49"/>
      <c r="DF864" s="49"/>
      <c r="DG864" s="49"/>
      <c r="DH864" s="7"/>
    </row>
    <row r="865" spans="2:112" s="6" customFormat="1" x14ac:dyDescent="0.2">
      <c r="B865" s="1"/>
      <c r="DE865" s="49"/>
      <c r="DF865" s="49"/>
      <c r="DG865" s="49"/>
      <c r="DH865" s="7"/>
    </row>
    <row r="866" spans="2:112" s="6" customFormat="1" x14ac:dyDescent="0.2">
      <c r="B866" s="1"/>
      <c r="DE866" s="49"/>
      <c r="DF866" s="49"/>
      <c r="DG866" s="49"/>
      <c r="DH866" s="7"/>
    </row>
    <row r="867" spans="2:112" s="6" customFormat="1" x14ac:dyDescent="0.2">
      <c r="B867" s="1"/>
      <c r="DE867" s="49"/>
      <c r="DF867" s="49"/>
      <c r="DG867" s="49"/>
      <c r="DH867" s="7"/>
    </row>
    <row r="868" spans="2:112" s="6" customFormat="1" x14ac:dyDescent="0.2">
      <c r="B868" s="1"/>
      <c r="DE868" s="49"/>
      <c r="DF868" s="49"/>
      <c r="DG868" s="49"/>
      <c r="DH868" s="7"/>
    </row>
    <row r="869" spans="2:112" s="6" customFormat="1" x14ac:dyDescent="0.2">
      <c r="B869" s="1"/>
      <c r="DE869" s="49"/>
      <c r="DF869" s="49"/>
      <c r="DG869" s="49"/>
      <c r="DH869" s="7"/>
    </row>
    <row r="870" spans="2:112" s="6" customFormat="1" x14ac:dyDescent="0.2">
      <c r="B870" s="1"/>
      <c r="DE870" s="49"/>
      <c r="DF870" s="49"/>
      <c r="DG870" s="49"/>
      <c r="DH870" s="7"/>
    </row>
    <row r="871" spans="2:112" s="6" customFormat="1" x14ac:dyDescent="0.2">
      <c r="B871" s="1"/>
      <c r="DE871" s="49"/>
      <c r="DF871" s="49"/>
      <c r="DG871" s="49"/>
      <c r="DH871" s="7"/>
    </row>
    <row r="872" spans="2:112" s="6" customFormat="1" x14ac:dyDescent="0.2">
      <c r="B872" s="1"/>
      <c r="DE872" s="49"/>
      <c r="DF872" s="49"/>
      <c r="DG872" s="49"/>
      <c r="DH872" s="7"/>
    </row>
    <row r="873" spans="2:112" s="6" customFormat="1" x14ac:dyDescent="0.2">
      <c r="B873" s="1"/>
      <c r="DE873" s="49"/>
      <c r="DF873" s="49"/>
      <c r="DG873" s="49"/>
      <c r="DH873" s="7"/>
    </row>
    <row r="874" spans="2:112" s="6" customFormat="1" x14ac:dyDescent="0.2">
      <c r="B874" s="1"/>
      <c r="DE874" s="49"/>
      <c r="DF874" s="49"/>
      <c r="DG874" s="49"/>
      <c r="DH874" s="7"/>
    </row>
    <row r="875" spans="2:112" s="6" customFormat="1" x14ac:dyDescent="0.2">
      <c r="B875" s="1"/>
      <c r="DE875" s="49"/>
      <c r="DF875" s="49"/>
      <c r="DG875" s="49"/>
      <c r="DH875" s="7"/>
    </row>
    <row r="876" spans="2:112" s="6" customFormat="1" x14ac:dyDescent="0.2">
      <c r="B876" s="1"/>
      <c r="DE876" s="49"/>
      <c r="DF876" s="49"/>
      <c r="DG876" s="49"/>
      <c r="DH876" s="7"/>
    </row>
    <row r="877" spans="2:112" s="6" customFormat="1" x14ac:dyDescent="0.2">
      <c r="B877" s="1"/>
      <c r="DE877" s="49"/>
      <c r="DF877" s="49"/>
      <c r="DG877" s="49"/>
      <c r="DH877" s="7"/>
    </row>
    <row r="878" spans="2:112" s="6" customFormat="1" x14ac:dyDescent="0.2">
      <c r="B878" s="1"/>
      <c r="DE878" s="49"/>
      <c r="DF878" s="49"/>
      <c r="DG878" s="49"/>
      <c r="DH878" s="7"/>
    </row>
    <row r="879" spans="2:112" s="6" customFormat="1" x14ac:dyDescent="0.2">
      <c r="B879" s="1"/>
      <c r="DE879" s="49"/>
      <c r="DF879" s="49"/>
      <c r="DG879" s="49"/>
      <c r="DH879" s="7"/>
    </row>
    <row r="880" spans="2:112" s="6" customFormat="1" x14ac:dyDescent="0.2">
      <c r="B880" s="1"/>
      <c r="DE880" s="49"/>
      <c r="DF880" s="49"/>
      <c r="DG880" s="49"/>
      <c r="DH880" s="7"/>
    </row>
    <row r="881" spans="2:112" s="6" customFormat="1" x14ac:dyDescent="0.2">
      <c r="B881" s="1"/>
      <c r="DE881" s="49"/>
      <c r="DF881" s="49"/>
      <c r="DG881" s="49"/>
      <c r="DH881" s="7"/>
    </row>
    <row r="882" spans="2:112" s="6" customFormat="1" x14ac:dyDescent="0.2">
      <c r="B882" s="1"/>
      <c r="DE882" s="49"/>
      <c r="DF882" s="49"/>
      <c r="DG882" s="49"/>
      <c r="DH882" s="7"/>
    </row>
    <row r="883" spans="2:112" s="6" customFormat="1" x14ac:dyDescent="0.2">
      <c r="B883" s="1"/>
      <c r="DE883" s="49"/>
      <c r="DF883" s="49"/>
      <c r="DG883" s="49"/>
      <c r="DH883" s="7"/>
    </row>
    <row r="884" spans="2:112" s="6" customFormat="1" x14ac:dyDescent="0.2">
      <c r="B884" s="1"/>
      <c r="DE884" s="49"/>
      <c r="DF884" s="49"/>
      <c r="DG884" s="49"/>
      <c r="DH884" s="7"/>
    </row>
    <row r="885" spans="2:112" s="6" customFormat="1" x14ac:dyDescent="0.2">
      <c r="B885" s="1"/>
      <c r="DE885" s="49"/>
      <c r="DF885" s="49"/>
      <c r="DG885" s="49"/>
      <c r="DH885" s="7"/>
    </row>
    <row r="886" spans="2:112" s="6" customFormat="1" x14ac:dyDescent="0.2">
      <c r="B886" s="1"/>
      <c r="DE886" s="49"/>
      <c r="DF886" s="49"/>
      <c r="DG886" s="49"/>
      <c r="DH886" s="7"/>
    </row>
    <row r="887" spans="2:112" s="6" customFormat="1" x14ac:dyDescent="0.2">
      <c r="B887" s="1"/>
      <c r="DE887" s="49"/>
      <c r="DF887" s="49"/>
      <c r="DG887" s="49"/>
      <c r="DH887" s="7"/>
    </row>
    <row r="888" spans="2:112" s="6" customFormat="1" x14ac:dyDescent="0.2">
      <c r="B888" s="1"/>
      <c r="DE888" s="49"/>
      <c r="DF888" s="49"/>
      <c r="DG888" s="49"/>
      <c r="DH888" s="7"/>
    </row>
    <row r="889" spans="2:112" s="6" customFormat="1" x14ac:dyDescent="0.2">
      <c r="B889" s="1"/>
      <c r="DE889" s="49"/>
      <c r="DF889" s="49"/>
      <c r="DG889" s="49"/>
      <c r="DH889" s="7"/>
    </row>
    <row r="890" spans="2:112" s="6" customFormat="1" x14ac:dyDescent="0.2">
      <c r="B890" s="1"/>
      <c r="DE890" s="49"/>
      <c r="DF890" s="49"/>
      <c r="DG890" s="49"/>
      <c r="DH890" s="7"/>
    </row>
    <row r="891" spans="2:112" s="6" customFormat="1" x14ac:dyDescent="0.2">
      <c r="B891" s="1"/>
      <c r="DE891" s="49"/>
      <c r="DF891" s="49"/>
      <c r="DG891" s="49"/>
      <c r="DH891" s="7"/>
    </row>
    <row r="892" spans="2:112" s="6" customFormat="1" x14ac:dyDescent="0.2">
      <c r="B892" s="1"/>
      <c r="DE892" s="49"/>
      <c r="DF892" s="49"/>
      <c r="DG892" s="49"/>
      <c r="DH892" s="7"/>
    </row>
    <row r="893" spans="2:112" s="6" customFormat="1" x14ac:dyDescent="0.2">
      <c r="B893" s="1"/>
      <c r="DE893" s="49"/>
      <c r="DF893" s="49"/>
      <c r="DG893" s="49"/>
      <c r="DH893" s="7"/>
    </row>
    <row r="894" spans="2:112" s="6" customFormat="1" x14ac:dyDescent="0.2">
      <c r="B894" s="1"/>
      <c r="DE894" s="49"/>
      <c r="DF894" s="49"/>
      <c r="DG894" s="49"/>
      <c r="DH894" s="7"/>
    </row>
    <row r="895" spans="2:112" s="6" customFormat="1" x14ac:dyDescent="0.2">
      <c r="B895" s="1"/>
      <c r="DE895" s="49"/>
      <c r="DF895" s="49"/>
      <c r="DG895" s="49"/>
      <c r="DH895" s="7"/>
    </row>
    <row r="896" spans="2:112" s="6" customFormat="1" x14ac:dyDescent="0.2">
      <c r="B896" s="1"/>
      <c r="DE896" s="49"/>
      <c r="DF896" s="49"/>
      <c r="DG896" s="49"/>
      <c r="DH896" s="7"/>
    </row>
    <row r="897" spans="2:112" s="6" customFormat="1" x14ac:dyDescent="0.2">
      <c r="B897" s="1"/>
      <c r="DE897" s="49"/>
      <c r="DF897" s="49"/>
      <c r="DG897" s="49"/>
      <c r="DH897" s="7"/>
    </row>
    <row r="898" spans="2:112" s="6" customFormat="1" x14ac:dyDescent="0.2">
      <c r="B898" s="1"/>
      <c r="DE898" s="49"/>
      <c r="DF898" s="49"/>
      <c r="DG898" s="49"/>
      <c r="DH898" s="7"/>
    </row>
    <row r="899" spans="2:112" s="6" customFormat="1" x14ac:dyDescent="0.2">
      <c r="B899" s="1"/>
      <c r="DE899" s="49"/>
      <c r="DF899" s="49"/>
      <c r="DG899" s="49"/>
      <c r="DH899" s="7"/>
    </row>
    <row r="900" spans="2:112" s="6" customFormat="1" x14ac:dyDescent="0.2">
      <c r="B900" s="1"/>
      <c r="DE900" s="49"/>
      <c r="DF900" s="49"/>
      <c r="DG900" s="49"/>
      <c r="DH900" s="7"/>
    </row>
    <row r="901" spans="2:112" s="6" customFormat="1" x14ac:dyDescent="0.2">
      <c r="B901" s="1"/>
      <c r="DE901" s="49"/>
      <c r="DF901" s="49"/>
      <c r="DG901" s="49"/>
      <c r="DH901" s="7"/>
    </row>
    <row r="902" spans="2:112" s="6" customFormat="1" x14ac:dyDescent="0.2">
      <c r="B902" s="1"/>
      <c r="DE902" s="49"/>
      <c r="DF902" s="49"/>
      <c r="DG902" s="49"/>
      <c r="DH902" s="7"/>
    </row>
    <row r="903" spans="2:112" s="6" customFormat="1" x14ac:dyDescent="0.2">
      <c r="B903" s="1"/>
      <c r="DE903" s="49"/>
      <c r="DF903" s="49"/>
      <c r="DG903" s="49"/>
      <c r="DH903" s="7"/>
    </row>
    <row r="904" spans="2:112" s="6" customFormat="1" x14ac:dyDescent="0.2">
      <c r="B904" s="1"/>
      <c r="DE904" s="49"/>
      <c r="DF904" s="49"/>
      <c r="DG904" s="49"/>
      <c r="DH904" s="7"/>
    </row>
    <row r="905" spans="2:112" s="6" customFormat="1" x14ac:dyDescent="0.2">
      <c r="B905" s="1"/>
      <c r="DE905" s="49"/>
      <c r="DF905" s="49"/>
      <c r="DG905" s="49"/>
      <c r="DH905" s="7"/>
    </row>
    <row r="906" spans="2:112" s="6" customFormat="1" x14ac:dyDescent="0.2">
      <c r="B906" s="1"/>
      <c r="DE906" s="49"/>
      <c r="DF906" s="49"/>
      <c r="DG906" s="49"/>
      <c r="DH906" s="7"/>
    </row>
    <row r="907" spans="2:112" s="6" customFormat="1" x14ac:dyDescent="0.2">
      <c r="B907" s="1"/>
      <c r="DE907" s="49"/>
      <c r="DF907" s="49"/>
      <c r="DG907" s="49"/>
      <c r="DH907" s="7"/>
    </row>
    <row r="908" spans="2:112" s="6" customFormat="1" x14ac:dyDescent="0.2">
      <c r="B908" s="1"/>
      <c r="DE908" s="49"/>
      <c r="DF908" s="49"/>
      <c r="DG908" s="49"/>
      <c r="DH908" s="7"/>
    </row>
    <row r="909" spans="2:112" s="6" customFormat="1" x14ac:dyDescent="0.2">
      <c r="B909" s="1"/>
      <c r="DE909" s="49"/>
      <c r="DF909" s="49"/>
      <c r="DG909" s="49"/>
      <c r="DH909" s="7"/>
    </row>
    <row r="910" spans="2:112" s="6" customFormat="1" x14ac:dyDescent="0.2">
      <c r="B910" s="1"/>
      <c r="DE910" s="49"/>
      <c r="DF910" s="49"/>
      <c r="DG910" s="49"/>
      <c r="DH910" s="7"/>
    </row>
    <row r="911" spans="2:112" s="6" customFormat="1" x14ac:dyDescent="0.2">
      <c r="B911" s="1"/>
      <c r="DE911" s="49"/>
      <c r="DF911" s="49"/>
      <c r="DG911" s="49"/>
      <c r="DH911" s="7"/>
    </row>
    <row r="912" spans="2:112" s="6" customFormat="1" x14ac:dyDescent="0.2">
      <c r="B912" s="1"/>
      <c r="DE912" s="49"/>
      <c r="DF912" s="49"/>
      <c r="DG912" s="49"/>
      <c r="DH912" s="7"/>
    </row>
    <row r="913" spans="2:112" s="6" customFormat="1" x14ac:dyDescent="0.2">
      <c r="B913" s="1"/>
      <c r="DE913" s="49"/>
      <c r="DF913" s="49"/>
      <c r="DG913" s="49"/>
      <c r="DH913" s="7"/>
    </row>
    <row r="914" spans="2:112" s="6" customFormat="1" x14ac:dyDescent="0.2">
      <c r="B914" s="1"/>
      <c r="DE914" s="49"/>
      <c r="DF914" s="49"/>
      <c r="DG914" s="49"/>
      <c r="DH914" s="7"/>
    </row>
    <row r="915" spans="2:112" s="6" customFormat="1" x14ac:dyDescent="0.2">
      <c r="B915" s="1"/>
      <c r="DE915" s="49"/>
      <c r="DF915" s="49"/>
      <c r="DG915" s="49"/>
      <c r="DH915" s="7"/>
    </row>
    <row r="916" spans="2:112" s="6" customFormat="1" x14ac:dyDescent="0.2">
      <c r="B916" s="1"/>
      <c r="DE916" s="49"/>
      <c r="DF916" s="49"/>
      <c r="DG916" s="49"/>
      <c r="DH916" s="7"/>
    </row>
    <row r="917" spans="2:112" s="6" customFormat="1" x14ac:dyDescent="0.2">
      <c r="B917" s="1"/>
      <c r="DE917" s="49"/>
      <c r="DF917" s="49"/>
      <c r="DG917" s="49"/>
      <c r="DH917" s="7"/>
    </row>
    <row r="918" spans="2:112" s="6" customFormat="1" x14ac:dyDescent="0.2">
      <c r="B918" s="1"/>
      <c r="DE918" s="49"/>
      <c r="DF918" s="49"/>
      <c r="DG918" s="49"/>
      <c r="DH918" s="7"/>
    </row>
    <row r="919" spans="2:112" s="6" customFormat="1" x14ac:dyDescent="0.2">
      <c r="B919" s="1"/>
      <c r="DE919" s="49"/>
      <c r="DF919" s="49"/>
      <c r="DG919" s="49"/>
      <c r="DH919" s="7"/>
    </row>
    <row r="920" spans="2:112" s="6" customFormat="1" x14ac:dyDescent="0.2">
      <c r="B920" s="1"/>
      <c r="DE920" s="49"/>
      <c r="DF920" s="49"/>
      <c r="DG920" s="49"/>
      <c r="DH920" s="7"/>
    </row>
    <row r="921" spans="2:112" s="6" customFormat="1" x14ac:dyDescent="0.2">
      <c r="B921" s="1"/>
      <c r="DE921" s="49"/>
      <c r="DF921" s="49"/>
      <c r="DG921" s="49"/>
      <c r="DH921" s="7"/>
    </row>
    <row r="922" spans="2:112" s="6" customFormat="1" x14ac:dyDescent="0.2">
      <c r="B922" s="1"/>
      <c r="DE922" s="49"/>
      <c r="DF922" s="49"/>
      <c r="DG922" s="49"/>
      <c r="DH922" s="7"/>
    </row>
    <row r="923" spans="2:112" s="6" customFormat="1" x14ac:dyDescent="0.2">
      <c r="B923" s="1"/>
      <c r="DE923" s="49"/>
      <c r="DF923" s="49"/>
      <c r="DG923" s="49"/>
      <c r="DH923" s="7"/>
    </row>
    <row r="924" spans="2:112" s="6" customFormat="1" x14ac:dyDescent="0.2">
      <c r="B924" s="1"/>
      <c r="DE924" s="49"/>
      <c r="DF924" s="49"/>
      <c r="DG924" s="49"/>
      <c r="DH924" s="7"/>
    </row>
    <row r="925" spans="2:112" s="6" customFormat="1" x14ac:dyDescent="0.2">
      <c r="B925" s="1"/>
      <c r="DE925" s="49"/>
      <c r="DF925" s="49"/>
      <c r="DG925" s="49"/>
      <c r="DH925" s="7"/>
    </row>
    <row r="926" spans="2:112" s="6" customFormat="1" x14ac:dyDescent="0.2">
      <c r="B926" s="1"/>
      <c r="DE926" s="49"/>
      <c r="DF926" s="49"/>
      <c r="DG926" s="49"/>
      <c r="DH926" s="7"/>
    </row>
    <row r="927" spans="2:112" s="6" customFormat="1" x14ac:dyDescent="0.2">
      <c r="B927" s="1"/>
      <c r="DE927" s="49"/>
      <c r="DF927" s="49"/>
      <c r="DG927" s="49"/>
      <c r="DH927" s="7"/>
    </row>
    <row r="928" spans="2:112" s="6" customFormat="1" x14ac:dyDescent="0.2">
      <c r="B928" s="1"/>
      <c r="DE928" s="49"/>
      <c r="DF928" s="49"/>
      <c r="DG928" s="49"/>
      <c r="DH928" s="7"/>
    </row>
    <row r="929" spans="2:112" s="6" customFormat="1" x14ac:dyDescent="0.2">
      <c r="B929" s="1"/>
      <c r="DE929" s="49"/>
      <c r="DF929" s="49"/>
      <c r="DG929" s="49"/>
      <c r="DH929" s="7"/>
    </row>
    <row r="930" spans="2:112" s="6" customFormat="1" x14ac:dyDescent="0.2">
      <c r="B930" s="1"/>
      <c r="DE930" s="49"/>
      <c r="DF930" s="49"/>
      <c r="DG930" s="49"/>
      <c r="DH930" s="7"/>
    </row>
    <row r="931" spans="2:112" s="6" customFormat="1" x14ac:dyDescent="0.2">
      <c r="B931" s="1"/>
      <c r="DE931" s="49"/>
      <c r="DF931" s="49"/>
      <c r="DG931" s="49"/>
      <c r="DH931" s="7"/>
    </row>
    <row r="932" spans="2:112" s="6" customFormat="1" x14ac:dyDescent="0.2">
      <c r="B932" s="1"/>
      <c r="DE932" s="49"/>
      <c r="DF932" s="49"/>
      <c r="DG932" s="49"/>
      <c r="DH932" s="7"/>
    </row>
    <row r="933" spans="2:112" s="6" customFormat="1" x14ac:dyDescent="0.2">
      <c r="B933" s="1"/>
      <c r="DE933" s="49"/>
      <c r="DF933" s="49"/>
      <c r="DG933" s="49"/>
      <c r="DH933" s="7"/>
    </row>
    <row r="934" spans="2:112" s="6" customFormat="1" x14ac:dyDescent="0.2">
      <c r="B934" s="1"/>
      <c r="DE934" s="49"/>
      <c r="DF934" s="49"/>
      <c r="DG934" s="49"/>
      <c r="DH934" s="7"/>
    </row>
    <row r="935" spans="2:112" s="6" customFormat="1" x14ac:dyDescent="0.2">
      <c r="B935" s="1"/>
      <c r="DE935" s="49"/>
      <c r="DF935" s="49"/>
      <c r="DG935" s="49"/>
      <c r="DH935" s="7"/>
    </row>
    <row r="936" spans="2:112" s="6" customFormat="1" x14ac:dyDescent="0.2">
      <c r="B936" s="1"/>
      <c r="DE936" s="49"/>
      <c r="DF936" s="49"/>
      <c r="DG936" s="49"/>
      <c r="DH936" s="7"/>
    </row>
    <row r="937" spans="2:112" s="6" customFormat="1" x14ac:dyDescent="0.2">
      <c r="B937" s="1"/>
      <c r="DE937" s="49"/>
      <c r="DF937" s="49"/>
      <c r="DG937" s="49"/>
      <c r="DH937" s="7"/>
    </row>
    <row r="938" spans="2:112" s="6" customFormat="1" x14ac:dyDescent="0.2">
      <c r="B938" s="1"/>
      <c r="DE938" s="49"/>
      <c r="DF938" s="49"/>
      <c r="DG938" s="49"/>
      <c r="DH938" s="7"/>
    </row>
    <row r="939" spans="2:112" s="6" customFormat="1" x14ac:dyDescent="0.2">
      <c r="B939" s="1"/>
      <c r="DE939" s="49"/>
      <c r="DF939" s="49"/>
      <c r="DG939" s="49"/>
      <c r="DH939" s="7"/>
    </row>
    <row r="940" spans="2:112" s="6" customFormat="1" x14ac:dyDescent="0.2">
      <c r="B940" s="1"/>
      <c r="DE940" s="49"/>
      <c r="DF940" s="49"/>
      <c r="DG940" s="49"/>
      <c r="DH940" s="7"/>
    </row>
    <row r="941" spans="2:112" s="6" customFormat="1" x14ac:dyDescent="0.2">
      <c r="B941" s="1"/>
      <c r="DE941" s="49"/>
      <c r="DF941" s="49"/>
      <c r="DG941" s="49"/>
      <c r="DH941" s="7"/>
    </row>
    <row r="942" spans="2:112" s="6" customFormat="1" x14ac:dyDescent="0.2">
      <c r="B942" s="1"/>
      <c r="DE942" s="49"/>
      <c r="DF942" s="49"/>
      <c r="DG942" s="49"/>
      <c r="DH942" s="7"/>
    </row>
    <row r="943" spans="2:112" s="6" customFormat="1" x14ac:dyDescent="0.2">
      <c r="B943" s="1"/>
      <c r="DE943" s="49"/>
      <c r="DF943" s="49"/>
      <c r="DG943" s="49"/>
      <c r="DH943" s="7"/>
    </row>
    <row r="944" spans="2:112" s="6" customFormat="1" x14ac:dyDescent="0.2">
      <c r="B944" s="1"/>
      <c r="DE944" s="49"/>
      <c r="DF944" s="49"/>
      <c r="DG944" s="49"/>
      <c r="DH944" s="7"/>
    </row>
    <row r="945" spans="2:112" s="6" customFormat="1" x14ac:dyDescent="0.2">
      <c r="B945" s="1"/>
      <c r="DE945" s="49"/>
      <c r="DF945" s="49"/>
      <c r="DG945" s="49"/>
      <c r="DH945" s="7"/>
    </row>
    <row r="946" spans="2:112" s="6" customFormat="1" x14ac:dyDescent="0.2">
      <c r="B946" s="1"/>
      <c r="DE946" s="49"/>
      <c r="DF946" s="49"/>
      <c r="DG946" s="49"/>
      <c r="DH946" s="7"/>
    </row>
    <row r="947" spans="2:112" s="6" customFormat="1" x14ac:dyDescent="0.2">
      <c r="B947" s="1"/>
      <c r="DE947" s="49"/>
      <c r="DF947" s="49"/>
      <c r="DG947" s="49"/>
      <c r="DH947" s="7"/>
    </row>
    <row r="948" spans="2:112" s="6" customFormat="1" x14ac:dyDescent="0.2">
      <c r="B948" s="1"/>
      <c r="DE948" s="49"/>
      <c r="DF948" s="49"/>
      <c r="DG948" s="49"/>
      <c r="DH948" s="7"/>
    </row>
    <row r="949" spans="2:112" s="6" customFormat="1" x14ac:dyDescent="0.2">
      <c r="B949" s="1"/>
      <c r="DE949" s="49"/>
      <c r="DF949" s="49"/>
      <c r="DG949" s="49"/>
      <c r="DH949" s="7"/>
    </row>
    <row r="950" spans="2:112" s="6" customFormat="1" x14ac:dyDescent="0.2">
      <c r="B950" s="1"/>
      <c r="DE950" s="49"/>
      <c r="DF950" s="49"/>
      <c r="DG950" s="49"/>
      <c r="DH950" s="7"/>
    </row>
    <row r="951" spans="2:112" s="6" customFormat="1" x14ac:dyDescent="0.2">
      <c r="B951" s="1"/>
      <c r="DE951" s="49"/>
      <c r="DF951" s="49"/>
      <c r="DG951" s="49"/>
      <c r="DH951" s="7"/>
    </row>
    <row r="952" spans="2:112" s="6" customFormat="1" x14ac:dyDescent="0.2">
      <c r="B952" s="1"/>
      <c r="DE952" s="49"/>
      <c r="DF952" s="49"/>
      <c r="DG952" s="49"/>
      <c r="DH952" s="7"/>
    </row>
    <row r="953" spans="2:112" s="6" customFormat="1" x14ac:dyDescent="0.2">
      <c r="B953" s="1"/>
      <c r="DE953" s="49"/>
      <c r="DF953" s="49"/>
      <c r="DG953" s="49"/>
      <c r="DH953" s="7"/>
    </row>
    <row r="954" spans="2:112" s="6" customFormat="1" x14ac:dyDescent="0.2">
      <c r="B954" s="1"/>
      <c r="DE954" s="49"/>
      <c r="DF954" s="49"/>
      <c r="DG954" s="49"/>
      <c r="DH954" s="7"/>
    </row>
    <row r="955" spans="2:112" s="6" customFormat="1" x14ac:dyDescent="0.2">
      <c r="B955" s="1"/>
      <c r="DE955" s="49"/>
      <c r="DF955" s="49"/>
      <c r="DG955" s="49"/>
      <c r="DH955" s="7"/>
    </row>
    <row r="956" spans="2:112" s="6" customFormat="1" x14ac:dyDescent="0.2">
      <c r="B956" s="1"/>
      <c r="DE956" s="49"/>
      <c r="DF956" s="49"/>
      <c r="DG956" s="49"/>
      <c r="DH956" s="7"/>
    </row>
    <row r="957" spans="2:112" s="6" customFormat="1" x14ac:dyDescent="0.2">
      <c r="B957" s="1"/>
      <c r="DE957" s="49"/>
      <c r="DF957" s="49"/>
      <c r="DG957" s="49"/>
      <c r="DH957" s="7"/>
    </row>
    <row r="958" spans="2:112" s="6" customFormat="1" x14ac:dyDescent="0.2">
      <c r="B958" s="1"/>
      <c r="DE958" s="49"/>
      <c r="DF958" s="49"/>
      <c r="DG958" s="49"/>
      <c r="DH958" s="7"/>
    </row>
    <row r="959" spans="2:112" s="6" customFormat="1" x14ac:dyDescent="0.2">
      <c r="B959" s="1"/>
      <c r="DE959" s="49"/>
      <c r="DF959" s="49"/>
      <c r="DG959" s="49"/>
      <c r="DH959" s="7"/>
    </row>
    <row r="960" spans="2:112" s="6" customFormat="1" x14ac:dyDescent="0.2">
      <c r="B960" s="1"/>
      <c r="DE960" s="49"/>
      <c r="DF960" s="49"/>
      <c r="DG960" s="49"/>
      <c r="DH960" s="7"/>
    </row>
    <row r="961" spans="2:112" s="6" customFormat="1" x14ac:dyDescent="0.2">
      <c r="B961" s="1"/>
      <c r="DE961" s="49"/>
      <c r="DF961" s="49"/>
      <c r="DG961" s="49"/>
      <c r="DH961" s="7"/>
    </row>
    <row r="962" spans="2:112" s="6" customFormat="1" x14ac:dyDescent="0.2">
      <c r="B962" s="1"/>
      <c r="DE962" s="49"/>
      <c r="DF962" s="49"/>
      <c r="DG962" s="49"/>
      <c r="DH962" s="7"/>
    </row>
    <row r="963" spans="2:112" s="6" customFormat="1" x14ac:dyDescent="0.2">
      <c r="B963" s="1"/>
      <c r="DE963" s="49"/>
      <c r="DF963" s="49"/>
      <c r="DG963" s="49"/>
      <c r="DH963" s="7"/>
    </row>
    <row r="964" spans="2:112" s="6" customFormat="1" x14ac:dyDescent="0.2">
      <c r="B964" s="1"/>
      <c r="DE964" s="49"/>
      <c r="DF964" s="49"/>
      <c r="DG964" s="49"/>
      <c r="DH964" s="7"/>
    </row>
    <row r="965" spans="2:112" s="6" customFormat="1" x14ac:dyDescent="0.2">
      <c r="B965" s="1"/>
      <c r="DE965" s="49"/>
      <c r="DF965" s="49"/>
      <c r="DG965" s="49"/>
      <c r="DH965" s="7"/>
    </row>
    <row r="966" spans="2:112" s="6" customFormat="1" x14ac:dyDescent="0.2">
      <c r="B966" s="1"/>
      <c r="DE966" s="49"/>
      <c r="DF966" s="49"/>
      <c r="DG966" s="49"/>
      <c r="DH966" s="7"/>
    </row>
    <row r="967" spans="2:112" s="6" customFormat="1" x14ac:dyDescent="0.2">
      <c r="B967" s="1"/>
      <c r="DE967" s="49"/>
      <c r="DF967" s="49"/>
      <c r="DG967" s="49"/>
      <c r="DH967" s="7"/>
    </row>
    <row r="968" spans="2:112" s="6" customFormat="1" x14ac:dyDescent="0.2">
      <c r="B968" s="1"/>
      <c r="DE968" s="49"/>
      <c r="DF968" s="49"/>
      <c r="DG968" s="49"/>
      <c r="DH968" s="7"/>
    </row>
    <row r="969" spans="2:112" s="6" customFormat="1" x14ac:dyDescent="0.2">
      <c r="B969" s="1"/>
      <c r="DE969" s="49"/>
      <c r="DF969" s="49"/>
      <c r="DG969" s="49"/>
      <c r="DH969" s="7"/>
    </row>
    <row r="970" spans="2:112" s="6" customFormat="1" x14ac:dyDescent="0.2">
      <c r="B970" s="1"/>
      <c r="DE970" s="49"/>
      <c r="DF970" s="49"/>
      <c r="DG970" s="49"/>
      <c r="DH970" s="7"/>
    </row>
    <row r="971" spans="2:112" s="6" customFormat="1" x14ac:dyDescent="0.2">
      <c r="B971" s="1"/>
      <c r="DE971" s="49"/>
      <c r="DF971" s="49"/>
      <c r="DG971" s="49"/>
      <c r="DH971" s="7"/>
    </row>
    <row r="972" spans="2:112" s="6" customFormat="1" x14ac:dyDescent="0.2">
      <c r="B972" s="1"/>
      <c r="DE972" s="49"/>
      <c r="DF972" s="49"/>
      <c r="DG972" s="49"/>
      <c r="DH972" s="7"/>
    </row>
    <row r="973" spans="2:112" s="6" customFormat="1" x14ac:dyDescent="0.2">
      <c r="B973" s="1"/>
      <c r="DE973" s="49"/>
      <c r="DF973" s="49"/>
      <c r="DG973" s="49"/>
      <c r="DH973" s="7"/>
    </row>
    <row r="974" spans="2:112" s="6" customFormat="1" x14ac:dyDescent="0.2">
      <c r="B974" s="1"/>
      <c r="DE974" s="49"/>
      <c r="DF974" s="49"/>
      <c r="DG974" s="49"/>
      <c r="DH974" s="7"/>
    </row>
    <row r="975" spans="2:112" s="6" customFormat="1" x14ac:dyDescent="0.2">
      <c r="B975" s="1"/>
      <c r="DE975" s="49"/>
      <c r="DF975" s="49"/>
      <c r="DG975" s="49"/>
      <c r="DH975" s="7"/>
    </row>
    <row r="976" spans="2:112" s="6" customFormat="1" x14ac:dyDescent="0.2">
      <c r="B976" s="1"/>
      <c r="DE976" s="49"/>
      <c r="DF976" s="49"/>
      <c r="DG976" s="49"/>
      <c r="DH976" s="7"/>
    </row>
    <row r="977" spans="1:112" s="6" customFormat="1" x14ac:dyDescent="0.2">
      <c r="B977" s="1"/>
      <c r="DE977" s="49"/>
      <c r="DF977" s="49"/>
      <c r="DG977" s="49"/>
      <c r="DH977" s="7"/>
    </row>
    <row r="978" spans="1:112" s="6" customFormat="1" x14ac:dyDescent="0.2">
      <c r="B978" s="1"/>
      <c r="DE978" s="49"/>
      <c r="DF978" s="49"/>
      <c r="DG978" s="49"/>
      <c r="DH978" s="7"/>
    </row>
    <row r="979" spans="1:112" s="6" customFormat="1" x14ac:dyDescent="0.2">
      <c r="B979" s="1"/>
      <c r="DE979" s="49"/>
      <c r="DF979" s="49"/>
      <c r="DG979" s="49"/>
      <c r="DH979" s="7"/>
    </row>
    <row r="980" spans="1:112" s="6" customFormat="1" x14ac:dyDescent="0.2">
      <c r="B980" s="1"/>
      <c r="DE980" s="49"/>
      <c r="DF980" s="49"/>
      <c r="DG980" s="49"/>
      <c r="DH980" s="7"/>
    </row>
    <row r="981" spans="1:112" s="6" customFormat="1" x14ac:dyDescent="0.2">
      <c r="B981" s="1"/>
      <c r="DE981" s="49"/>
      <c r="DF981" s="49"/>
      <c r="DG981" s="49"/>
      <c r="DH981" s="7"/>
    </row>
    <row r="982" spans="1:112" s="6" customFormat="1" x14ac:dyDescent="0.2">
      <c r="B982" s="1"/>
      <c r="DE982" s="49"/>
      <c r="DF982" s="49"/>
      <c r="DG982" s="49"/>
      <c r="DH982" s="7"/>
    </row>
    <row r="983" spans="1:112" s="6" customFormat="1" x14ac:dyDescent="0.2">
      <c r="B983" s="1"/>
      <c r="DE983" s="49"/>
      <c r="DF983" s="49"/>
      <c r="DG983" s="49"/>
      <c r="DH983" s="7"/>
    </row>
    <row r="984" spans="1:112" s="6" customFormat="1" x14ac:dyDescent="0.2">
      <c r="B984" s="1"/>
      <c r="DE984" s="49"/>
      <c r="DF984" s="49"/>
      <c r="DG984" s="49"/>
      <c r="DH984" s="7"/>
    </row>
    <row r="985" spans="1:112" s="6" customFormat="1" x14ac:dyDescent="0.2">
      <c r="B985" s="1"/>
      <c r="DE985" s="49"/>
      <c r="DF985" s="49"/>
      <c r="DG985" s="49"/>
      <c r="DH985" s="7"/>
    </row>
    <row r="986" spans="1:112" s="6" customFormat="1" x14ac:dyDescent="0.2">
      <c r="B986" s="1"/>
      <c r="DE986" s="49"/>
      <c r="DF986" s="49"/>
      <c r="DG986" s="49"/>
      <c r="DH986" s="7"/>
    </row>
    <row r="987" spans="1:112" s="6" customFormat="1" x14ac:dyDescent="0.2">
      <c r="B987" s="1"/>
      <c r="DE987" s="49"/>
      <c r="DF987" s="49"/>
      <c r="DG987" s="49"/>
      <c r="DH987" s="7"/>
    </row>
    <row r="988" spans="1:112" s="6" customFormat="1" x14ac:dyDescent="0.2">
      <c r="B988" s="1"/>
      <c r="DE988" s="49"/>
      <c r="DF988" s="49"/>
      <c r="DG988" s="49"/>
      <c r="DH988" s="7"/>
    </row>
    <row r="989" spans="1:112" s="6" customFormat="1" x14ac:dyDescent="0.2">
      <c r="A989" s="31"/>
      <c r="B989" s="1"/>
      <c r="DE989" s="49"/>
      <c r="DF989" s="49"/>
      <c r="DG989" s="49"/>
      <c r="DH989" s="7"/>
    </row>
  </sheetData>
  <mergeCells count="21">
    <mergeCell ref="DE6:DG6"/>
    <mergeCell ref="N3:AW3"/>
    <mergeCell ref="DE37:DG37"/>
    <mergeCell ref="DE35:DG35"/>
    <mergeCell ref="DE32:DG32"/>
    <mergeCell ref="BV3:BY3"/>
    <mergeCell ref="BV4:CG4"/>
    <mergeCell ref="A1:DG1"/>
    <mergeCell ref="A4:A5"/>
    <mergeCell ref="B4:B5"/>
    <mergeCell ref="C4:M4"/>
    <mergeCell ref="N4:Y4"/>
    <mergeCell ref="Z4:AK4"/>
    <mergeCell ref="C3:M3"/>
    <mergeCell ref="DE4:DG4"/>
    <mergeCell ref="AL4:AW4"/>
    <mergeCell ref="AX4:BI4"/>
    <mergeCell ref="BJ4:BU4"/>
    <mergeCell ref="AX3:BU3"/>
    <mergeCell ref="CH4:CS4"/>
    <mergeCell ref="CT4:DD4"/>
  </mergeCells>
  <phoneticPr fontId="3" type="noConversion"/>
  <printOptions horizontalCentered="1"/>
  <pageMargins left="0" right="0" top="0.19685039370078741" bottom="0" header="0" footer="0"/>
  <pageSetup paperSize="9" scale="77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tabela_06.A.13</vt:lpstr>
      <vt:lpstr>tabela_06.A.13!Area_de_impressao</vt:lpstr>
    </vt:vector>
  </TitlesOfParts>
  <Company>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Rafael</cp:lastModifiedBy>
  <cp:lastPrinted>2015-12-21T16:20:39Z</cp:lastPrinted>
  <dcterms:created xsi:type="dcterms:W3CDTF">1999-01-28T13:08:38Z</dcterms:created>
  <dcterms:modified xsi:type="dcterms:W3CDTF">2015-12-21T17:41:22Z</dcterms:modified>
</cp:coreProperties>
</file>