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7995"/>
  </bookViews>
  <sheets>
    <sheet name="tabela_06.A.15" sheetId="1" r:id="rId1"/>
  </sheets>
  <definedNames>
    <definedName name="_xlnm.Print_Area" localSheetId="0">tabela_06.A.15!$A$89:$U$114</definedName>
    <definedName name="_xlnm.Print_Titles" localSheetId="0">tabela_06.A.15!$1:$5</definedName>
  </definedNames>
  <calcPr calcId="145621"/>
</workbook>
</file>

<file path=xl/calcChain.xml><?xml version="1.0" encoding="utf-8"?>
<calcChain xmlns="http://schemas.openxmlformats.org/spreadsheetml/2006/main"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H112" i="1" l="1"/>
  <c r="C104" i="1"/>
  <c r="C103" i="1" l="1"/>
  <c r="S102" i="1" l="1"/>
  <c r="C102" i="1"/>
  <c r="U112" i="1" l="1"/>
  <c r="T112" i="1"/>
  <c r="S112" i="1"/>
  <c r="S111" i="1"/>
  <c r="U109" i="1"/>
  <c r="S109" i="1"/>
  <c r="S105" i="1"/>
  <c r="S104" i="1"/>
  <c r="S103" i="1"/>
  <c r="S101" i="1"/>
  <c r="Q112" i="1"/>
  <c r="P112" i="1"/>
  <c r="O112" i="1"/>
  <c r="O111" i="1"/>
  <c r="O108" i="1"/>
  <c r="O105" i="1"/>
  <c r="O104" i="1"/>
  <c r="O103" i="1"/>
  <c r="O102" i="1"/>
  <c r="O101" i="1"/>
  <c r="M112" i="1"/>
  <c r="L112" i="1"/>
  <c r="K112" i="1"/>
  <c r="K111" i="1"/>
  <c r="K109" i="1"/>
  <c r="K105" i="1"/>
  <c r="K104" i="1"/>
  <c r="K103" i="1"/>
  <c r="K102" i="1"/>
  <c r="K101" i="1"/>
  <c r="I112" i="1"/>
  <c r="G112" i="1"/>
  <c r="I111" i="1"/>
  <c r="G111" i="1"/>
  <c r="I109" i="1"/>
  <c r="G109" i="1"/>
  <c r="G105" i="1"/>
  <c r="G104" i="1"/>
  <c r="G103" i="1"/>
  <c r="G102" i="1"/>
  <c r="G101" i="1"/>
  <c r="E112" i="1"/>
  <c r="D112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<sst xmlns="http://schemas.openxmlformats.org/spreadsheetml/2006/main" count="262" uniqueCount="36">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</sst>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 applyFill="1" applyBorder="1"/>
    <xf numFmtId="0" fontId="8" fillId="0" borderId="0" xfId="0" applyFont="1"/>
    <xf numFmtId="0" fontId="7" fillId="0" borderId="0" xfId="0" applyFont="1"/>
    <xf numFmtId="0" fontId="10" fillId="0" borderId="0" xfId="0" applyFont="1"/>
    <xf numFmtId="40" fontId="7" fillId="0" borderId="0" xfId="0" applyNumberFormat="1" applyFont="1" applyBorder="1" applyAlignment="1">
      <alignment horizontal="center" vertical="distributed"/>
    </xf>
    <xf numFmtId="40" fontId="8" fillId="0" borderId="0" xfId="0" applyNumberFormat="1" applyFont="1" applyBorder="1" applyAlignment="1">
      <alignment horizontal="center" vertical="distributed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showGridLines="0" tabSelected="1" workbookViewId="0">
      <pane xSplit="1" ySplit="5" topLeftCell="B96" activePane="bottomRight" state="frozen"/>
      <selection pane="topRight" activeCell="B1" sqref="B1"/>
      <selection pane="bottomLeft" activeCell="A6" sqref="A6"/>
      <selection pane="bottomRight" activeCell="A119" sqref="A119"/>
    </sheetView>
  </sheetViews>
  <sheetFormatPr defaultRowHeight="15" x14ac:dyDescent="0.25"/>
  <cols>
    <col min="1" max="1" width="8.5703125" customWidth="1"/>
    <col min="2" max="2" width="8.140625" customWidth="1"/>
    <col min="3" max="21" width="6.7109375" customWidth="1"/>
  </cols>
  <sheetData>
    <row r="1" spans="1:2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3" t="s">
        <v>1</v>
      </c>
      <c r="B3" s="36" t="s">
        <v>2</v>
      </c>
      <c r="C3" s="37"/>
      <c r="D3" s="37"/>
      <c r="E3" s="38"/>
      <c r="F3" s="36" t="s">
        <v>3</v>
      </c>
      <c r="G3" s="37"/>
      <c r="H3" s="37"/>
      <c r="I3" s="38"/>
      <c r="J3" s="36" t="s">
        <v>4</v>
      </c>
      <c r="K3" s="37"/>
      <c r="L3" s="37"/>
      <c r="M3" s="38"/>
      <c r="N3" s="36" t="s">
        <v>5</v>
      </c>
      <c r="O3" s="37"/>
      <c r="P3" s="37"/>
      <c r="Q3" s="38"/>
      <c r="R3" s="36" t="s">
        <v>6</v>
      </c>
      <c r="S3" s="37"/>
      <c r="T3" s="37"/>
      <c r="U3" s="37"/>
    </row>
    <row r="4" spans="1:21" x14ac:dyDescent="0.25">
      <c r="A4" s="34"/>
      <c r="B4" s="29" t="s">
        <v>7</v>
      </c>
      <c r="C4" s="26" t="s">
        <v>8</v>
      </c>
      <c r="D4" s="27"/>
      <c r="E4" s="28"/>
      <c r="F4" s="29" t="s">
        <v>7</v>
      </c>
      <c r="G4" s="26" t="s">
        <v>8</v>
      </c>
      <c r="H4" s="27"/>
      <c r="I4" s="28"/>
      <c r="J4" s="29" t="s">
        <v>7</v>
      </c>
      <c r="K4" s="26" t="s">
        <v>8</v>
      </c>
      <c r="L4" s="27"/>
      <c r="M4" s="28"/>
      <c r="N4" s="29" t="s">
        <v>7</v>
      </c>
      <c r="O4" s="26" t="s">
        <v>8</v>
      </c>
      <c r="P4" s="27"/>
      <c r="Q4" s="28"/>
      <c r="R4" s="29" t="s">
        <v>7</v>
      </c>
      <c r="S4" s="26" t="s">
        <v>8</v>
      </c>
      <c r="T4" s="27"/>
      <c r="U4" s="27"/>
    </row>
    <row r="5" spans="1:21" ht="24" customHeight="1" x14ac:dyDescent="0.25">
      <c r="A5" s="35"/>
      <c r="B5" s="30"/>
      <c r="C5" s="3" t="s">
        <v>9</v>
      </c>
      <c r="D5" s="3" t="s">
        <v>10</v>
      </c>
      <c r="E5" s="3" t="s">
        <v>11</v>
      </c>
      <c r="F5" s="30"/>
      <c r="G5" s="3" t="s">
        <v>9</v>
      </c>
      <c r="H5" s="3" t="s">
        <v>10</v>
      </c>
      <c r="I5" s="3" t="s">
        <v>11</v>
      </c>
      <c r="J5" s="30"/>
      <c r="K5" s="3" t="s">
        <v>9</v>
      </c>
      <c r="L5" s="3" t="s">
        <v>10</v>
      </c>
      <c r="M5" s="3" t="s">
        <v>11</v>
      </c>
      <c r="N5" s="30"/>
      <c r="O5" s="3" t="s">
        <v>9</v>
      </c>
      <c r="P5" s="3" t="s">
        <v>10</v>
      </c>
      <c r="Q5" s="3" t="s">
        <v>11</v>
      </c>
      <c r="R5" s="30"/>
      <c r="S5" s="3" t="s">
        <v>9</v>
      </c>
      <c r="T5" s="3" t="s">
        <v>10</v>
      </c>
      <c r="U5" s="4" t="s">
        <v>11</v>
      </c>
    </row>
    <row r="6" spans="1:21" ht="12" customHeight="1" x14ac:dyDescent="0.25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25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25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25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25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25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25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25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25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25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25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25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25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25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25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25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25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25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25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25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25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25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25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25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25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25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25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25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25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25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25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25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25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25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25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25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25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25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25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25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25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25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25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25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25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25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25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25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25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25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25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4.1262135922329968</v>
      </c>
      <c r="U56" s="12">
        <f t="shared" si="67"/>
        <v>1.9002375296912177</v>
      </c>
    </row>
    <row r="57" spans="1:21" ht="12" customHeight="1" x14ac:dyDescent="0.25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25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11.105907869765597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25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25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25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25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25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25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25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25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25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25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25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25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25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25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25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25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25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25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25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25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25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25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25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25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25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25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25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25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25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25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25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25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25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25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25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25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25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25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25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25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25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25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25">
      <c r="A101" s="5" t="s">
        <v>35</v>
      </c>
      <c r="B101" s="24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4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4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4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4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5">
        <f t="shared" ref="U101:U108" si="123">((R101/R89-1)*100)</f>
        <v>4.5009784735811964</v>
      </c>
    </row>
    <row r="102" spans="1:21" x14ac:dyDescent="0.25">
      <c r="A102" s="9" t="s">
        <v>25</v>
      </c>
      <c r="B102" s="24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4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4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4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4">
        <v>5.25</v>
      </c>
      <c r="S102" s="11">
        <f>((R102/R101-1)*100)</f>
        <v>-1.6853932584269593</v>
      </c>
      <c r="T102" s="11">
        <f t="shared" si="122"/>
        <v>-4.1970802919708117</v>
      </c>
      <c r="U102" s="25">
        <f t="shared" si="123"/>
        <v>1.9417475728155331</v>
      </c>
    </row>
    <row r="103" spans="1:21" x14ac:dyDescent="0.25">
      <c r="A103" s="9" t="s">
        <v>14</v>
      </c>
      <c r="B103" s="24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4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4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4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4">
        <v>5.3</v>
      </c>
      <c r="S103" s="11">
        <f t="shared" si="121"/>
        <v>0.952380952380949</v>
      </c>
      <c r="T103" s="11">
        <f t="shared" si="122"/>
        <v>-3.284671532846728</v>
      </c>
      <c r="U103" s="25">
        <f t="shared" si="123"/>
        <v>2.7131782945736482</v>
      </c>
    </row>
    <row r="104" spans="1:21" x14ac:dyDescent="0.25">
      <c r="A104" s="9" t="s">
        <v>15</v>
      </c>
      <c r="B104" s="24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4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4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4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4">
        <v>5.39</v>
      </c>
      <c r="S104" s="11">
        <f t="shared" si="121"/>
        <v>1.6981132075471583</v>
      </c>
      <c r="T104" s="11">
        <f t="shared" si="122"/>
        <v>-1.6423357664233751</v>
      </c>
      <c r="U104" s="25">
        <f t="shared" si="123"/>
        <v>4.6601941747572706</v>
      </c>
    </row>
    <row r="105" spans="1:21" x14ac:dyDescent="0.25">
      <c r="A105" s="9" t="s">
        <v>16</v>
      </c>
      <c r="B105" s="24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4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4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4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4">
        <v>5.5</v>
      </c>
      <c r="S105" s="11">
        <f t="shared" si="121"/>
        <v>2.0408163265306145</v>
      </c>
      <c r="T105" s="11">
        <f t="shared" si="122"/>
        <v>0.36496350364962904</v>
      </c>
      <c r="U105" s="25">
        <f t="shared" si="123"/>
        <v>5.3639846743295028</v>
      </c>
    </row>
    <row r="106" spans="1:21" x14ac:dyDescent="0.25">
      <c r="A106" s="9" t="s">
        <v>17</v>
      </c>
      <c r="B106" s="24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4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4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4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4">
        <v>5.55</v>
      </c>
      <c r="S106" s="11">
        <f>((R106/R105-1)*100)</f>
        <v>0.90909090909090384</v>
      </c>
      <c r="T106" s="11">
        <f t="shared" si="122"/>
        <v>1.2773722627737127</v>
      </c>
      <c r="U106" s="25">
        <f t="shared" si="123"/>
        <v>4.914933837429114</v>
      </c>
    </row>
    <row r="107" spans="1:21" x14ac:dyDescent="0.25">
      <c r="A107" s="9" t="s">
        <v>18</v>
      </c>
      <c r="B107" s="24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4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4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4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4">
        <v>5.46</v>
      </c>
      <c r="S107" s="11">
        <f>((R107/R106-1)*100)</f>
        <v>-1.6216216216216162</v>
      </c>
      <c r="T107" s="11">
        <f t="shared" si="122"/>
        <v>-0.36496350364964014</v>
      </c>
      <c r="U107" s="25">
        <f t="shared" si="123"/>
        <v>-1.0869565217391242</v>
      </c>
    </row>
    <row r="108" spans="1:21" x14ac:dyDescent="0.25">
      <c r="A108" s="9" t="s">
        <v>19</v>
      </c>
      <c r="B108" s="24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4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4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4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4">
        <v>5.42</v>
      </c>
      <c r="S108" s="11">
        <f>((R108/R107-1)*100)</f>
        <v>-0.73260073260073</v>
      </c>
      <c r="T108" s="11">
        <f t="shared" si="122"/>
        <v>-1.0948905109489093</v>
      </c>
      <c r="U108" s="25">
        <f t="shared" si="123"/>
        <v>-1.4545454545454528</v>
      </c>
    </row>
    <row r="109" spans="1:21" x14ac:dyDescent="0.25">
      <c r="A109" s="9" t="s">
        <v>20</v>
      </c>
      <c r="B109" s="24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>((B109/B97-1)*100)</f>
        <v>6.0732929264618152</v>
      </c>
      <c r="F109" s="24">
        <v>493.76</v>
      </c>
      <c r="G109" s="11">
        <f t="shared" ref="G109:G112" si="128">((F109/F108-1)*100)</f>
        <v>0.54983097788456892</v>
      </c>
      <c r="H109" s="11">
        <f>((F109/F$100-1)*100)</f>
        <v>3.281946158512361</v>
      </c>
      <c r="I109" s="11">
        <f t="shared" ref="I109:I112" si="129">((F109/F97-1)*100)</f>
        <v>3.6483479575128985</v>
      </c>
      <c r="J109" s="24">
        <v>662.48</v>
      </c>
      <c r="K109" s="11">
        <f t="shared" ref="K109:K112" si="130">((J109/J108-1)*100)</f>
        <v>0.11485220334883639</v>
      </c>
      <c r="L109" s="11">
        <f>((J109/J$100-1)*100)</f>
        <v>7.6433121019108263</v>
      </c>
      <c r="M109" s="11">
        <f>((J109/J97-1)*100)</f>
        <v>7.9661016949152508</v>
      </c>
      <c r="N109" s="24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>((N109/N97-1)*100)</f>
        <v>6.4036222509702423</v>
      </c>
      <c r="R109" s="24">
        <v>5.48</v>
      </c>
      <c r="S109" s="11">
        <f t="shared" ref="S109:S112" si="131">((R109/R108-1)*100)</f>
        <v>1.1070110701107083</v>
      </c>
      <c r="T109" s="11">
        <f>((R109/R$100-1)*100)</f>
        <v>0</v>
      </c>
      <c r="U109" s="25">
        <f t="shared" ref="U109:U112" si="132">((R109/R97-1)*100)</f>
        <v>2.2388059701492491</v>
      </c>
    </row>
    <row r="110" spans="1:21" x14ac:dyDescent="0.25">
      <c r="A110" s="9" t="s">
        <v>21</v>
      </c>
      <c r="B110" s="24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>((B110/B98-1)*100)</f>
        <v>6.070731899334314</v>
      </c>
      <c r="F110" s="24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4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>((J110/J98-1)*100)</f>
        <v>8.0182084213948901</v>
      </c>
      <c r="N110" s="24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>((N110/N98-1)*100)</f>
        <v>4.9509176269739719</v>
      </c>
      <c r="R110" s="24">
        <v>5.56</v>
      </c>
      <c r="S110" s="11">
        <f>((R110/R109-1)*100)</f>
        <v>1.4598540145985162</v>
      </c>
      <c r="T110" s="11">
        <f>((R110/R$100-1)*100)</f>
        <v>1.4598540145985162</v>
      </c>
      <c r="U110" s="25">
        <f>((R110/R98-1)*100)</f>
        <v>2.0183486238531945</v>
      </c>
    </row>
    <row r="111" spans="1:21" x14ac:dyDescent="0.25">
      <c r="A111" s="9" t="s">
        <v>22</v>
      </c>
      <c r="B111" s="24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>((B111/B99-1)*100)</f>
        <v>6.1415768417742767</v>
      </c>
      <c r="F111" s="24">
        <v>495.47</v>
      </c>
      <c r="G111" s="11">
        <f t="shared" si="128"/>
        <v>0.41343250309060497</v>
      </c>
      <c r="H111" s="11">
        <f>((F111/F$100-1)*100)</f>
        <v>3.6396343631685868</v>
      </c>
      <c r="I111" s="11">
        <f t="shared" si="129"/>
        <v>3.7590048584352553</v>
      </c>
      <c r="J111" s="24">
        <v>664.91</v>
      </c>
      <c r="K111" s="11">
        <f t="shared" si="130"/>
        <v>7.3748532554707147E-2</v>
      </c>
      <c r="L111" s="11">
        <f>((J111/J$100-1)*100)</f>
        <v>8.0381515663590086</v>
      </c>
      <c r="M111" s="11">
        <f>((J111/J99-1)*100)</f>
        <v>8.076785540131981</v>
      </c>
      <c r="N111" s="24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>((N111/N99-1)*100)</f>
        <v>5.3828007720351678</v>
      </c>
      <c r="R111" s="24">
        <v>5.61</v>
      </c>
      <c r="S111" s="11">
        <f t="shared" si="131"/>
        <v>0.89928057553958496</v>
      </c>
      <c r="T111" s="11">
        <f>((R111/R$100-1)*100)</f>
        <v>2.3722627737226221</v>
      </c>
      <c r="U111" s="25">
        <f>((R111/R99-1)*100)</f>
        <v>2.9357798165137616</v>
      </c>
    </row>
    <row r="112" spans="1:21" hidden="1" x14ac:dyDescent="0.25">
      <c r="A112" s="13" t="s">
        <v>23</v>
      </c>
      <c r="B112" s="24"/>
      <c r="C112" s="14">
        <f t="shared" si="127"/>
        <v>-100</v>
      </c>
      <c r="D112" s="14">
        <f t="shared" ref="D112" si="133">((B112/B$88-1)*100)</f>
        <v>-100</v>
      </c>
      <c r="E112" s="14">
        <f t="shared" ref="E112" si="134">((B112/B100-1)*100)</f>
        <v>-100</v>
      </c>
      <c r="F112" s="24"/>
      <c r="G112" s="15">
        <f t="shared" si="128"/>
        <v>-100</v>
      </c>
      <c r="H112" s="11">
        <f t="shared" ref="H112" si="135">((F112/F$100-1)*100)</f>
        <v>-100</v>
      </c>
      <c r="I112" s="15">
        <f t="shared" si="129"/>
        <v>-100</v>
      </c>
      <c r="J112" s="24"/>
      <c r="K112" s="15">
        <f t="shared" si="130"/>
        <v>-100</v>
      </c>
      <c r="L112" s="15">
        <f t="shared" ref="L112" si="136">((J112/J$88-1)*100)</f>
        <v>-100</v>
      </c>
      <c r="M112" s="15">
        <f t="shared" ref="M112" si="137">((J112/J100-1)*100)</f>
        <v>-100</v>
      </c>
      <c r="N112" s="24"/>
      <c r="O112" s="15">
        <f t="shared" si="126"/>
        <v>-100</v>
      </c>
      <c r="P112" s="15">
        <f t="shared" ref="P112" si="138">((N112/N$88-1)*100)</f>
        <v>-100</v>
      </c>
      <c r="Q112" s="15">
        <f t="shared" ref="Q112" si="139">((N112/N100-1)*100)</f>
        <v>-100</v>
      </c>
      <c r="R112" s="24"/>
      <c r="S112" s="15">
        <f t="shared" si="131"/>
        <v>-100</v>
      </c>
      <c r="T112" s="15">
        <f t="shared" ref="T112" si="140">((R112/R$88-1)*100)</f>
        <v>-100</v>
      </c>
      <c r="U112" s="25">
        <f t="shared" si="132"/>
        <v>-100</v>
      </c>
    </row>
    <row r="113" spans="1:21" x14ac:dyDescent="0.25">
      <c r="A113" s="17" t="s">
        <v>30</v>
      </c>
      <c r="B113" s="18"/>
      <c r="C113" s="18"/>
      <c r="D113" s="18"/>
      <c r="E113" s="18"/>
      <c r="F113" s="19"/>
      <c r="G113" s="18"/>
      <c r="H113" s="18"/>
      <c r="I113" s="18"/>
      <c r="J113" s="19"/>
      <c r="K113" s="18"/>
      <c r="L113" s="18"/>
      <c r="M113" s="18"/>
      <c r="N113" s="19"/>
      <c r="O113" s="18"/>
      <c r="P113" s="18"/>
      <c r="Q113" s="18"/>
      <c r="R113" s="19"/>
      <c r="S113" s="18"/>
      <c r="T113" s="18"/>
      <c r="U113" s="18"/>
    </row>
    <row r="114" spans="1:21" x14ac:dyDescent="0.25">
      <c r="A114" s="20" t="s">
        <v>31</v>
      </c>
      <c r="B114" s="21"/>
      <c r="C114" s="21"/>
      <c r="D114" s="21"/>
      <c r="E114" s="21"/>
      <c r="F114" s="22"/>
      <c r="G114" s="21"/>
      <c r="H114" s="21"/>
      <c r="I114" s="21"/>
      <c r="J114" s="22"/>
      <c r="K114" s="21"/>
      <c r="L114" s="21"/>
      <c r="M114" s="21"/>
      <c r="N114" s="22"/>
      <c r="O114" s="21"/>
      <c r="P114" s="21"/>
      <c r="Q114" s="21"/>
      <c r="R114" s="22"/>
      <c r="S114" s="21"/>
      <c r="T114" s="21"/>
      <c r="U114" s="21"/>
    </row>
    <row r="115" spans="1:21" x14ac:dyDescent="0.25">
      <c r="A115" s="23" t="s">
        <v>32</v>
      </c>
      <c r="B115" s="21"/>
      <c r="C115" s="21"/>
      <c r="D115" s="21"/>
      <c r="E115" s="21"/>
      <c r="F115" s="22"/>
      <c r="G115" s="21"/>
      <c r="H115" s="21"/>
      <c r="I115" s="21"/>
      <c r="J115" s="22"/>
      <c r="K115" s="21"/>
      <c r="L115" s="21"/>
      <c r="M115" s="21"/>
      <c r="N115" s="22"/>
      <c r="O115" s="21"/>
      <c r="P115" s="21"/>
      <c r="Q115" s="21"/>
      <c r="R115" s="22"/>
      <c r="S115" s="21"/>
      <c r="T115" s="21"/>
      <c r="U115" s="21"/>
    </row>
  </sheetData>
  <mergeCells count="17">
    <mergeCell ref="N4:N5"/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  <mergeCell ref="J4:J5"/>
    <mergeCell ref="K4:M4"/>
  </mergeCells>
  <pageMargins left="0.51181102362204722" right="0.51181102362204722" top="0.78740157480314965" bottom="0.78740157480314965" header="0.31496062992125984" footer="0.31496062992125984"/>
  <pageSetup paperSize="9" scale="94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2015-12-03T10:26:59Z</cp:lastPrinted>
  <dcterms:created xsi:type="dcterms:W3CDTF">2012-09-27T13:34:47Z</dcterms:created>
  <dcterms:modified xsi:type="dcterms:W3CDTF">2015-12-15T13:53:55Z</dcterms:modified>
</cp:coreProperties>
</file>