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A.15" sheetId="1" r:id="rId1"/>
  </sheets>
  <definedNames>
    <definedName name="_xlnm.Print_Area" localSheetId="0">tabela_06.A.15!$A$113:$U$140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U135" i="1" l="1"/>
  <c r="T135" i="1"/>
  <c r="Q135" i="1"/>
  <c r="P135" i="1"/>
  <c r="M135" i="1"/>
  <c r="L135" i="1"/>
  <c r="I135" i="1"/>
  <c r="H135" i="1"/>
  <c r="E135" i="1"/>
  <c r="D135" i="1"/>
  <c r="C135" i="1"/>
  <c r="S135" i="1" l="1"/>
  <c r="O135" i="1"/>
  <c r="K135" i="1"/>
  <c r="G135" i="1"/>
  <c r="Q134" i="1" l="1"/>
  <c r="U134" i="1"/>
  <c r="T134" i="1"/>
  <c r="S134" i="1"/>
  <c r="P134" i="1"/>
  <c r="O134" i="1"/>
  <c r="M134" i="1"/>
  <c r="L134" i="1"/>
  <c r="K134" i="1"/>
  <c r="I134" i="1"/>
  <c r="H134" i="1"/>
  <c r="G134" i="1"/>
  <c r="E134" i="1"/>
  <c r="D134" i="1"/>
  <c r="C134" i="1"/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S130" i="1" l="1"/>
  <c r="T130" i="1"/>
  <c r="U130" i="1"/>
  <c r="P130" i="1"/>
  <c r="Q130" i="1"/>
  <c r="L130" i="1"/>
  <c r="M130" i="1"/>
  <c r="I130" i="1"/>
  <c r="H130" i="1"/>
  <c r="E130" i="1"/>
  <c r="D130" i="1"/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3" i="1"/>
  <c r="U132" i="1"/>
  <c r="U129" i="1"/>
  <c r="U127" i="1"/>
  <c r="U126" i="1"/>
  <c r="U125" i="1"/>
  <c r="T136" i="1"/>
  <c r="T133" i="1"/>
  <c r="T132" i="1"/>
  <c r="T129" i="1"/>
  <c r="T127" i="1"/>
  <c r="T126" i="1"/>
  <c r="T125" i="1"/>
  <c r="Q136" i="1"/>
  <c r="Q133" i="1"/>
  <c r="Q132" i="1"/>
  <c r="Q129" i="1"/>
  <c r="Q127" i="1"/>
  <c r="Q126" i="1"/>
  <c r="Q125" i="1"/>
  <c r="P136" i="1"/>
  <c r="P133" i="1"/>
  <c r="P132" i="1"/>
  <c r="P129" i="1"/>
  <c r="P127" i="1"/>
  <c r="P126" i="1"/>
  <c r="P125" i="1"/>
  <c r="L136" i="1"/>
  <c r="L133" i="1"/>
  <c r="L132" i="1"/>
  <c r="L129" i="1"/>
  <c r="L127" i="1"/>
  <c r="L126" i="1"/>
  <c r="L125" i="1"/>
  <c r="I136" i="1"/>
  <c r="I133" i="1"/>
  <c r="I132" i="1"/>
  <c r="I129" i="1"/>
  <c r="I127" i="1"/>
  <c r="I126" i="1"/>
  <c r="I125" i="1"/>
  <c r="H136" i="1"/>
  <c r="H133" i="1"/>
  <c r="H132" i="1"/>
  <c r="H129" i="1"/>
  <c r="H127" i="1"/>
  <c r="H126" i="1"/>
  <c r="H125" i="1"/>
  <c r="E136" i="1"/>
  <c r="E133" i="1"/>
  <c r="E132" i="1"/>
  <c r="E129" i="1"/>
  <c r="E126" i="1"/>
  <c r="E125" i="1"/>
  <c r="D136" i="1"/>
  <c r="D133" i="1"/>
  <c r="D132" i="1"/>
  <c r="D129" i="1"/>
  <c r="D126" i="1"/>
  <c r="D125" i="1"/>
  <c r="C136" i="1"/>
  <c r="C133" i="1"/>
  <c r="C132" i="1"/>
  <c r="C130" i="1"/>
  <c r="C129" i="1"/>
  <c r="C128" i="1"/>
  <c r="C127" i="1"/>
  <c r="C126" i="1"/>
  <c r="C125" i="1"/>
  <c r="S136" i="1"/>
  <c r="O136" i="1"/>
  <c r="M136" i="1"/>
  <c r="K136" i="1"/>
  <c r="G136" i="1"/>
  <c r="S133" i="1"/>
  <c r="O133" i="1"/>
  <c r="M133" i="1"/>
  <c r="K133" i="1"/>
  <c r="G133" i="1"/>
  <c r="S132" i="1"/>
  <c r="O132" i="1"/>
  <c r="M132" i="1"/>
  <c r="K132" i="1"/>
  <c r="G132" i="1"/>
  <c r="O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<sst xmlns="http://schemas.openxmlformats.org/spreadsheetml/2006/main" count="286" uniqueCount="38">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</sst>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showGridLines="0" tabSelected="1" workbookViewId="0">
      <pane xSplit="1" ySplit="5" topLeftCell="B119" activePane="bottomRight" state="frozen"/>
      <selection pane="topRight" activeCell="B1" sqref="B1"/>
      <selection pane="bottomLeft" activeCell="A6" sqref="A6"/>
      <selection pane="bottomRight" activeCell="C143" sqref="C143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0" t="s">
        <v>1</v>
      </c>
      <c r="B3" s="33" t="s">
        <v>2</v>
      </c>
      <c r="C3" s="34"/>
      <c r="D3" s="34"/>
      <c r="E3" s="35"/>
      <c r="F3" s="33" t="s">
        <v>3</v>
      </c>
      <c r="G3" s="34"/>
      <c r="H3" s="34"/>
      <c r="I3" s="35"/>
      <c r="J3" s="33" t="s">
        <v>4</v>
      </c>
      <c r="K3" s="34"/>
      <c r="L3" s="34"/>
      <c r="M3" s="35"/>
      <c r="N3" s="33" t="s">
        <v>5</v>
      </c>
      <c r="O3" s="34"/>
      <c r="P3" s="34"/>
      <c r="Q3" s="35"/>
      <c r="R3" s="33" t="s">
        <v>6</v>
      </c>
      <c r="S3" s="34"/>
      <c r="T3" s="34"/>
      <c r="U3" s="34"/>
    </row>
    <row r="4" spans="1:21" x14ac:dyDescent="0.25">
      <c r="A4" s="31"/>
      <c r="B4" s="36" t="s">
        <v>7</v>
      </c>
      <c r="C4" s="38" t="s">
        <v>8</v>
      </c>
      <c r="D4" s="39"/>
      <c r="E4" s="40"/>
      <c r="F4" s="36" t="s">
        <v>7</v>
      </c>
      <c r="G4" s="38" t="s">
        <v>8</v>
      </c>
      <c r="H4" s="39"/>
      <c r="I4" s="40"/>
      <c r="J4" s="36" t="s">
        <v>7</v>
      </c>
      <c r="K4" s="38" t="s">
        <v>8</v>
      </c>
      <c r="L4" s="39"/>
      <c r="M4" s="40"/>
      <c r="N4" s="36" t="s">
        <v>7</v>
      </c>
      <c r="O4" s="38" t="s">
        <v>8</v>
      </c>
      <c r="P4" s="39"/>
      <c r="Q4" s="40"/>
      <c r="R4" s="36" t="s">
        <v>7</v>
      </c>
      <c r="S4" s="38" t="s">
        <v>8</v>
      </c>
      <c r="T4" s="39"/>
      <c r="U4" s="39"/>
    </row>
    <row r="5" spans="1:21" ht="24" customHeight="1" x14ac:dyDescent="0.25">
      <c r="A5" s="32"/>
      <c r="B5" s="37"/>
      <c r="C5" s="3" t="s">
        <v>9</v>
      </c>
      <c r="D5" s="3" t="s">
        <v>10</v>
      </c>
      <c r="E5" s="3" t="s">
        <v>11</v>
      </c>
      <c r="F5" s="37"/>
      <c r="G5" s="3" t="s">
        <v>9</v>
      </c>
      <c r="H5" s="3" t="s">
        <v>10</v>
      </c>
      <c r="I5" s="3" t="s">
        <v>11</v>
      </c>
      <c r="J5" s="37"/>
      <c r="K5" s="3" t="s">
        <v>9</v>
      </c>
      <c r="L5" s="3" t="s">
        <v>10</v>
      </c>
      <c r="M5" s="3" t="s">
        <v>11</v>
      </c>
      <c r="N5" s="37"/>
      <c r="O5" s="3" t="s">
        <v>9</v>
      </c>
      <c r="P5" s="3" t="s">
        <v>10</v>
      </c>
      <c r="Q5" s="3" t="s">
        <v>11</v>
      </c>
      <c r="R5" s="37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x14ac:dyDescent="0.25">
      <c r="A115" s="9" t="s">
        <v>14</v>
      </c>
      <c r="B115" s="24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5">
        <f t="shared" si="136"/>
        <v>4.7169811320754818</v>
      </c>
    </row>
    <row r="116" spans="1:21" x14ac:dyDescent="0.25">
      <c r="A116" s="9" t="s">
        <v>15</v>
      </c>
      <c r="B116" s="24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5">
        <f>((R116/R104-1)*100)</f>
        <v>3.5250463821892453</v>
      </c>
    </row>
    <row r="117" spans="1:21" x14ac:dyDescent="0.25">
      <c r="A117" s="9" t="s">
        <v>16</v>
      </c>
      <c r="B117" s="24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5">
        <f>((R117/R105-1)*100)</f>
        <v>0.18181818181817189</v>
      </c>
    </row>
    <row r="118" spans="1:21" x14ac:dyDescent="0.25">
      <c r="A118" s="9" t="s">
        <v>17</v>
      </c>
      <c r="B118" s="24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5">
        <f>((R118/R106-1)*100)</f>
        <v>-2.522522522522519</v>
      </c>
    </row>
    <row r="119" spans="1:21" x14ac:dyDescent="0.25">
      <c r="A119" s="9" t="s">
        <v>18</v>
      </c>
      <c r="B119" s="24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5">
        <f>((R119/R107-1)*100)</f>
        <v>-2.1978021978022011</v>
      </c>
    </row>
    <row r="120" spans="1:21" x14ac:dyDescent="0.25">
      <c r="A120" s="9" t="s">
        <v>19</v>
      </c>
      <c r="B120" s="24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5">
        <f t="shared" si="136"/>
        <v>3.5055350553505615</v>
      </c>
    </row>
    <row r="121" spans="1:21" x14ac:dyDescent="0.25">
      <c r="A121" s="9" t="s">
        <v>20</v>
      </c>
      <c r="B121" s="24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5">
        <f t="shared" si="136"/>
        <v>1.8248175182481674</v>
      </c>
    </row>
    <row r="122" spans="1:21" x14ac:dyDescent="0.25">
      <c r="A122" s="9" t="s">
        <v>21</v>
      </c>
      <c r="B122" s="24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5">
        <f>((R122/R110-1)*100)</f>
        <v>0.53956834532373765</v>
      </c>
    </row>
    <row r="123" spans="1:21" x14ac:dyDescent="0.25">
      <c r="A123" s="9" t="s">
        <v>22</v>
      </c>
      <c r="B123" s="24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5">
        <f t="shared" si="136"/>
        <v>-0.53475935828877219</v>
      </c>
    </row>
    <row r="124" spans="1:21" x14ac:dyDescent="0.25">
      <c r="A124" s="13" t="s">
        <v>23</v>
      </c>
      <c r="B124" s="24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5">
        <f t="shared" si="136"/>
        <v>0.89285714285716189</v>
      </c>
    </row>
    <row r="125" spans="1:21" x14ac:dyDescent="0.25">
      <c r="A125" s="5" t="s">
        <v>37</v>
      </c>
      <c r="B125" s="26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7">
        <f t="shared" ref="U125:U136" si="162">((R125/R113-1)*100)</f>
        <v>1.6187050359712352</v>
      </c>
    </row>
    <row r="126" spans="1:21" x14ac:dyDescent="0.25">
      <c r="A126" s="9" t="s">
        <v>25</v>
      </c>
      <c r="B126" s="24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5">
        <f t="shared" si="162"/>
        <v>1.6216216216216273</v>
      </c>
    </row>
    <row r="127" spans="1:21" x14ac:dyDescent="0.25">
      <c r="A127" s="9" t="s">
        <v>14</v>
      </c>
      <c r="B127" s="24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5">
        <f t="shared" si="162"/>
        <v>2.5225225225225412</v>
      </c>
    </row>
    <row r="128" spans="1:21" x14ac:dyDescent="0.25">
      <c r="A128" s="9" t="s">
        <v>15</v>
      </c>
      <c r="B128" s="24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5">
        <f>((R128/R116-1)*100)</f>
        <v>2.3297491039426577</v>
      </c>
    </row>
    <row r="129" spans="1:21" x14ac:dyDescent="0.25">
      <c r="A129" s="9" t="s">
        <v>16</v>
      </c>
      <c r="B129" s="24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5">
        <f t="shared" si="162"/>
        <v>2.3593466424682408</v>
      </c>
    </row>
    <row r="130" spans="1:21" x14ac:dyDescent="0.25">
      <c r="A130" s="9" t="s">
        <v>17</v>
      </c>
      <c r="B130" s="24">
        <v>1326.58</v>
      </c>
      <c r="C130" s="10">
        <f t="shared" si="148"/>
        <v>0.8422652983656409</v>
      </c>
      <c r="D130" s="10">
        <f>((B130/B$124-1)*100)</f>
        <v>2.8707466112472435</v>
      </c>
      <c r="E130" s="10">
        <f>((B130/B118-1)*100)</f>
        <v>5.0448581405845516</v>
      </c>
      <c r="F130" s="10">
        <v>507.85</v>
      </c>
      <c r="G130" s="11">
        <f>((F130/F129-1)*100)</f>
        <v>-5.9069071434159071E-3</v>
      </c>
      <c r="H130" s="11">
        <f>((F130/F$124-1)*100)</f>
        <v>0.60220677086428864</v>
      </c>
      <c r="I130" s="11">
        <f>((F130/F118-1)*100)</f>
        <v>1.4462355925770609</v>
      </c>
      <c r="J130" s="10">
        <v>759.57</v>
      </c>
      <c r="K130" s="11">
        <f>((J130/J129-1)*100)</f>
        <v>1.4125689261538898</v>
      </c>
      <c r="L130" s="11">
        <f>((J130/J$124-1)*100)</f>
        <v>4.4656856003300716</v>
      </c>
      <c r="M130" s="11">
        <f>((J130/J118-1)*100)</f>
        <v>7.7511242251003809</v>
      </c>
      <c r="N130" s="10">
        <v>53.33</v>
      </c>
      <c r="O130" s="11">
        <f>((N130/N129-1)*100)</f>
        <v>0.66062665156663147</v>
      </c>
      <c r="P130" s="11">
        <f>((N130/N$124-1)*100)</f>
        <v>2.5379734666410414</v>
      </c>
      <c r="Q130" s="11">
        <f>((N130/N118-1)*100)</f>
        <v>2.7157164869029193</v>
      </c>
      <c r="R130" s="10">
        <v>5.84</v>
      </c>
      <c r="S130" s="11">
        <f>((R130/R129-1)*100)</f>
        <v>3.5460992907801359</v>
      </c>
      <c r="T130" s="11">
        <f>((R130/R$124-1)*100)</f>
        <v>3.3628318584070671</v>
      </c>
      <c r="U130" s="25">
        <f>((R130/R118-1)*100)</f>
        <v>7.9482439926062742</v>
      </c>
    </row>
    <row r="131" spans="1:21" x14ac:dyDescent="0.25">
      <c r="A131" s="9" t="s">
        <v>18</v>
      </c>
      <c r="B131" s="24">
        <v>1329.22</v>
      </c>
      <c r="C131" s="10">
        <f>((B131/B130-1)*100)</f>
        <v>0.19900797539538218</v>
      </c>
      <c r="D131" s="10">
        <f>((B131/B$124-1)*100)</f>
        <v>3.0754676013523996</v>
      </c>
      <c r="E131" s="10">
        <f>((B131/B119-1)*100)</f>
        <v>4.5839365518977715</v>
      </c>
      <c r="F131" s="10">
        <v>506.71</v>
      </c>
      <c r="G131" s="11">
        <f>((F131/F130-1)*100)</f>
        <v>-0.22447573102294394</v>
      </c>
      <c r="H131" s="11">
        <f>((F131/F$124-1)*100)</f>
        <v>0.3763792317901693</v>
      </c>
      <c r="I131" s="11">
        <f>((F131/F119-1)*100)</f>
        <v>0.99659165653465109</v>
      </c>
      <c r="J131" s="10">
        <v>763.19</v>
      </c>
      <c r="K131" s="11">
        <f>((J131/J130-1)*100)</f>
        <v>0.47658543649695684</v>
      </c>
      <c r="L131" s="11">
        <f>((J131/J$124-1)*100)</f>
        <v>4.9635538440379712</v>
      </c>
      <c r="M131" s="11">
        <f>((J131/J119-1)*100)</f>
        <v>7.2227373626682523</v>
      </c>
      <c r="N131" s="10">
        <v>53.45</v>
      </c>
      <c r="O131" s="11">
        <f>((N131/N130-1)*100)</f>
        <v>0.2250140633789588</v>
      </c>
      <c r="P131" s="11">
        <f>((N131/N$124-1)*100)</f>
        <v>2.7686983272447785</v>
      </c>
      <c r="Q131" s="11">
        <f>((N131/N119-1)*100)</f>
        <v>2.532131210435451</v>
      </c>
      <c r="R131" s="10">
        <v>5.88</v>
      </c>
      <c r="S131" s="11">
        <f>((R131/R130-1)*100)</f>
        <v>0.68493150684931781</v>
      </c>
      <c r="T131" s="11">
        <f>((R131/R$124-1)*100)</f>
        <v>4.0707964601769842</v>
      </c>
      <c r="U131" s="25">
        <f>((R131/R119-1)*100)</f>
        <v>10.1123595505618</v>
      </c>
    </row>
    <row r="132" spans="1:21" x14ac:dyDescent="0.25">
      <c r="A132" s="9" t="s">
        <v>19</v>
      </c>
      <c r="B132" s="24">
        <v>1331.17</v>
      </c>
      <c r="C132" s="10">
        <f t="shared" si="148"/>
        <v>0.14670257745144077</v>
      </c>
      <c r="D132" s="10">
        <f t="shared" si="149"/>
        <v>3.226681969043721</v>
      </c>
      <c r="E132" s="10">
        <f t="shared" si="150"/>
        <v>4.2509534885542211</v>
      </c>
      <c r="F132" s="10">
        <v>506.3</v>
      </c>
      <c r="G132" s="11">
        <f t="shared" ref="G132:G133" si="163">((F132/F131-1)*100)</f>
        <v>-8.0914132343934408E-2</v>
      </c>
      <c r="H132" s="11">
        <f t="shared" si="152"/>
        <v>0.29516055545650843</v>
      </c>
      <c r="I132" s="11">
        <f t="shared" si="153"/>
        <v>0.526159039015206</v>
      </c>
      <c r="J132" s="10">
        <v>765.39</v>
      </c>
      <c r="K132" s="11">
        <f t="shared" ref="K132:K133" si="164">((J132/J131-1)*100)</f>
        <v>0.28826373511181558</v>
      </c>
      <c r="L132" s="11">
        <f t="shared" si="155"/>
        <v>5.266125704854896</v>
      </c>
      <c r="M132" s="11">
        <f t="shared" ref="M132:M133" si="165">((J132/J120-1)*100)</f>
        <v>6.9682612888348539</v>
      </c>
      <c r="N132" s="10">
        <v>53.59</v>
      </c>
      <c r="O132" s="11">
        <f t="shared" ref="O132:O133" si="166">((N132/N131-1)*100)</f>
        <v>0.26192703461178635</v>
      </c>
      <c r="P132" s="11">
        <f t="shared" si="158"/>
        <v>3.0378773312824459</v>
      </c>
      <c r="Q132" s="11">
        <f t="shared" si="159"/>
        <v>2.8598848368522001</v>
      </c>
      <c r="R132" s="10">
        <v>5.89</v>
      </c>
      <c r="S132" s="11">
        <f t="shared" ref="S132:S133" si="167">((R132/R131-1)*100)</f>
        <v>0.17006802721089009</v>
      </c>
      <c r="T132" s="11">
        <f t="shared" si="161"/>
        <v>4.2477876106194579</v>
      </c>
      <c r="U132" s="25">
        <f t="shared" si="162"/>
        <v>4.9910873440285108</v>
      </c>
    </row>
    <row r="133" spans="1:21" x14ac:dyDescent="0.25">
      <c r="A133" s="9" t="s">
        <v>20</v>
      </c>
      <c r="B133" s="24">
        <v>1332.81</v>
      </c>
      <c r="C133" s="10">
        <f t="shared" si="148"/>
        <v>0.12319989182447699</v>
      </c>
      <c r="D133" s="10">
        <f t="shared" si="149"/>
        <v>3.3538571295635755</v>
      </c>
      <c r="E133" s="10">
        <f t="shared" si="150"/>
        <v>4.024195121951224</v>
      </c>
      <c r="F133" s="10">
        <v>507.61</v>
      </c>
      <c r="G133" s="11">
        <f t="shared" si="163"/>
        <v>0.25873987754296834</v>
      </c>
      <c r="H133" s="11">
        <f t="shared" si="152"/>
        <v>0.55466413105922374</v>
      </c>
      <c r="I133" s="11">
        <f t="shared" si="153"/>
        <v>0.494941695868234</v>
      </c>
      <c r="J133" s="10">
        <v>766.09</v>
      </c>
      <c r="K133" s="11">
        <f t="shared" si="164"/>
        <v>9.1456643018594797E-2</v>
      </c>
      <c r="L133" s="11">
        <f t="shared" si="155"/>
        <v>5.3623985696602983</v>
      </c>
      <c r="M133" s="11">
        <f t="shared" si="165"/>
        <v>6.6532089656132554</v>
      </c>
      <c r="N133" s="10">
        <v>53.31</v>
      </c>
      <c r="O133" s="11">
        <f t="shared" si="166"/>
        <v>-0.52248553834670641</v>
      </c>
      <c r="P133" s="11">
        <f t="shared" si="158"/>
        <v>2.4995193232070889</v>
      </c>
      <c r="Q133" s="11">
        <f t="shared" si="159"/>
        <v>1.9896690262100725</v>
      </c>
      <c r="R133" s="10">
        <v>5.8</v>
      </c>
      <c r="S133" s="11">
        <f t="shared" si="167"/>
        <v>-1.5280135823429464</v>
      </c>
      <c r="T133" s="11">
        <f t="shared" si="161"/>
        <v>2.6548672566371501</v>
      </c>
      <c r="U133" s="25">
        <f t="shared" si="162"/>
        <v>3.9426523297491078</v>
      </c>
    </row>
    <row r="134" spans="1:21" x14ac:dyDescent="0.25">
      <c r="A134" s="9" t="s">
        <v>21</v>
      </c>
      <c r="B134" s="24">
        <v>1333.93</v>
      </c>
      <c r="C134" s="10">
        <f>((B134/B133-1)*100)</f>
        <v>8.4032982945814183E-2</v>
      </c>
      <c r="D134" s="10">
        <f>((B134/B$124-1)*100)</f>
        <v>3.4407084586991044</v>
      </c>
      <c r="E134" s="10">
        <f>((B134/B122-1)*100)</f>
        <v>3.9242419520708172</v>
      </c>
      <c r="F134" s="10">
        <v>509.58</v>
      </c>
      <c r="G134" s="11">
        <f>((F134/F133-1)*100)</f>
        <v>0.38809322117372425</v>
      </c>
      <c r="H134" s="11">
        <f>((F134/F$124-1)*100)</f>
        <v>0.94490996612586198</v>
      </c>
      <c r="I134" s="11">
        <f>((F134/F122-1)*100)</f>
        <v>0.75529895602657326</v>
      </c>
      <c r="J134" s="10">
        <v>765.69</v>
      </c>
      <c r="K134" s="11">
        <f>((J134/J133-1)*100)</f>
        <v>-5.2213186440230874E-2</v>
      </c>
      <c r="L134" s="11">
        <f>((J134/J$124-1)*100)</f>
        <v>5.3073855040572271</v>
      </c>
      <c r="M134" s="11">
        <f>((J134/J122-1)*100)</f>
        <v>6.3694709935541161</v>
      </c>
      <c r="N134" s="10">
        <v>52.83</v>
      </c>
      <c r="O134" s="11">
        <f>((N134/N133-1)*100)</f>
        <v>-0.90039392234103621</v>
      </c>
      <c r="P134" s="11">
        <f>((N134/N$124-1)*100)</f>
        <v>1.5766198807921628</v>
      </c>
      <c r="Q134" s="11">
        <f>((N134/N122-1)*100)</f>
        <v>0.87836547641779728</v>
      </c>
      <c r="R134" s="10">
        <v>5.82</v>
      </c>
      <c r="S134" s="11">
        <f>((R134/R133-1)*100)</f>
        <v>0.34482758620690834</v>
      </c>
      <c r="T134" s="11">
        <f>((R134/R$124-1)*100)</f>
        <v>3.0088495575221197</v>
      </c>
      <c r="U134" s="25">
        <f>((R134/R122-1)*100)</f>
        <v>4.1144901610018048</v>
      </c>
    </row>
    <row r="135" spans="1:21" x14ac:dyDescent="0.25">
      <c r="A135" s="9" t="s">
        <v>22</v>
      </c>
      <c r="B135" s="24">
        <v>1336.94</v>
      </c>
      <c r="C135" s="10">
        <f>((B135/B134-1)*100)</f>
        <v>0.22564902206263504</v>
      </c>
      <c r="D135" s="10">
        <f>((B135/B$124-1)*100)</f>
        <v>3.6741214057508076</v>
      </c>
      <c r="E135" s="10">
        <f>((B135/B123-1)*100)</f>
        <v>4.0565993680048651</v>
      </c>
      <c r="F135" s="10">
        <v>512.78</v>
      </c>
      <c r="G135" s="11">
        <f>((F135/F134-1)*100)</f>
        <v>0.62796813061736234</v>
      </c>
      <c r="H135" s="11">
        <f>((F135/F$124-1)*100)</f>
        <v>1.5788118301935272</v>
      </c>
      <c r="I135" s="11">
        <f>((F135/F123-1)*100)</f>
        <v>1.3399209486165908</v>
      </c>
      <c r="J135" s="10">
        <v>765.24</v>
      </c>
      <c r="K135" s="11">
        <f>((J135/J134-1)*100)</f>
        <v>-5.8770520706818985E-2</v>
      </c>
      <c r="L135" s="11">
        <f>((J135/J$124-1)*100)</f>
        <v>5.2454958052537526</v>
      </c>
      <c r="M135" s="11">
        <f>((J135/J123-1)*100)</f>
        <v>6.0814838432427187</v>
      </c>
      <c r="N135" s="10">
        <v>53.06</v>
      </c>
      <c r="O135" s="11">
        <f>((N135/N134-1)*100)</f>
        <v>0.43535869770963131</v>
      </c>
      <c r="P135" s="11">
        <f>((N135/N$124-1)*100)</f>
        <v>2.0188425302826385</v>
      </c>
      <c r="Q135" s="11">
        <f>((N135/N123-1)*100)</f>
        <v>2.2941970310391469</v>
      </c>
      <c r="R135" s="10">
        <v>5.86</v>
      </c>
      <c r="S135" s="11">
        <f>((R135/R134-1)*100)</f>
        <v>0.68728522336769515</v>
      </c>
      <c r="T135" s="11">
        <f>((R135/R$124-1)*100)</f>
        <v>3.7168141592920367</v>
      </c>
      <c r="U135" s="25">
        <f>((R135/R123-1)*100)</f>
        <v>5.017921146953408</v>
      </c>
    </row>
    <row r="136" spans="1:21" x14ac:dyDescent="0.25">
      <c r="A136" s="13" t="s">
        <v>23</v>
      </c>
      <c r="B136" s="24">
        <v>1339.52</v>
      </c>
      <c r="C136" s="14">
        <f t="shared" si="148"/>
        <v>0.19297799452480113</v>
      </c>
      <c r="D136" s="14">
        <f t="shared" si="149"/>
        <v>3.8741896460808389</v>
      </c>
      <c r="E136" s="14">
        <f t="shared" si="150"/>
        <v>3.8741896460808389</v>
      </c>
      <c r="F136" s="14">
        <v>515.14</v>
      </c>
      <c r="G136" s="15">
        <f t="shared" ref="G136" si="168">((F136/F135-1)*100)</f>
        <v>0.46023635867233903</v>
      </c>
      <c r="H136" s="15">
        <f t="shared" si="152"/>
        <v>2.046314454943432</v>
      </c>
      <c r="I136" s="15">
        <f t="shared" si="153"/>
        <v>2.046314454943432</v>
      </c>
      <c r="J136" s="14">
        <v>765.39</v>
      </c>
      <c r="K136" s="15">
        <f t="shared" ref="K136" si="169">((J136/J135-1)*100)</f>
        <v>1.9601693586324132E-2</v>
      </c>
      <c r="L136" s="15">
        <f t="shared" si="155"/>
        <v>5.266125704854896</v>
      </c>
      <c r="M136" s="15">
        <f t="shared" ref="M136" si="170">((J136/J124-1)*100)</f>
        <v>5.266125704854896</v>
      </c>
      <c r="N136" s="14">
        <v>53.12</v>
      </c>
      <c r="O136" s="15">
        <f t="shared" ref="O136" si="171">((N136/N135-1)*100)</f>
        <v>0.11307953260459858</v>
      </c>
      <c r="P136" s="15">
        <f t="shared" si="158"/>
        <v>2.1342049605844959</v>
      </c>
      <c r="Q136" s="15">
        <f t="shared" si="159"/>
        <v>2.1342049605844959</v>
      </c>
      <c r="R136" s="14">
        <v>5.87</v>
      </c>
      <c r="S136" s="15">
        <f t="shared" ref="S136" si="172">((R136/R135-1)*100)</f>
        <v>0.17064846416381396</v>
      </c>
      <c r="T136" s="15">
        <f t="shared" si="161"/>
        <v>3.8938053097345104</v>
      </c>
      <c r="U136" s="25">
        <f t="shared" si="162"/>
        <v>3.8938053097345104</v>
      </c>
    </row>
    <row r="137" spans="1:21" x14ac:dyDescent="0.25">
      <c r="A137" s="17" t="s">
        <v>30</v>
      </c>
      <c r="B137" s="18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</row>
    <row r="138" spans="1:21" x14ac:dyDescent="0.25">
      <c r="A138" s="20" t="s">
        <v>31</v>
      </c>
      <c r="B138" s="21"/>
      <c r="C138" s="21"/>
      <c r="D138" s="21"/>
      <c r="E138" s="21"/>
      <c r="F138" s="22"/>
      <c r="G138" s="21"/>
      <c r="H138" s="21"/>
      <c r="I138" s="21"/>
      <c r="J138" s="22"/>
      <c r="K138" s="21"/>
      <c r="L138" s="21"/>
      <c r="M138" s="21"/>
      <c r="N138" s="22"/>
      <c r="O138" s="21"/>
      <c r="P138" s="21"/>
      <c r="Q138" s="21"/>
      <c r="R138" s="22"/>
      <c r="S138" s="21"/>
      <c r="T138" s="21"/>
      <c r="U138" s="21"/>
    </row>
    <row r="139" spans="1:21" x14ac:dyDescent="0.25">
      <c r="A139" s="23" t="s">
        <v>32</v>
      </c>
      <c r="B139" s="21"/>
      <c r="C139" s="21"/>
      <c r="D139" s="21"/>
      <c r="E139" s="21"/>
      <c r="F139" s="22"/>
      <c r="G139" s="21"/>
      <c r="H139" s="21"/>
      <c r="I139" s="21"/>
      <c r="J139" s="22"/>
      <c r="K139" s="21"/>
      <c r="L139" s="21"/>
      <c r="M139" s="21"/>
      <c r="N139" s="22"/>
      <c r="O139" s="21"/>
      <c r="P139" s="21"/>
      <c r="Q139" s="21"/>
      <c r="R139" s="22"/>
      <c r="S139" s="21"/>
      <c r="T139" s="21"/>
      <c r="U139" s="21"/>
    </row>
  </sheetData>
  <mergeCells count="17">
    <mergeCell ref="R4:R5"/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  <mergeCell ref="K4:M4"/>
    <mergeCell ref="N4:N5"/>
    <mergeCell ref="O4:Q4"/>
  </mergeCells>
  <pageMargins left="0.51181102362204722" right="0.51181102362204722" top="0.78740157480314965" bottom="0.78740157480314965" header="0.31496062992125984" footer="0.31496062992125984"/>
  <pageSetup paperSize="9" scale="94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2017-07-19T19:41:50Z</cp:lastPrinted>
  <dcterms:created xsi:type="dcterms:W3CDTF">2012-09-27T13:34:47Z</dcterms:created>
  <dcterms:modified xsi:type="dcterms:W3CDTF">2018-01-24T13:38:12Z</dcterms:modified>
</cp:coreProperties>
</file>