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BRASIL!$A$84:$F$111</definedName>
    <definedName name="_xlnm.Print_Area" localSheetId="1">'Centro oeste'!$A$84:$G$112</definedName>
    <definedName name="_xlnm.Print_Area" localSheetId="2">Nordeste!$A$84:$F$111</definedName>
    <definedName name="_xlnm.Print_Area" localSheetId="3">Norte!$A$84:$F$112</definedName>
    <definedName name="_xlnm.Print_Area" localSheetId="4">Sudeste!$A$84:$F$111</definedName>
    <definedName name="_xlnm.Print_Area" localSheetId="5">Sul!$A$84:$F$111</definedName>
  </definedNames>
  <calcPr calcId="145621"/>
</workbook>
</file>

<file path=xl/calcChain.xml><?xml version="1.0" encoding="utf-8"?>
<calcChain xmlns="http://schemas.openxmlformats.org/spreadsheetml/2006/main">
  <c r="F107" i="7" l="1"/>
  <c r="F106" i="7"/>
  <c r="F105" i="7"/>
  <c r="F104" i="7"/>
  <c r="F103" i="7"/>
  <c r="F102" i="7"/>
  <c r="F101" i="7"/>
  <c r="F100" i="7"/>
  <c r="F99" i="7"/>
  <c r="F98" i="7"/>
  <c r="F97" i="7"/>
  <c r="F96" i="7"/>
  <c r="E107" i="7"/>
  <c r="E106" i="7"/>
  <c r="E105" i="7"/>
  <c r="E104" i="7"/>
  <c r="E103" i="7"/>
  <c r="E102" i="7"/>
  <c r="E101" i="7"/>
  <c r="E100" i="7"/>
  <c r="E99" i="7"/>
  <c r="E98" i="7"/>
  <c r="E97" i="7"/>
  <c r="E96" i="7"/>
  <c r="D107" i="7"/>
  <c r="D106" i="7"/>
  <c r="D105" i="7"/>
  <c r="D104" i="7"/>
  <c r="D103" i="7"/>
  <c r="D102" i="7"/>
  <c r="D101" i="7"/>
  <c r="D100" i="7"/>
  <c r="D99" i="7"/>
  <c r="D98" i="7"/>
  <c r="D97" i="7"/>
  <c r="D96" i="7"/>
  <c r="E107" i="6"/>
  <c r="E106" i="6"/>
  <c r="E105" i="6"/>
  <c r="E103" i="6"/>
  <c r="E102" i="6"/>
  <c r="E101" i="6"/>
  <c r="E100" i="6"/>
  <c r="E99" i="6"/>
  <c r="E98" i="6"/>
  <c r="E97" i="6"/>
  <c r="E96" i="6"/>
  <c r="E104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D107" i="5"/>
  <c r="D106" i="5"/>
  <c r="D105" i="5"/>
  <c r="D104" i="5"/>
  <c r="D103" i="5"/>
  <c r="D102" i="5"/>
  <c r="D101" i="5"/>
  <c r="D100" i="5"/>
  <c r="D99" i="5"/>
  <c r="D98" i="5"/>
  <c r="D97" i="5"/>
  <c r="D96" i="5"/>
  <c r="F107" i="5"/>
  <c r="F106" i="5"/>
  <c r="F105" i="5"/>
  <c r="F104" i="5"/>
  <c r="F103" i="5"/>
  <c r="F102" i="5"/>
  <c r="F101" i="5"/>
  <c r="F100" i="5"/>
  <c r="F99" i="5"/>
  <c r="F98" i="5"/>
  <c r="F97" i="5"/>
  <c r="F96" i="5"/>
  <c r="E107" i="5"/>
  <c r="E106" i="5"/>
  <c r="E105" i="5"/>
  <c r="E104" i="5"/>
  <c r="E103" i="5"/>
  <c r="E102" i="5"/>
  <c r="E101" i="5"/>
  <c r="E100" i="5"/>
  <c r="E99" i="5"/>
  <c r="E98" i="5"/>
  <c r="E97" i="5"/>
  <c r="E96" i="5"/>
  <c r="F107" i="4"/>
  <c r="F106" i="4"/>
  <c r="F105" i="4"/>
  <c r="F104" i="4"/>
  <c r="F103" i="4"/>
  <c r="F102" i="4"/>
  <c r="F101" i="4"/>
  <c r="F100" i="4"/>
  <c r="F99" i="4"/>
  <c r="F98" i="4"/>
  <c r="F97" i="4"/>
  <c r="F96" i="4"/>
  <c r="E107" i="4"/>
  <c r="E106" i="4"/>
  <c r="E105" i="4"/>
  <c r="E104" i="4"/>
  <c r="E103" i="4"/>
  <c r="E102" i="4"/>
  <c r="E101" i="4"/>
  <c r="E100" i="4"/>
  <c r="E99" i="4"/>
  <c r="E98" i="4"/>
  <c r="E97" i="4"/>
  <c r="E96" i="4"/>
  <c r="D107" i="4"/>
  <c r="D106" i="4"/>
  <c r="D105" i="4"/>
  <c r="D104" i="4"/>
  <c r="D103" i="4"/>
  <c r="D102" i="4"/>
  <c r="D101" i="4"/>
  <c r="D100" i="4"/>
  <c r="D99" i="4"/>
  <c r="D98" i="4"/>
  <c r="D97" i="4"/>
  <c r="D96" i="4"/>
  <c r="E107" i="3"/>
  <c r="E106" i="3"/>
  <c r="E105" i="3"/>
  <c r="E104" i="3"/>
  <c r="E103" i="3"/>
  <c r="E101" i="3"/>
  <c r="E100" i="3"/>
  <c r="E99" i="3"/>
  <c r="E98" i="3"/>
  <c r="E97" i="3"/>
  <c r="E96" i="3"/>
  <c r="E102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D107" i="2"/>
  <c r="D106" i="2"/>
  <c r="D105" i="2"/>
  <c r="D104" i="2"/>
  <c r="D103" i="2"/>
  <c r="D102" i="2"/>
  <c r="D101" i="2"/>
  <c r="D100" i="2"/>
  <c r="D99" i="2"/>
  <c r="D98" i="2"/>
  <c r="D97" i="2"/>
  <c r="D96" i="2"/>
  <c r="F107" i="2"/>
  <c r="F106" i="2"/>
  <c r="F105" i="2"/>
  <c r="F104" i="2"/>
  <c r="F103" i="2"/>
  <c r="F102" i="2"/>
  <c r="F101" i="2"/>
  <c r="F100" i="2"/>
  <c r="F99" i="2"/>
  <c r="F98" i="2"/>
  <c r="F97" i="2"/>
  <c r="F96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3" i="7" l="1"/>
  <c r="F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5" i="2" l="1"/>
  <c r="E85" i="2"/>
  <c r="D85" i="2"/>
  <c r="E86" i="2" l="1"/>
  <c r="E87" i="2"/>
  <c r="E94" i="2"/>
  <c r="E95" i="2"/>
  <c r="E84" i="2"/>
  <c r="F95" i="2"/>
  <c r="D95" i="2"/>
  <c r="F94" i="2"/>
  <c r="D94" i="2"/>
  <c r="F87" i="2"/>
  <c r="D87" i="2"/>
  <c r="F86" i="2"/>
  <c r="D86" i="2"/>
  <c r="F84" i="2"/>
  <c r="D84" i="2"/>
  <c r="E79" i="2" l="1"/>
  <c r="E74" i="2" l="1"/>
  <c r="E75" i="2"/>
  <c r="E76" i="2"/>
  <c r="E77" i="2"/>
  <c r="E78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F33" i="2" l="1"/>
  <c r="E33" i="2"/>
  <c r="F32" i="2" l="1"/>
  <c r="E32" i="2"/>
  <c r="F31" i="2" l="1"/>
  <c r="E31" i="2"/>
  <c r="D31" i="2"/>
  <c r="E30" i="2" l="1"/>
  <c r="F29" i="2" l="1"/>
  <c r="E29" i="2"/>
  <c r="F28" i="2" l="1"/>
  <c r="E28" i="2"/>
  <c r="D27" i="2" l="1"/>
  <c r="F27" i="2"/>
  <c r="E27" i="2"/>
  <c r="F26" i="2" l="1"/>
  <c r="F25" i="2"/>
  <c r="E26" i="2"/>
  <c r="E25" i="2"/>
  <c r="D26" i="2"/>
  <c r="F35" i="2" l="1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<sst xmlns="http://schemas.openxmlformats.org/spreadsheetml/2006/main" count="792" uniqueCount="37">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</sst>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0" workbookViewId="0">
      <selection activeCell="G111" sqref="G111"/>
    </sheetView>
  </sheetViews>
  <sheetFormatPr defaultRowHeight="12.75" customHeight="1" x14ac:dyDescent="0.2"/>
  <cols>
    <col min="1" max="1" width="9.7109375" style="18" customWidth="1"/>
    <col min="2" max="2" width="6.7109375" style="1" customWidth="1"/>
    <col min="3" max="3" width="11.7109375" style="1" customWidth="1"/>
    <col min="4" max="4" width="5.42578125" style="1" bestFit="1" customWidth="1"/>
    <col min="5" max="5" width="5.5703125" style="1" bestFit="1" customWidth="1"/>
    <col min="6" max="6" width="8" style="1" bestFit="1" customWidth="1"/>
    <col min="7" max="16384" width="9.140625" style="1"/>
  </cols>
  <sheetData>
    <row r="1" spans="1:6" ht="30" customHeight="1" x14ac:dyDescent="0.25">
      <c r="A1" s="59" t="s">
        <v>24</v>
      </c>
      <c r="B1" s="59"/>
      <c r="C1" s="59"/>
      <c r="D1" s="59"/>
      <c r="E1" s="59"/>
      <c r="F1" s="59"/>
    </row>
    <row r="2" spans="1:6" s="2" customFormat="1" ht="12.75" customHeight="1" x14ac:dyDescent="0.2">
      <c r="A2" s="60" t="s">
        <v>12</v>
      </c>
      <c r="B2" s="60"/>
      <c r="C2" s="60"/>
      <c r="D2" s="60"/>
      <c r="E2" s="60"/>
      <c r="F2" s="60"/>
    </row>
    <row r="3" spans="1:6" ht="12.75" customHeight="1" x14ac:dyDescent="0.2">
      <c r="A3" s="61" t="s">
        <v>17</v>
      </c>
      <c r="B3" s="61"/>
      <c r="C3" s="61"/>
      <c r="D3" s="61"/>
      <c r="E3" s="61"/>
      <c r="F3" s="61"/>
    </row>
    <row r="4" spans="1:6" ht="12.75" customHeight="1" x14ac:dyDescent="0.2">
      <c r="A4" s="62" t="s">
        <v>25</v>
      </c>
      <c r="B4" s="62"/>
      <c r="C4" s="62"/>
      <c r="D4" s="62"/>
      <c r="E4" s="62"/>
      <c r="F4" s="62"/>
    </row>
    <row r="5" spans="1:6" ht="12.75" customHeight="1" x14ac:dyDescent="0.2">
      <c r="A5" s="58"/>
      <c r="B5" s="58"/>
      <c r="C5" s="58"/>
      <c r="D5" s="58"/>
      <c r="E5" s="58"/>
      <c r="F5" s="58"/>
    </row>
    <row r="6" spans="1:6" s="8" customFormat="1" ht="12.75" customHeight="1" x14ac:dyDescent="0.2">
      <c r="A6" s="57" t="s">
        <v>6</v>
      </c>
      <c r="B6" s="57"/>
      <c r="C6" s="57"/>
      <c r="D6" s="57"/>
      <c r="E6" s="57"/>
      <c r="F6" s="57"/>
    </row>
    <row r="7" spans="1:6" customFormat="1" ht="12.75" customHeight="1" x14ac:dyDescent="0.2">
      <c r="A7" s="25" t="s">
        <v>0</v>
      </c>
      <c r="B7" s="26"/>
      <c r="C7" s="55" t="s">
        <v>18</v>
      </c>
      <c r="D7" s="55" t="s">
        <v>19</v>
      </c>
      <c r="E7" s="55"/>
      <c r="F7" s="56"/>
    </row>
    <row r="8" spans="1:6" customFormat="1" ht="12.75" customHeight="1" x14ac:dyDescent="0.2">
      <c r="A8" s="29" t="s">
        <v>1</v>
      </c>
      <c r="B8" s="30"/>
      <c r="C8" s="55"/>
      <c r="D8" s="55" t="s">
        <v>20</v>
      </c>
      <c r="E8" s="55" t="s">
        <v>21</v>
      </c>
      <c r="F8" s="56"/>
    </row>
    <row r="9" spans="1:6" customFormat="1" ht="12.75" customHeight="1" x14ac:dyDescent="0.2">
      <c r="A9" s="31" t="s">
        <v>2</v>
      </c>
      <c r="B9" s="32"/>
      <c r="C9" s="55"/>
      <c r="D9" s="55"/>
      <c r="E9" s="27" t="s">
        <v>22</v>
      </c>
      <c r="F9" s="28" t="s">
        <v>23</v>
      </c>
    </row>
    <row r="10" spans="1:6" ht="12.75" customHeight="1" x14ac:dyDescent="0.2">
      <c r="A10" s="40">
        <v>2013</v>
      </c>
      <c r="B10" s="34" t="s">
        <v>3</v>
      </c>
      <c r="C10" s="35">
        <v>4.7300000000000004</v>
      </c>
      <c r="D10" s="46" t="s">
        <v>5</v>
      </c>
      <c r="E10" s="36" t="s">
        <v>5</v>
      </c>
      <c r="F10" s="36" t="s">
        <v>5</v>
      </c>
    </row>
    <row r="11" spans="1:6" ht="12.75" customHeight="1" x14ac:dyDescent="0.2">
      <c r="A11" s="33"/>
      <c r="B11" s="37" t="s">
        <v>4</v>
      </c>
      <c r="C11" s="38">
        <v>4.95</v>
      </c>
      <c r="D11" s="46">
        <f t="shared" ref="D11:D16" si="0">((C11/C10)-1)*100</f>
        <v>4.6511627906976605</v>
      </c>
      <c r="E11" s="39" t="s">
        <v>5</v>
      </c>
      <c r="F11" s="39" t="s">
        <v>5</v>
      </c>
    </row>
    <row r="12" spans="1:6" s="4" customFormat="1" ht="12.75" customHeight="1" x14ac:dyDescent="0.2">
      <c r="A12" s="40">
        <v>2014</v>
      </c>
      <c r="B12" s="47" t="s">
        <v>27</v>
      </c>
      <c r="C12" s="48">
        <v>5.1100000000000003</v>
      </c>
      <c r="D12" s="49">
        <f t="shared" si="0"/>
        <v>3.2323232323232309</v>
      </c>
      <c r="E12" s="49">
        <f t="shared" ref="E12:E23" si="1">((C12/C$11)-1)*100</f>
        <v>3.2323232323232309</v>
      </c>
      <c r="F12" s="49" t="s">
        <v>5</v>
      </c>
    </row>
    <row r="13" spans="1:6" s="9" customFormat="1" ht="12.75" customHeight="1" x14ac:dyDescent="0.2">
      <c r="A13" s="33"/>
      <c r="B13" s="34" t="s">
        <v>28</v>
      </c>
      <c r="C13" s="35">
        <v>5.15</v>
      </c>
      <c r="D13" s="46">
        <f t="shared" si="0"/>
        <v>0.78277886497064575</v>
      </c>
      <c r="E13" s="46">
        <f t="shared" si="1"/>
        <v>4.0404040404040442</v>
      </c>
      <c r="F13" s="46" t="s">
        <v>5</v>
      </c>
    </row>
    <row r="14" spans="1:6" ht="12.75" customHeight="1" x14ac:dyDescent="0.2">
      <c r="A14" s="33"/>
      <c r="B14" s="34" t="s">
        <v>29</v>
      </c>
      <c r="C14" s="35">
        <v>5.16</v>
      </c>
      <c r="D14" s="46">
        <f t="shared" si="0"/>
        <v>0.19417475728153999</v>
      </c>
      <c r="E14" s="46">
        <f t="shared" si="1"/>
        <v>4.2424242424242475</v>
      </c>
      <c r="F14" s="46" t="s">
        <v>5</v>
      </c>
    </row>
    <row r="15" spans="1:6" ht="12.75" customHeight="1" x14ac:dyDescent="0.2">
      <c r="A15" s="33"/>
      <c r="B15" s="34" t="s">
        <v>30</v>
      </c>
      <c r="C15" s="35">
        <v>5.15</v>
      </c>
      <c r="D15" s="46">
        <f t="shared" si="0"/>
        <v>-0.19379844961240345</v>
      </c>
      <c r="E15" s="46">
        <f t="shared" si="1"/>
        <v>4.0404040404040442</v>
      </c>
      <c r="F15" s="46" t="s">
        <v>5</v>
      </c>
    </row>
    <row r="16" spans="1:6" ht="12.75" customHeight="1" x14ac:dyDescent="0.2">
      <c r="A16" s="33"/>
      <c r="B16" s="34" t="s">
        <v>31</v>
      </c>
      <c r="C16" s="35">
        <v>5.22</v>
      </c>
      <c r="D16" s="46">
        <f t="shared" si="0"/>
        <v>1.3592233009708687</v>
      </c>
      <c r="E16" s="46">
        <f t="shared" si="1"/>
        <v>5.4545454545454453</v>
      </c>
      <c r="F16" s="46" t="s">
        <v>5</v>
      </c>
    </row>
    <row r="17" spans="1:6" ht="12.75" customHeight="1" x14ac:dyDescent="0.2">
      <c r="A17" s="33"/>
      <c r="B17" s="34" t="s">
        <v>32</v>
      </c>
      <c r="C17" s="35">
        <v>5.29</v>
      </c>
      <c r="D17" s="46">
        <f t="shared" ref="D17:D23" si="2">((C17/C16)-1)*100</f>
        <v>1.3409961685823868</v>
      </c>
      <c r="E17" s="46">
        <f t="shared" si="1"/>
        <v>6.8686868686868685</v>
      </c>
      <c r="F17" s="46" t="s">
        <v>5</v>
      </c>
    </row>
    <row r="18" spans="1:6" ht="12.75" customHeight="1" x14ac:dyDescent="0.2">
      <c r="A18" s="33"/>
      <c r="B18" s="34" t="s">
        <v>33</v>
      </c>
      <c r="C18" s="35">
        <v>5.52</v>
      </c>
      <c r="D18" s="46">
        <f>((C18/C17)-1)*100</f>
        <v>4.3478260869565188</v>
      </c>
      <c r="E18" s="46">
        <f t="shared" si="1"/>
        <v>11.515151515151501</v>
      </c>
      <c r="F18" s="46" t="s">
        <v>5</v>
      </c>
    </row>
    <row r="19" spans="1:6" s="14" customFormat="1" ht="12.75" customHeight="1" x14ac:dyDescent="0.2">
      <c r="A19" s="33"/>
      <c r="B19" s="34" t="s">
        <v>34</v>
      </c>
      <c r="C19" s="35">
        <v>5.5</v>
      </c>
      <c r="D19" s="46">
        <f>((C19/C18)-1)*100</f>
        <v>-0.36231884057970065</v>
      </c>
      <c r="E19" s="46">
        <f t="shared" si="1"/>
        <v>11.111111111111116</v>
      </c>
      <c r="F19" s="46" t="s">
        <v>5</v>
      </c>
    </row>
    <row r="20" spans="1:6" s="14" customFormat="1" ht="12.75" customHeight="1" x14ac:dyDescent="0.2">
      <c r="A20" s="33"/>
      <c r="B20" s="34" t="s">
        <v>35</v>
      </c>
      <c r="C20" s="35">
        <v>5.36</v>
      </c>
      <c r="D20" s="46">
        <f>((C20/C19)-1)*100</f>
        <v>-2.5454545454545396</v>
      </c>
      <c r="E20" s="46">
        <f t="shared" si="1"/>
        <v>8.2828282828282909</v>
      </c>
      <c r="F20" s="46" t="s">
        <v>5</v>
      </c>
    </row>
    <row r="21" spans="1:6" s="14" customFormat="1" ht="12.75" customHeight="1" x14ac:dyDescent="0.2">
      <c r="A21" s="33"/>
      <c r="B21" s="34" t="s">
        <v>36</v>
      </c>
      <c r="C21" s="35">
        <v>5.45</v>
      </c>
      <c r="D21" s="46">
        <f t="shared" si="2"/>
        <v>1.6791044776119479</v>
      </c>
      <c r="E21" s="46">
        <f t="shared" si="1"/>
        <v>10.1010101010101</v>
      </c>
      <c r="F21" s="46" t="s">
        <v>5</v>
      </c>
    </row>
    <row r="22" spans="1:6" s="16" customFormat="1" ht="12.75" customHeight="1" x14ac:dyDescent="0.2">
      <c r="A22" s="33"/>
      <c r="B22" s="34" t="s">
        <v>3</v>
      </c>
      <c r="C22" s="35">
        <v>5.45</v>
      </c>
      <c r="D22" s="46">
        <f t="shared" si="2"/>
        <v>0</v>
      </c>
      <c r="E22" s="46">
        <f t="shared" si="1"/>
        <v>10.1010101010101</v>
      </c>
      <c r="F22" s="46">
        <f t="shared" ref="F22:F27" si="3">((C22/C10)-1)*100</f>
        <v>15.221987315010566</v>
      </c>
    </row>
    <row r="23" spans="1:6" s="4" customFormat="1" ht="12.75" customHeight="1" x14ac:dyDescent="0.2">
      <c r="A23" s="33"/>
      <c r="B23" s="34" t="s">
        <v>4</v>
      </c>
      <c r="C23" s="35">
        <v>5.48</v>
      </c>
      <c r="D23" s="46">
        <f t="shared" si="2"/>
        <v>0.55045871559633586</v>
      </c>
      <c r="E23" s="46">
        <f t="shared" si="1"/>
        <v>10.707070707070709</v>
      </c>
      <c r="F23" s="46">
        <f t="shared" si="3"/>
        <v>10.707070707070709</v>
      </c>
    </row>
    <row r="24" spans="1:6" s="4" customFormat="1" ht="12.75" customHeight="1" x14ac:dyDescent="0.2">
      <c r="A24" s="40">
        <v>2015</v>
      </c>
      <c r="B24" s="47" t="s">
        <v>27</v>
      </c>
      <c r="C24" s="48">
        <v>5.34</v>
      </c>
      <c r="D24" s="49">
        <f t="shared" ref="D24" si="4">((C24/C23)-1)*100</f>
        <v>-2.5547445255474588</v>
      </c>
      <c r="E24" s="49">
        <f t="shared" ref="E24:E29" si="5">((C24/C$23)-1)*100</f>
        <v>-2.5547445255474588</v>
      </c>
      <c r="F24" s="49">
        <f t="shared" si="3"/>
        <v>4.5009784735811964</v>
      </c>
    </row>
    <row r="25" spans="1:6" s="4" customFormat="1" ht="12.75" customHeight="1" x14ac:dyDescent="0.2">
      <c r="A25" s="33"/>
      <c r="B25" s="34" t="s">
        <v>28</v>
      </c>
      <c r="C25" s="35">
        <v>5.25</v>
      </c>
      <c r="D25" s="46">
        <f t="shared" ref="D25:D36" si="6">((C25/C24)-1)*100</f>
        <v>-1.6853932584269593</v>
      </c>
      <c r="E25" s="46">
        <f t="shared" si="5"/>
        <v>-4.1970802919708117</v>
      </c>
      <c r="F25" s="46">
        <f t="shared" si="3"/>
        <v>1.9417475728155331</v>
      </c>
    </row>
    <row r="26" spans="1:6" s="4" customFormat="1" ht="12.75" customHeight="1" x14ac:dyDescent="0.2">
      <c r="A26" s="33"/>
      <c r="B26" s="34" t="s">
        <v>29</v>
      </c>
      <c r="C26" s="35">
        <v>5.3</v>
      </c>
      <c r="D26" s="46">
        <f>((C26/C25)-1)*100</f>
        <v>0.952380952380949</v>
      </c>
      <c r="E26" s="46">
        <f t="shared" si="5"/>
        <v>-3.284671532846728</v>
      </c>
      <c r="F26" s="46">
        <f t="shared" si="3"/>
        <v>2.7131782945736482</v>
      </c>
    </row>
    <row r="27" spans="1:6" s="4" customFormat="1" ht="12.75" customHeight="1" x14ac:dyDescent="0.2">
      <c r="A27" s="33"/>
      <c r="B27" s="34" t="s">
        <v>30</v>
      </c>
      <c r="C27" s="35">
        <v>5.39</v>
      </c>
      <c r="D27" s="46">
        <f>((C27/C26)-1)*100</f>
        <v>1.6981132075471583</v>
      </c>
      <c r="E27" s="46">
        <f t="shared" si="5"/>
        <v>-1.6423357664233751</v>
      </c>
      <c r="F27" s="46">
        <f t="shared" si="3"/>
        <v>4.6601941747572706</v>
      </c>
    </row>
    <row r="28" spans="1:6" s="4" customFormat="1" ht="12.75" customHeight="1" x14ac:dyDescent="0.2">
      <c r="A28" s="33"/>
      <c r="B28" s="34" t="s">
        <v>31</v>
      </c>
      <c r="C28" s="35">
        <v>5.5</v>
      </c>
      <c r="D28" s="46">
        <f t="shared" si="6"/>
        <v>2.0408163265306145</v>
      </c>
      <c r="E28" s="46">
        <f t="shared" si="5"/>
        <v>0.36496350364962904</v>
      </c>
      <c r="F28" s="46">
        <f>((C28/C16)-1)*100</f>
        <v>5.3639846743295028</v>
      </c>
    </row>
    <row r="29" spans="1:6" s="4" customFormat="1" ht="12.75" customHeight="1" x14ac:dyDescent="0.2">
      <c r="A29" s="33"/>
      <c r="B29" s="34" t="s">
        <v>32</v>
      </c>
      <c r="C29" s="35">
        <v>5.55</v>
      </c>
      <c r="D29" s="46">
        <f t="shared" si="6"/>
        <v>0.90909090909090384</v>
      </c>
      <c r="E29" s="46">
        <f t="shared" si="5"/>
        <v>1.2773722627737127</v>
      </c>
      <c r="F29" s="46">
        <f>((C29/C17)-1)*100</f>
        <v>4.914933837429114</v>
      </c>
    </row>
    <row r="30" spans="1:6" s="4" customFormat="1" ht="12.75" customHeight="1" x14ac:dyDescent="0.2">
      <c r="A30" s="33"/>
      <c r="B30" s="34" t="s">
        <v>33</v>
      </c>
      <c r="C30" s="35">
        <v>5.46</v>
      </c>
      <c r="D30" s="46">
        <f t="shared" si="6"/>
        <v>-1.6216216216216162</v>
      </c>
      <c r="E30" s="46">
        <f>((C30/C$23)-1)*100</f>
        <v>-0.36496350364964014</v>
      </c>
      <c r="F30" s="46">
        <f t="shared" ref="F30:F39" si="7">((C30/C18)-1)*100</f>
        <v>-1.0869565217391242</v>
      </c>
    </row>
    <row r="31" spans="1:6" s="4" customFormat="1" ht="12.75" customHeight="1" x14ac:dyDescent="0.2">
      <c r="A31" s="33"/>
      <c r="B31" s="34" t="s">
        <v>34</v>
      </c>
      <c r="C31" s="35">
        <v>5.42</v>
      </c>
      <c r="D31" s="46">
        <f>((C31/C30)-1)*100</f>
        <v>-0.73260073260073</v>
      </c>
      <c r="E31" s="46">
        <f>((C31/C$23)-1)*100</f>
        <v>-1.0948905109489093</v>
      </c>
      <c r="F31" s="46">
        <f>((C31/C19)-1)*100</f>
        <v>-1.4545454545454528</v>
      </c>
    </row>
    <row r="32" spans="1:6" s="4" customFormat="1" ht="12.75" customHeight="1" x14ac:dyDescent="0.2">
      <c r="A32" s="33"/>
      <c r="B32" s="34" t="s">
        <v>35</v>
      </c>
      <c r="C32" s="35">
        <v>5.48</v>
      </c>
      <c r="D32" s="46">
        <f t="shared" si="6"/>
        <v>1.1070110701107083</v>
      </c>
      <c r="E32" s="46">
        <f>((C32/C$23)-1)*100</f>
        <v>0</v>
      </c>
      <c r="F32" s="46">
        <f>((C32/C20)-1)*100</f>
        <v>2.2388059701492491</v>
      </c>
    </row>
    <row r="33" spans="1:6" s="4" customFormat="1" ht="12.75" customHeight="1" x14ac:dyDescent="0.2">
      <c r="A33" s="33"/>
      <c r="B33" s="34" t="s">
        <v>36</v>
      </c>
      <c r="C33" s="35">
        <v>5.56</v>
      </c>
      <c r="D33" s="46">
        <f t="shared" si="6"/>
        <v>1.4598540145985162</v>
      </c>
      <c r="E33" s="46">
        <f>((C33/C$23)-1)*100</f>
        <v>1.4598540145985162</v>
      </c>
      <c r="F33" s="46">
        <f>((C33/C21)-1)*100</f>
        <v>2.0183486238531945</v>
      </c>
    </row>
    <row r="34" spans="1:6" s="4" customFormat="1" ht="12.75" customHeight="1" x14ac:dyDescent="0.2">
      <c r="A34" s="33"/>
      <c r="B34" s="34" t="s">
        <v>3</v>
      </c>
      <c r="C34" s="35">
        <v>5.61</v>
      </c>
      <c r="D34" s="46">
        <f t="shared" si="6"/>
        <v>0.89928057553958496</v>
      </c>
      <c r="E34" s="46">
        <f>((C34/C$23)-1)*100</f>
        <v>2.3722627737226221</v>
      </c>
      <c r="F34" s="46">
        <f>((C34/C22)-1)*100</f>
        <v>2.9357798165137616</v>
      </c>
    </row>
    <row r="35" spans="1:6" s="4" customFormat="1" ht="12.75" customHeight="1" x14ac:dyDescent="0.2">
      <c r="A35" s="33"/>
      <c r="B35" s="34" t="s">
        <v>4</v>
      </c>
      <c r="C35" s="35">
        <v>5.6</v>
      </c>
      <c r="D35" s="46">
        <f t="shared" si="6"/>
        <v>-0.17825311942960553</v>
      </c>
      <c r="E35" s="46">
        <f t="shared" ref="E35" si="8">((C35/C$23)-1)*100</f>
        <v>2.1897810218977964</v>
      </c>
      <c r="F35" s="46">
        <f t="shared" si="7"/>
        <v>2.1897810218977964</v>
      </c>
    </row>
    <row r="36" spans="1:6" s="4" customFormat="1" ht="12.75" customHeight="1" x14ac:dyDescent="0.2">
      <c r="A36" s="40">
        <v>2016</v>
      </c>
      <c r="B36" s="47" t="s">
        <v>27</v>
      </c>
      <c r="C36" s="48">
        <v>5.56</v>
      </c>
      <c r="D36" s="49">
        <f t="shared" si="6"/>
        <v>-0.71428571428571175</v>
      </c>
      <c r="E36" s="49">
        <f t="shared" ref="E36:E47" si="9">((C36/C$35)-1)*100</f>
        <v>-0.71428571428571175</v>
      </c>
      <c r="F36" s="49">
        <f t="shared" si="7"/>
        <v>4.1198501872659055</v>
      </c>
    </row>
    <row r="37" spans="1:6" s="4" customFormat="1" ht="12.75" customHeight="1" x14ac:dyDescent="0.2">
      <c r="A37" s="33"/>
      <c r="B37" s="34" t="s">
        <v>28</v>
      </c>
      <c r="C37" s="35">
        <v>5.55</v>
      </c>
      <c r="D37" s="46">
        <f t="shared" ref="D37" si="10">((C37/C36)-1)*100</f>
        <v>-0.17985611510791255</v>
      </c>
      <c r="E37" s="46">
        <f t="shared" si="9"/>
        <v>-0.89285714285713969</v>
      </c>
      <c r="F37" s="46">
        <f t="shared" si="7"/>
        <v>5.7142857142857162</v>
      </c>
    </row>
    <row r="38" spans="1:6" s="4" customFormat="1" ht="12.75" customHeight="1" x14ac:dyDescent="0.2">
      <c r="A38" s="33"/>
      <c r="B38" s="34" t="s">
        <v>29</v>
      </c>
      <c r="C38" s="35">
        <v>5.55</v>
      </c>
      <c r="D38" s="46">
        <f>((C38/C37)-1)*100</f>
        <v>0</v>
      </c>
      <c r="E38" s="46">
        <f t="shared" si="9"/>
        <v>-0.89285714285713969</v>
      </c>
      <c r="F38" s="46">
        <f t="shared" si="7"/>
        <v>4.7169811320754818</v>
      </c>
    </row>
    <row r="39" spans="1:6" s="4" customFormat="1" ht="12.75" customHeight="1" x14ac:dyDescent="0.2">
      <c r="A39" s="33"/>
      <c r="B39" s="34" t="s">
        <v>30</v>
      </c>
      <c r="C39" s="35">
        <v>5.58</v>
      </c>
      <c r="D39" s="46">
        <f>((C39/C38)-1)*100</f>
        <v>0.54054054054053502</v>
      </c>
      <c r="E39" s="46">
        <f t="shared" si="9"/>
        <v>-0.35714285714284477</v>
      </c>
      <c r="F39" s="46">
        <f t="shared" si="7"/>
        <v>3.5250463821892453</v>
      </c>
    </row>
    <row r="40" spans="1:6" s="4" customFormat="1" ht="12.75" customHeight="1" x14ac:dyDescent="0.2">
      <c r="A40" s="33"/>
      <c r="B40" s="34" t="s">
        <v>31</v>
      </c>
      <c r="C40" s="35">
        <v>5.51</v>
      </c>
      <c r="D40" s="46">
        <f t="shared" ref="D40:D42" si="11">((C40/C39)-1)*100</f>
        <v>-1.2544802867383575</v>
      </c>
      <c r="E40" s="46">
        <f t="shared" si="9"/>
        <v>-1.6071428571428514</v>
      </c>
      <c r="F40" s="46">
        <f>((C40/C28)-1)*100</f>
        <v>0.18181818181817189</v>
      </c>
    </row>
    <row r="41" spans="1:6" s="4" customFormat="1" ht="12.75" customHeight="1" x14ac:dyDescent="0.2">
      <c r="A41" s="33"/>
      <c r="B41" s="34" t="s">
        <v>32</v>
      </c>
      <c r="C41" s="35">
        <v>5.41</v>
      </c>
      <c r="D41" s="46">
        <f t="shared" si="11"/>
        <v>-1.814882032667875</v>
      </c>
      <c r="E41" s="46">
        <f t="shared" si="9"/>
        <v>-3.3928571428571308</v>
      </c>
      <c r="F41" s="46">
        <f>((C41/C29)-1)*100</f>
        <v>-2.522522522522519</v>
      </c>
    </row>
    <row r="42" spans="1:6" s="4" customFormat="1" ht="12.75" customHeight="1" x14ac:dyDescent="0.2">
      <c r="A42" s="33"/>
      <c r="B42" s="34" t="s">
        <v>33</v>
      </c>
      <c r="C42" s="35">
        <v>5.34</v>
      </c>
      <c r="D42" s="46">
        <f t="shared" si="11"/>
        <v>-1.2939001848428888</v>
      </c>
      <c r="E42" s="46">
        <f t="shared" si="9"/>
        <v>-4.642857142857137</v>
      </c>
      <c r="F42" s="46">
        <f t="shared" ref="F42" si="12">((C42/C30)-1)*100</f>
        <v>-2.1978021978022011</v>
      </c>
    </row>
    <row r="43" spans="1:6" s="4" customFormat="1" ht="12.75" customHeight="1" x14ac:dyDescent="0.2">
      <c r="A43" s="33"/>
      <c r="B43" s="34" t="s">
        <v>34</v>
      </c>
      <c r="C43" s="35">
        <v>5.61</v>
      </c>
      <c r="D43" s="46">
        <f>((C43/C42)-1)*100</f>
        <v>5.0561797752809001</v>
      </c>
      <c r="E43" s="46">
        <f t="shared" si="9"/>
        <v>0.17857142857145014</v>
      </c>
      <c r="F43" s="46">
        <f>((C43/C31)-1)*100</f>
        <v>3.5055350553505615</v>
      </c>
    </row>
    <row r="44" spans="1:6" s="4" customFormat="1" ht="12.75" customHeight="1" x14ac:dyDescent="0.2">
      <c r="A44" s="33"/>
      <c r="B44" s="34" t="s">
        <v>35</v>
      </c>
      <c r="C44" s="35">
        <v>5.58</v>
      </c>
      <c r="D44" s="46">
        <f t="shared" ref="D44:D59" si="13">((C44/C43)-1)*100</f>
        <v>-0.53475935828877219</v>
      </c>
      <c r="E44" s="46">
        <f t="shared" si="9"/>
        <v>-0.35714285714284477</v>
      </c>
      <c r="F44" s="46">
        <f>((C44/C32)-1)*100</f>
        <v>1.8248175182481674</v>
      </c>
    </row>
    <row r="45" spans="1:6" s="4" customFormat="1" ht="12.75" customHeight="1" x14ac:dyDescent="0.2">
      <c r="A45" s="33"/>
      <c r="B45" s="34" t="s">
        <v>36</v>
      </c>
      <c r="C45" s="35">
        <v>5.59</v>
      </c>
      <c r="D45" s="46">
        <f t="shared" si="13"/>
        <v>0.17921146953405742</v>
      </c>
      <c r="E45" s="46">
        <f t="shared" si="9"/>
        <v>-0.17857142857142794</v>
      </c>
      <c r="F45" s="46">
        <f>((C45/C33)-1)*100</f>
        <v>0.53956834532373765</v>
      </c>
    </row>
    <row r="46" spans="1:6" s="4" customFormat="1" ht="12.75" customHeight="1" x14ac:dyDescent="0.2">
      <c r="A46" s="33"/>
      <c r="B46" s="34" t="s">
        <v>3</v>
      </c>
      <c r="C46" s="35">
        <v>5.58</v>
      </c>
      <c r="D46" s="46">
        <f t="shared" si="13"/>
        <v>-0.17889087656529634</v>
      </c>
      <c r="E46" s="46">
        <f t="shared" si="9"/>
        <v>-0.35714285714284477</v>
      </c>
      <c r="F46" s="46">
        <f>((C46/C34)-1)*100</f>
        <v>-0.53475935828877219</v>
      </c>
    </row>
    <row r="47" spans="1:6" s="4" customFormat="1" ht="12.75" customHeight="1" x14ac:dyDescent="0.2">
      <c r="A47" s="33"/>
      <c r="B47" s="34" t="s">
        <v>4</v>
      </c>
      <c r="C47" s="35">
        <v>5.65</v>
      </c>
      <c r="D47" s="46">
        <f t="shared" si="13"/>
        <v>1.2544802867383575</v>
      </c>
      <c r="E47" s="46">
        <f t="shared" si="9"/>
        <v>0.89285714285716189</v>
      </c>
      <c r="F47" s="46">
        <f t="shared" ref="F47" si="14">((C47/C35)-1)*100</f>
        <v>0.89285714285716189</v>
      </c>
    </row>
    <row r="48" spans="1:6" s="4" customFormat="1" ht="12.75" customHeight="1" x14ac:dyDescent="0.2">
      <c r="A48" s="40">
        <v>2017</v>
      </c>
      <c r="B48" s="47" t="s">
        <v>27</v>
      </c>
      <c r="C48" s="48">
        <v>5.65</v>
      </c>
      <c r="D48" s="49">
        <f t="shared" si="13"/>
        <v>0</v>
      </c>
      <c r="E48" s="49">
        <f t="shared" ref="E48:E59" si="15">((C48/C$47)-1)*100</f>
        <v>0</v>
      </c>
      <c r="F48" s="49">
        <f t="shared" ref="F48:F59" si="16">((C48/C36)-1)*100</f>
        <v>1.6187050359712352</v>
      </c>
    </row>
    <row r="49" spans="1:6" s="4" customFormat="1" ht="12.75" customHeight="1" x14ac:dyDescent="0.2">
      <c r="A49" s="33"/>
      <c r="B49" s="34" t="s">
        <v>28</v>
      </c>
      <c r="C49" s="35">
        <v>5.64</v>
      </c>
      <c r="D49" s="46">
        <f t="shared" si="13"/>
        <v>-0.17699115044248481</v>
      </c>
      <c r="E49" s="46">
        <f t="shared" si="15"/>
        <v>-0.17699115044248481</v>
      </c>
      <c r="F49" s="46">
        <f t="shared" si="16"/>
        <v>1.6216216216216273</v>
      </c>
    </row>
    <row r="50" spans="1:6" s="4" customFormat="1" ht="12.75" customHeight="1" x14ac:dyDescent="0.2">
      <c r="A50" s="33"/>
      <c r="B50" s="34" t="s">
        <v>29</v>
      </c>
      <c r="C50" s="35">
        <v>5.69</v>
      </c>
      <c r="D50" s="46">
        <f>((C50/C49)-1)*100</f>
        <v>0.88652482269504507</v>
      </c>
      <c r="E50" s="46">
        <f>((C50/C$47)-1)*100</f>
        <v>0.70796460176991705</v>
      </c>
      <c r="F50" s="46">
        <f>((C50/C38)-1)*100</f>
        <v>2.5225225225225412</v>
      </c>
    </row>
    <row r="51" spans="1:6" s="4" customFormat="1" ht="12.75" customHeight="1" x14ac:dyDescent="0.2">
      <c r="A51" s="33"/>
      <c r="B51" s="34" t="s">
        <v>30</v>
      </c>
      <c r="C51" s="35">
        <v>5.71</v>
      </c>
      <c r="D51" s="46">
        <f>((C51/C50)-1)*100</f>
        <v>0.35149384885764245</v>
      </c>
      <c r="E51" s="46">
        <f>((C51/C$47)-1)*100</f>
        <v>1.0619469026548645</v>
      </c>
      <c r="F51" s="46">
        <f>((C51/C39)-1)*100</f>
        <v>2.3297491039426577</v>
      </c>
    </row>
    <row r="52" spans="1:6" s="4" customFormat="1" ht="12.75" customHeight="1" x14ac:dyDescent="0.2">
      <c r="A52" s="33"/>
      <c r="B52" s="34" t="s">
        <v>31</v>
      </c>
      <c r="C52" s="35">
        <v>5.64</v>
      </c>
      <c r="D52" s="46">
        <f t="shared" si="13"/>
        <v>-1.2259194395796924</v>
      </c>
      <c r="E52" s="46">
        <f t="shared" si="15"/>
        <v>-0.17699115044248481</v>
      </c>
      <c r="F52" s="46">
        <f t="shared" si="16"/>
        <v>2.3593466424682408</v>
      </c>
    </row>
    <row r="53" spans="1:6" s="4" customFormat="1" ht="12.75" customHeight="1" x14ac:dyDescent="0.2">
      <c r="A53" s="33"/>
      <c r="B53" s="34" t="s">
        <v>32</v>
      </c>
      <c r="C53" s="35">
        <v>5.84</v>
      </c>
      <c r="D53" s="46">
        <f t="shared" si="13"/>
        <v>3.5460992907801359</v>
      </c>
      <c r="E53" s="46">
        <f t="shared" si="15"/>
        <v>3.3628318584070671</v>
      </c>
      <c r="F53" s="46">
        <f t="shared" si="16"/>
        <v>7.9482439926062742</v>
      </c>
    </row>
    <row r="54" spans="1:6" s="4" customFormat="1" ht="12.75" customHeight="1" x14ac:dyDescent="0.2">
      <c r="A54" s="33"/>
      <c r="B54" s="34" t="s">
        <v>33</v>
      </c>
      <c r="C54" s="35">
        <v>5.88</v>
      </c>
      <c r="D54" s="46">
        <f t="shared" si="13"/>
        <v>0.68493150684931781</v>
      </c>
      <c r="E54" s="46">
        <f t="shared" si="15"/>
        <v>4.0707964601769842</v>
      </c>
      <c r="F54" s="46">
        <f t="shared" si="16"/>
        <v>10.1123595505618</v>
      </c>
    </row>
    <row r="55" spans="1:6" s="4" customFormat="1" ht="12.75" customHeight="1" x14ac:dyDescent="0.2">
      <c r="A55" s="33"/>
      <c r="B55" s="34" t="s">
        <v>34</v>
      </c>
      <c r="C55" s="35">
        <v>5.89</v>
      </c>
      <c r="D55" s="46">
        <f t="shared" si="13"/>
        <v>0.17006802721089009</v>
      </c>
      <c r="E55" s="46">
        <f t="shared" si="15"/>
        <v>4.2477876106194579</v>
      </c>
      <c r="F55" s="46">
        <f t="shared" si="16"/>
        <v>4.9910873440285108</v>
      </c>
    </row>
    <row r="56" spans="1:6" s="4" customFormat="1" ht="12.75" customHeight="1" x14ac:dyDescent="0.2">
      <c r="A56" s="33"/>
      <c r="B56" s="34" t="s">
        <v>35</v>
      </c>
      <c r="C56" s="35">
        <v>5.8</v>
      </c>
      <c r="D56" s="46">
        <f>((C56/C55)-1)*100</f>
        <v>-1.5280135823429464</v>
      </c>
      <c r="E56" s="46">
        <f>((C56/C$47)-1)*100</f>
        <v>2.6548672566371501</v>
      </c>
      <c r="F56" s="46">
        <f>((C56/C44)-1)*100</f>
        <v>3.9426523297491078</v>
      </c>
    </row>
    <row r="57" spans="1:6" s="4" customFormat="1" ht="12.75" customHeight="1" x14ac:dyDescent="0.2">
      <c r="A57" s="33"/>
      <c r="B57" s="34" t="s">
        <v>36</v>
      </c>
      <c r="C57" s="35">
        <v>5.82</v>
      </c>
      <c r="D57" s="46">
        <f t="shared" si="13"/>
        <v>0.34482758620690834</v>
      </c>
      <c r="E57" s="46">
        <f t="shared" si="15"/>
        <v>3.0088495575221197</v>
      </c>
      <c r="F57" s="46">
        <f t="shared" si="16"/>
        <v>4.1144901610018048</v>
      </c>
    </row>
    <row r="58" spans="1:6" s="4" customFormat="1" ht="12.75" customHeight="1" x14ac:dyDescent="0.2">
      <c r="A58" s="33"/>
      <c r="B58" s="34" t="s">
        <v>3</v>
      </c>
      <c r="C58" s="35">
        <v>5.86</v>
      </c>
      <c r="D58" s="46">
        <f t="shared" si="13"/>
        <v>0.68728522336769515</v>
      </c>
      <c r="E58" s="46">
        <f t="shared" si="15"/>
        <v>3.7168141592920367</v>
      </c>
      <c r="F58" s="46">
        <f t="shared" si="16"/>
        <v>5.017921146953408</v>
      </c>
    </row>
    <row r="59" spans="1:6" s="4" customFormat="1" ht="12.75" customHeight="1" x14ac:dyDescent="0.2">
      <c r="A59" s="50"/>
      <c r="B59" s="37" t="s">
        <v>4</v>
      </c>
      <c r="C59" s="38">
        <v>5.87</v>
      </c>
      <c r="D59" s="51">
        <f t="shared" si="13"/>
        <v>0.17064846416381396</v>
      </c>
      <c r="E59" s="51">
        <f t="shared" si="15"/>
        <v>3.8938053097345104</v>
      </c>
      <c r="F59" s="51">
        <f t="shared" si="16"/>
        <v>3.8938053097345104</v>
      </c>
    </row>
    <row r="60" spans="1:6" s="4" customFormat="1" ht="12.75" customHeight="1" x14ac:dyDescent="0.2">
      <c r="A60" s="40">
        <v>2018</v>
      </c>
      <c r="B60" s="47" t="s">
        <v>27</v>
      </c>
      <c r="C60" s="35">
        <v>5.83</v>
      </c>
      <c r="D60" s="46">
        <f>((C60/C59)-1)*100</f>
        <v>-0.68143100511073307</v>
      </c>
      <c r="E60" s="46">
        <f>((C60/C$59)-1)*100</f>
        <v>-0.68143100511073307</v>
      </c>
      <c r="F60" s="46">
        <f>((C60/C48)-1)*100</f>
        <v>3.1858407079645934</v>
      </c>
    </row>
    <row r="61" spans="1:6" s="4" customFormat="1" ht="12.75" customHeight="1" x14ac:dyDescent="0.2">
      <c r="A61" s="33"/>
      <c r="B61" s="34" t="s">
        <v>28</v>
      </c>
      <c r="C61" s="35">
        <v>5.93</v>
      </c>
      <c r="D61" s="46">
        <f t="shared" ref="D61:D71" si="17">((C61/C60)-1)*100</f>
        <v>1.7152658662092479</v>
      </c>
      <c r="E61" s="46">
        <f t="shared" ref="E61:E71" si="18">((C61/C$59)-1)*100</f>
        <v>1.0221465076660996</v>
      </c>
      <c r="F61" s="46">
        <f t="shared" ref="F61:F71" si="19">((C61/C49)-1)*100</f>
        <v>5.1418439716311992</v>
      </c>
    </row>
    <row r="62" spans="1:6" s="4" customFormat="1" ht="12.75" customHeight="1" x14ac:dyDescent="0.2">
      <c r="A62" s="33"/>
      <c r="B62" s="34" t="s">
        <v>29</v>
      </c>
      <c r="C62" s="35">
        <v>6.34</v>
      </c>
      <c r="D62" s="46">
        <f t="shared" si="17"/>
        <v>6.9139966273187303</v>
      </c>
      <c r="E62" s="46">
        <f t="shared" si="18"/>
        <v>8.0068143100511016</v>
      </c>
      <c r="F62" s="46">
        <f t="shared" si="19"/>
        <v>11.423550087873458</v>
      </c>
    </row>
    <row r="63" spans="1:6" s="4" customFormat="1" ht="12.75" customHeight="1" x14ac:dyDescent="0.2">
      <c r="A63" s="33"/>
      <c r="B63" s="34" t="s">
        <v>30</v>
      </c>
      <c r="C63" s="35">
        <v>6.38</v>
      </c>
      <c r="D63" s="46">
        <f t="shared" si="17"/>
        <v>0.63091482649841879</v>
      </c>
      <c r="E63" s="46">
        <f t="shared" si="18"/>
        <v>8.6882453151618364</v>
      </c>
      <c r="F63" s="46">
        <f t="shared" si="19"/>
        <v>11.733800350262701</v>
      </c>
    </row>
    <row r="64" spans="1:6" s="4" customFormat="1" ht="12" customHeight="1" x14ac:dyDescent="0.2">
      <c r="A64" s="33"/>
      <c r="B64" s="34" t="s">
        <v>31</v>
      </c>
      <c r="C64" s="35">
        <v>6.47</v>
      </c>
      <c r="D64" s="46">
        <f t="shared" si="17"/>
        <v>1.4106583072100332</v>
      </c>
      <c r="E64" s="46">
        <f t="shared" si="18"/>
        <v>10.221465076660973</v>
      </c>
      <c r="F64" s="46">
        <f t="shared" si="19"/>
        <v>14.716312056737602</v>
      </c>
    </row>
    <row r="65" spans="1:6" s="4" customFormat="1" ht="12.75" customHeight="1" x14ac:dyDescent="0.2">
      <c r="A65" s="33"/>
      <c r="B65" s="34" t="s">
        <v>32</v>
      </c>
      <c r="C65" s="35">
        <v>6.48</v>
      </c>
      <c r="D65" s="46">
        <f>((C65/C64)-1)*100</f>
        <v>0.15455950540959051</v>
      </c>
      <c r="E65" s="46">
        <f>((C65/C$59)-1)*100</f>
        <v>10.391822827938668</v>
      </c>
      <c r="F65" s="46">
        <f>((C65/C53)-1)*100</f>
        <v>10.95890410958904</v>
      </c>
    </row>
    <row r="66" spans="1:6" s="4" customFormat="1" ht="12.75" customHeight="1" x14ac:dyDescent="0.2">
      <c r="A66" s="33"/>
      <c r="B66" s="34" t="s">
        <v>33</v>
      </c>
      <c r="C66" s="35">
        <v>6.17</v>
      </c>
      <c r="D66" s="46">
        <f t="shared" si="17"/>
        <v>-4.7839506172839608</v>
      </c>
      <c r="E66" s="46">
        <f t="shared" si="18"/>
        <v>5.110732538330498</v>
      </c>
      <c r="F66" s="46">
        <f t="shared" si="19"/>
        <v>4.9319727891156573</v>
      </c>
    </row>
    <row r="67" spans="1:6" s="4" customFormat="1" ht="12.75" customHeight="1" x14ac:dyDescent="0.2">
      <c r="A67" s="33"/>
      <c r="B67" s="34" t="s">
        <v>34</v>
      </c>
      <c r="C67" s="35">
        <v>6.18</v>
      </c>
      <c r="D67" s="46">
        <f>((C67/C66)-1)*100</f>
        <v>0.16207455429497752</v>
      </c>
      <c r="E67" s="46">
        <f>((C67/C$59)-1)*100</f>
        <v>5.2810902896081702</v>
      </c>
      <c r="F67" s="46">
        <f>((C67/C55)-1)*100</f>
        <v>4.9235993208828432</v>
      </c>
    </row>
    <row r="68" spans="1:6" s="4" customFormat="1" ht="12.75" customHeight="1" x14ac:dyDescent="0.2">
      <c r="A68" s="33"/>
      <c r="B68" s="34" t="s">
        <v>35</v>
      </c>
      <c r="C68" s="35">
        <v>6.16</v>
      </c>
      <c r="D68" s="46">
        <f t="shared" si="17"/>
        <v>-0.32362459546925182</v>
      </c>
      <c r="E68" s="46">
        <f t="shared" si="18"/>
        <v>4.9403747870528036</v>
      </c>
      <c r="F68" s="46">
        <f t="shared" si="19"/>
        <v>6.2068965517241503</v>
      </c>
    </row>
    <row r="69" spans="1:6" s="4" customFormat="1" ht="12.75" customHeight="1" x14ac:dyDescent="0.2">
      <c r="A69" s="33"/>
      <c r="B69" s="34" t="s">
        <v>36</v>
      </c>
      <c r="C69" s="35">
        <v>6.42</v>
      </c>
      <c r="D69" s="46">
        <f t="shared" si="17"/>
        <v>4.2207792207792139</v>
      </c>
      <c r="E69" s="46">
        <f t="shared" si="18"/>
        <v>9.3696763202725677</v>
      </c>
      <c r="F69" s="46">
        <f t="shared" si="19"/>
        <v>10.309278350515449</v>
      </c>
    </row>
    <row r="70" spans="1:6" s="4" customFormat="1" ht="12.75" customHeight="1" x14ac:dyDescent="0.2">
      <c r="A70" s="33"/>
      <c r="B70" s="34" t="s">
        <v>3</v>
      </c>
      <c r="C70" s="35">
        <v>6.17</v>
      </c>
      <c r="D70" s="46">
        <f t="shared" si="17"/>
        <v>-3.8940809968847301</v>
      </c>
      <c r="E70" s="46">
        <f t="shared" si="18"/>
        <v>5.110732538330498</v>
      </c>
      <c r="F70" s="46">
        <f t="shared" si="19"/>
        <v>5.2901023890784993</v>
      </c>
    </row>
    <row r="71" spans="1:6" s="4" customFormat="1" ht="12.75" customHeight="1" x14ac:dyDescent="0.2">
      <c r="A71" s="50"/>
      <c r="B71" s="37" t="s">
        <v>4</v>
      </c>
      <c r="C71" s="35">
        <v>6.18</v>
      </c>
      <c r="D71" s="46">
        <f t="shared" si="17"/>
        <v>0.16207455429497752</v>
      </c>
      <c r="E71" s="46">
        <f t="shared" si="18"/>
        <v>5.2810902896081702</v>
      </c>
      <c r="F71" s="46">
        <f t="shared" si="19"/>
        <v>5.2810902896081702</v>
      </c>
    </row>
    <row r="72" spans="1:6" s="4" customFormat="1" ht="12.75" customHeight="1" x14ac:dyDescent="0.2">
      <c r="A72" s="40">
        <v>2019</v>
      </c>
      <c r="B72" s="47" t="s">
        <v>27</v>
      </c>
      <c r="C72" s="48">
        <v>6.28</v>
      </c>
      <c r="D72" s="49">
        <f>((C72/C71)-1)*100</f>
        <v>1.6181229773462924</v>
      </c>
      <c r="E72" s="49">
        <f>((C72/C$71)-1)*100</f>
        <v>1.6181229773462924</v>
      </c>
      <c r="F72" s="49">
        <f>((C72/C60)-1)*100</f>
        <v>7.7186963979416934</v>
      </c>
    </row>
    <row r="73" spans="1:6" s="4" customFormat="1" ht="12.75" customHeight="1" x14ac:dyDescent="0.2">
      <c r="A73" s="33"/>
      <c r="B73" s="34" t="s">
        <v>28</v>
      </c>
      <c r="C73" s="35">
        <v>6.59</v>
      </c>
      <c r="D73" s="46">
        <f t="shared" ref="D73:D76" si="20">((C73/C72)-1)*100</f>
        <v>4.9363057324840698</v>
      </c>
      <c r="E73" s="46">
        <f>((C73/C$71)-1)*100</f>
        <v>6.6343042071197456</v>
      </c>
      <c r="F73" s="46">
        <f t="shared" ref="F73:F76" si="21">((C73/C61)-1)*100</f>
        <v>11.129848229342333</v>
      </c>
    </row>
    <row r="74" spans="1:6" s="4" customFormat="1" ht="12.75" customHeight="1" x14ac:dyDescent="0.2">
      <c r="A74" s="33"/>
      <c r="B74" s="34" t="s">
        <v>29</v>
      </c>
      <c r="C74" s="35">
        <v>7.15</v>
      </c>
      <c r="D74" s="46">
        <f t="shared" si="20"/>
        <v>8.4977238239757327</v>
      </c>
      <c r="E74" s="46">
        <f t="shared" ref="E74:E83" si="22">((C74/C$71)-1)*100</f>
        <v>15.695792880258907</v>
      </c>
      <c r="F74" s="46">
        <f t="shared" si="21"/>
        <v>12.776025236593069</v>
      </c>
    </row>
    <row r="75" spans="1:6" s="4" customFormat="1" ht="12.75" customHeight="1" x14ac:dyDescent="0.2">
      <c r="A75" s="33"/>
      <c r="B75" s="34" t="s">
        <v>30</v>
      </c>
      <c r="C75" s="35">
        <v>6.27</v>
      </c>
      <c r="D75" s="46">
        <f t="shared" si="20"/>
        <v>-12.307692307692319</v>
      </c>
      <c r="E75" s="46">
        <f t="shared" si="22"/>
        <v>1.4563106796116498</v>
      </c>
      <c r="F75" s="46">
        <f t="shared" si="21"/>
        <v>-1.7241379310344862</v>
      </c>
    </row>
    <row r="76" spans="1:6" s="4" customFormat="1" ht="12.75" customHeight="1" x14ac:dyDescent="0.2">
      <c r="A76" s="33"/>
      <c r="B76" s="34" t="s">
        <v>31</v>
      </c>
      <c r="C76" s="35">
        <v>6.28</v>
      </c>
      <c r="D76" s="46">
        <f t="shared" si="20"/>
        <v>0.15948963317384823</v>
      </c>
      <c r="E76" s="46">
        <f t="shared" si="22"/>
        <v>1.6181229773462924</v>
      </c>
      <c r="F76" s="46">
        <f t="shared" si="21"/>
        <v>-2.9366306027820643</v>
      </c>
    </row>
    <row r="77" spans="1:6" s="4" customFormat="1" ht="12.75" customHeight="1" x14ac:dyDescent="0.2">
      <c r="A77" s="33"/>
      <c r="B77" s="34" t="s">
        <v>32</v>
      </c>
      <c r="C77" s="35">
        <v>5.91</v>
      </c>
      <c r="D77" s="46">
        <f>((C77/C76)-1)*100</f>
        <v>-5.8917197452229342</v>
      </c>
      <c r="E77" s="46">
        <f t="shared" si="22"/>
        <v>-4.3689320388349495</v>
      </c>
      <c r="F77" s="46">
        <f>((C77/C65)-1)*100</f>
        <v>-8.7962962962963012</v>
      </c>
    </row>
    <row r="78" spans="1:6" s="4" customFormat="1" ht="12.75" customHeight="1" x14ac:dyDescent="0.2">
      <c r="A78" s="33"/>
      <c r="B78" s="34" t="s">
        <v>33</v>
      </c>
      <c r="C78" s="35">
        <v>5.67</v>
      </c>
      <c r="D78" s="46">
        <f t="shared" ref="D78" si="23">((C78/C77)-1)*100</f>
        <v>-4.0609137055837579</v>
      </c>
      <c r="E78" s="46">
        <f t="shared" si="22"/>
        <v>-8.2524271844660149</v>
      </c>
      <c r="F78" s="46">
        <f t="shared" ref="F78" si="24">((C78/C66)-1)*100</f>
        <v>-8.1037277147487874</v>
      </c>
    </row>
    <row r="79" spans="1:6" s="4" customFormat="1" ht="12.75" customHeight="1" x14ac:dyDescent="0.2">
      <c r="A79" s="33"/>
      <c r="B79" s="34" t="s">
        <v>34</v>
      </c>
      <c r="C79" s="35">
        <v>5.68</v>
      </c>
      <c r="D79" s="46">
        <f>((C79/C78)-1)*100</f>
        <v>0.17636684303350414</v>
      </c>
      <c r="E79" s="46">
        <f>((C79/C$71)-1)*100</f>
        <v>-8.0906148867313945</v>
      </c>
      <c r="F79" s="46">
        <f>((C79/C67)-1)*100</f>
        <v>-8.0906148867313945</v>
      </c>
    </row>
    <row r="80" spans="1:6" s="4" customFormat="1" ht="12.75" customHeight="1" x14ac:dyDescent="0.2">
      <c r="A80" s="33"/>
      <c r="B80" s="34" t="s">
        <v>35</v>
      </c>
      <c r="C80" s="35">
        <v>5.68</v>
      </c>
      <c r="D80" s="46">
        <f t="shared" ref="D80:D83" si="25">((C80/C79)-1)*100</f>
        <v>0</v>
      </c>
      <c r="E80" s="46">
        <f t="shared" si="22"/>
        <v>-8.0906148867313945</v>
      </c>
      <c r="F80" s="46">
        <f t="shared" ref="F80:F83" si="26">((C80/C68)-1)*100</f>
        <v>-7.7922077922077948</v>
      </c>
    </row>
    <row r="81" spans="1:6" s="4" customFormat="1" ht="12.75" customHeight="1" x14ac:dyDescent="0.2">
      <c r="A81" s="33"/>
      <c r="B81" s="34" t="s">
        <v>36</v>
      </c>
      <c r="C81" s="35">
        <v>5.68</v>
      </c>
      <c r="D81" s="46">
        <f t="shared" si="25"/>
        <v>0</v>
      </c>
      <c r="E81" s="46">
        <f t="shared" si="22"/>
        <v>-8.0906148867313945</v>
      </c>
      <c r="F81" s="46">
        <f t="shared" si="26"/>
        <v>-11.526479750778817</v>
      </c>
    </row>
    <row r="82" spans="1:6" s="4" customFormat="1" ht="12.75" customHeight="1" x14ac:dyDescent="0.2">
      <c r="A82" s="33"/>
      <c r="B82" s="34" t="s">
        <v>3</v>
      </c>
      <c r="C82" s="35">
        <v>5.57</v>
      </c>
      <c r="D82" s="46">
        <f t="shared" si="25"/>
        <v>-1.936619718309851</v>
      </c>
      <c r="E82" s="46">
        <f t="shared" si="22"/>
        <v>-9.8705501618122859</v>
      </c>
      <c r="F82" s="46">
        <f t="shared" si="26"/>
        <v>-9.7244732576985413</v>
      </c>
    </row>
    <row r="83" spans="1:6" s="4" customFormat="1" ht="12.75" customHeight="1" x14ac:dyDescent="0.2">
      <c r="A83" s="50"/>
      <c r="B83" s="37" t="s">
        <v>4</v>
      </c>
      <c r="C83" s="35">
        <v>5.62</v>
      </c>
      <c r="D83" s="46">
        <f t="shared" si="25"/>
        <v>0.89766606822261341</v>
      </c>
      <c r="E83" s="46">
        <f t="shared" si="22"/>
        <v>-9.0614886731391504</v>
      </c>
      <c r="F83" s="46">
        <f t="shared" si="26"/>
        <v>-9.0614886731391504</v>
      </c>
    </row>
    <row r="84" spans="1:6" s="4" customFormat="1" ht="12.75" customHeight="1" x14ac:dyDescent="0.2">
      <c r="A84" s="40">
        <v>2020</v>
      </c>
      <c r="B84" s="47" t="s">
        <v>27</v>
      </c>
      <c r="C84" s="48">
        <v>5.49</v>
      </c>
      <c r="D84" s="49">
        <f>((C84/C83)-1)*100</f>
        <v>-2.313167259786475</v>
      </c>
      <c r="E84" s="49">
        <f>((C84/C$83)-1)*100</f>
        <v>-2.313167259786475</v>
      </c>
      <c r="F84" s="49">
        <f>((C84/C72)-1)*100</f>
        <v>-12.579617834394908</v>
      </c>
    </row>
    <row r="85" spans="1:6" s="4" customFormat="1" ht="12.75" customHeight="1" x14ac:dyDescent="0.2">
      <c r="A85" s="33"/>
      <c r="B85" s="34" t="s">
        <v>28</v>
      </c>
      <c r="C85" s="35">
        <v>5.57</v>
      </c>
      <c r="D85" s="46">
        <f>((C85/C84)-1)*100</f>
        <v>1.4571948998178597</v>
      </c>
      <c r="E85" s="46">
        <f>((C85/C$83)-1)*100</f>
        <v>-0.88967971530248269</v>
      </c>
      <c r="F85" s="46">
        <f>((C85/C73)-1)*100</f>
        <v>-15.477996965098628</v>
      </c>
    </row>
    <row r="86" spans="1:6" s="4" customFormat="1" ht="12.75" customHeight="1" x14ac:dyDescent="0.2">
      <c r="A86" s="33"/>
      <c r="B86" s="34" t="s">
        <v>29</v>
      </c>
      <c r="C86" s="35">
        <v>5.49</v>
      </c>
      <c r="D86" s="46">
        <f t="shared" ref="D86:D87" si="27">((C86/C85)-1)*100</f>
        <v>-1.4362657091561926</v>
      </c>
      <c r="E86" s="46">
        <f t="shared" ref="E86:E95" si="28">((C86/C$83)-1)*100</f>
        <v>-2.313167259786475</v>
      </c>
      <c r="F86" s="46">
        <f t="shared" ref="F86:F87" si="29">((C86/C74)-1)*100</f>
        <v>-23.21678321678322</v>
      </c>
    </row>
    <row r="87" spans="1:6" s="4" customFormat="1" ht="12.75" customHeight="1" x14ac:dyDescent="0.2">
      <c r="A87" s="33"/>
      <c r="B87" s="34" t="s">
        <v>30</v>
      </c>
      <c r="C87" s="35">
        <v>5.49</v>
      </c>
      <c r="D87" s="46">
        <f t="shared" si="27"/>
        <v>0</v>
      </c>
      <c r="E87" s="46">
        <f t="shared" si="28"/>
        <v>-2.313167259786475</v>
      </c>
      <c r="F87" s="46">
        <f t="shared" si="29"/>
        <v>-12.440191387559796</v>
      </c>
    </row>
    <row r="88" spans="1:6" s="4" customFormat="1" ht="12.75" customHeight="1" x14ac:dyDescent="0.2">
      <c r="A88" s="33"/>
      <c r="B88" s="34" t="s">
        <v>31</v>
      </c>
      <c r="C88" s="35">
        <v>5.64</v>
      </c>
      <c r="D88" s="46">
        <f t="shared" ref="D88:D92" si="30">((C88/C87)-1)*100</f>
        <v>2.7322404371584508</v>
      </c>
      <c r="E88" s="46">
        <f t="shared" ref="E88:E93" si="31">((C88/C$83)-1)*100</f>
        <v>0.35587188612098419</v>
      </c>
      <c r="F88" s="46">
        <f t="shared" ref="F88:F93" si="32">((C88/C76)-1)*100</f>
        <v>-10.191082802547779</v>
      </c>
    </row>
    <row r="89" spans="1:6" s="4" customFormat="1" ht="14.25" customHeight="1" x14ac:dyDescent="0.2">
      <c r="A89" s="33"/>
      <c r="B89" s="34" t="s">
        <v>32</v>
      </c>
      <c r="C89" s="35">
        <v>5.32</v>
      </c>
      <c r="D89" s="46">
        <f t="shared" si="30"/>
        <v>-5.6737588652482129</v>
      </c>
      <c r="E89" s="46">
        <f t="shared" si="31"/>
        <v>-5.3380782918149405</v>
      </c>
      <c r="F89" s="46">
        <f t="shared" si="32"/>
        <v>-9.9830795262267351</v>
      </c>
    </row>
    <row r="90" spans="1:6" s="4" customFormat="1" ht="13.5" customHeight="1" x14ac:dyDescent="0.2">
      <c r="A90" s="33"/>
      <c r="B90" s="34" t="s">
        <v>33</v>
      </c>
      <c r="C90" s="35">
        <v>5.33</v>
      </c>
      <c r="D90" s="46">
        <f t="shared" si="30"/>
        <v>0.1879699248120259</v>
      </c>
      <c r="E90" s="46">
        <f t="shared" si="31"/>
        <v>-5.160142348754448</v>
      </c>
      <c r="F90" s="46">
        <f t="shared" si="32"/>
        <v>-5.996472663139329</v>
      </c>
    </row>
    <row r="91" spans="1:6" s="4" customFormat="1" ht="12.75" customHeight="1" x14ac:dyDescent="0.2">
      <c r="A91" s="33"/>
      <c r="B91" s="34" t="s">
        <v>34</v>
      </c>
      <c r="C91" s="35">
        <v>5.49</v>
      </c>
      <c r="D91" s="46">
        <f t="shared" si="30"/>
        <v>3.0018761726078758</v>
      </c>
      <c r="E91" s="46">
        <f t="shared" si="31"/>
        <v>-2.313167259786475</v>
      </c>
      <c r="F91" s="46">
        <f t="shared" si="32"/>
        <v>-3.3450704225352013</v>
      </c>
    </row>
    <row r="92" spans="1:6" s="4" customFormat="1" ht="12.75" customHeight="1" x14ac:dyDescent="0.2">
      <c r="A92" s="33"/>
      <c r="B92" s="34" t="s">
        <v>35</v>
      </c>
      <c r="C92" s="35">
        <v>5.51</v>
      </c>
      <c r="D92" s="46">
        <f t="shared" si="30"/>
        <v>0.36429872495444826</v>
      </c>
      <c r="E92" s="46">
        <f t="shared" si="31"/>
        <v>-1.9572953736654908</v>
      </c>
      <c r="F92" s="46">
        <f t="shared" si="32"/>
        <v>-2.9929577464788748</v>
      </c>
    </row>
    <row r="93" spans="1:6" s="4" customFormat="1" ht="12.75" customHeight="1" x14ac:dyDescent="0.2">
      <c r="A93" s="33"/>
      <c r="B93" s="34" t="s">
        <v>36</v>
      </c>
      <c r="C93" s="35">
        <v>5.72</v>
      </c>
      <c r="D93" s="46">
        <f>((C93/C92)-1)*100</f>
        <v>3.8112522686025496</v>
      </c>
      <c r="E93" s="46">
        <f t="shared" si="31"/>
        <v>1.7793594306049654</v>
      </c>
      <c r="F93" s="46">
        <f t="shared" si="32"/>
        <v>0.70422535211267512</v>
      </c>
    </row>
    <row r="94" spans="1:6" s="4" customFormat="1" ht="12.75" customHeight="1" x14ac:dyDescent="0.2">
      <c r="A94" s="33"/>
      <c r="B94" s="34" t="s">
        <v>3</v>
      </c>
      <c r="C94" s="35">
        <v>5.69</v>
      </c>
      <c r="D94" s="46">
        <f t="shared" ref="D94:D95" si="33">((C94/C93)-1)*100</f>
        <v>-0.52447552447550949</v>
      </c>
      <c r="E94" s="46">
        <f t="shared" si="28"/>
        <v>1.2455516014235002</v>
      </c>
      <c r="F94" s="46">
        <f t="shared" ref="F94:F95" si="34">((C94/C82)-1)*100</f>
        <v>2.1543985637342944</v>
      </c>
    </row>
    <row r="95" spans="1:6" s="4" customFormat="1" ht="12.75" customHeight="1" x14ac:dyDescent="0.2">
      <c r="A95" s="50"/>
      <c r="B95" s="37" t="s">
        <v>4</v>
      </c>
      <c r="C95" s="38">
        <v>5.79</v>
      </c>
      <c r="D95" s="51">
        <f t="shared" si="33"/>
        <v>1.7574692442882123</v>
      </c>
      <c r="E95" s="51">
        <f t="shared" si="28"/>
        <v>3.0249110320284656</v>
      </c>
      <c r="F95" s="51">
        <f t="shared" si="34"/>
        <v>3.0249110320284656</v>
      </c>
    </row>
    <row r="96" spans="1:6" s="4" customFormat="1" ht="12.75" customHeight="1" x14ac:dyDescent="0.2">
      <c r="A96" s="40">
        <v>2021</v>
      </c>
      <c r="B96" s="47" t="s">
        <v>27</v>
      </c>
      <c r="C96" s="48">
        <v>5.82</v>
      </c>
      <c r="D96" s="49">
        <f t="shared" ref="D96:D107" si="35">((C96/C95)-1)*100</f>
        <v>0.51813471502590858</v>
      </c>
      <c r="E96" s="49">
        <f t="shared" ref="E96:E107" si="36">((C96/C$95)-1)*100</f>
        <v>0.51813471502590858</v>
      </c>
      <c r="F96" s="49">
        <f t="shared" ref="F96:F107" si="37">((C96/C84)-1)*100</f>
        <v>6.0109289617486406</v>
      </c>
    </row>
    <row r="97" spans="1:6" s="4" customFormat="1" ht="12.75" customHeight="1" x14ac:dyDescent="0.2">
      <c r="A97" s="50"/>
      <c r="B97" s="37" t="s">
        <v>28</v>
      </c>
      <c r="C97" s="38">
        <v>6.05</v>
      </c>
      <c r="D97" s="51">
        <f t="shared" si="35"/>
        <v>3.9518900343642471</v>
      </c>
      <c r="E97" s="51">
        <f t="shared" si="36"/>
        <v>4.4905008635578447</v>
      </c>
      <c r="F97" s="51">
        <f t="shared" si="37"/>
        <v>8.6175942549371563</v>
      </c>
    </row>
    <row r="98" spans="1:6" s="4" customFormat="1" ht="12.75" hidden="1" customHeight="1" x14ac:dyDescent="0.2">
      <c r="A98" s="33"/>
      <c r="B98" s="34" t="s">
        <v>29</v>
      </c>
      <c r="C98" s="35"/>
      <c r="D98" s="46">
        <f t="shared" si="35"/>
        <v>-100</v>
      </c>
      <c r="E98" s="46">
        <f t="shared" si="36"/>
        <v>-100</v>
      </c>
      <c r="F98" s="46">
        <f t="shared" si="37"/>
        <v>-100</v>
      </c>
    </row>
    <row r="99" spans="1:6" s="4" customFormat="1" ht="12.75" hidden="1" customHeight="1" x14ac:dyDescent="0.2">
      <c r="A99" s="33"/>
      <c r="B99" s="34" t="s">
        <v>30</v>
      </c>
      <c r="C99" s="35"/>
      <c r="D99" s="46" t="e">
        <f t="shared" si="35"/>
        <v>#DIV/0!</v>
      </c>
      <c r="E99" s="46">
        <f t="shared" si="36"/>
        <v>-100</v>
      </c>
      <c r="F99" s="46">
        <f t="shared" si="37"/>
        <v>-100</v>
      </c>
    </row>
    <row r="100" spans="1:6" s="4" customFormat="1" ht="12.75" hidden="1" customHeight="1" x14ac:dyDescent="0.2">
      <c r="A100" s="33"/>
      <c r="B100" s="34" t="s">
        <v>31</v>
      </c>
      <c r="C100" s="35"/>
      <c r="D100" s="46" t="e">
        <f t="shared" si="35"/>
        <v>#DIV/0!</v>
      </c>
      <c r="E100" s="46">
        <f t="shared" si="36"/>
        <v>-100</v>
      </c>
      <c r="F100" s="46">
        <f t="shared" si="37"/>
        <v>-100</v>
      </c>
    </row>
    <row r="101" spans="1:6" s="4" customFormat="1" ht="14.25" hidden="1" customHeight="1" x14ac:dyDescent="0.2">
      <c r="A101" s="33"/>
      <c r="B101" s="34" t="s">
        <v>32</v>
      </c>
      <c r="C101" s="35"/>
      <c r="D101" s="46" t="e">
        <f t="shared" si="35"/>
        <v>#DIV/0!</v>
      </c>
      <c r="E101" s="46">
        <f t="shared" si="36"/>
        <v>-100</v>
      </c>
      <c r="F101" s="46">
        <f t="shared" si="37"/>
        <v>-100</v>
      </c>
    </row>
    <row r="102" spans="1:6" s="4" customFormat="1" ht="13.5" hidden="1" customHeight="1" x14ac:dyDescent="0.2">
      <c r="A102" s="33"/>
      <c r="B102" s="34" t="s">
        <v>33</v>
      </c>
      <c r="C102" s="35"/>
      <c r="D102" s="46" t="e">
        <f t="shared" si="35"/>
        <v>#DIV/0!</v>
      </c>
      <c r="E102" s="46">
        <f t="shared" si="36"/>
        <v>-100</v>
      </c>
      <c r="F102" s="46">
        <f t="shared" si="37"/>
        <v>-100</v>
      </c>
    </row>
    <row r="103" spans="1:6" s="4" customFormat="1" ht="12.75" hidden="1" customHeight="1" x14ac:dyDescent="0.2">
      <c r="A103" s="33"/>
      <c r="B103" s="34" t="s">
        <v>34</v>
      </c>
      <c r="C103" s="35"/>
      <c r="D103" s="46" t="e">
        <f t="shared" si="35"/>
        <v>#DIV/0!</v>
      </c>
      <c r="E103" s="46">
        <f t="shared" si="36"/>
        <v>-100</v>
      </c>
      <c r="F103" s="46">
        <f t="shared" si="37"/>
        <v>-100</v>
      </c>
    </row>
    <row r="104" spans="1:6" s="4" customFormat="1" ht="12.75" hidden="1" customHeight="1" x14ac:dyDescent="0.2">
      <c r="A104" s="33"/>
      <c r="B104" s="34" t="s">
        <v>35</v>
      </c>
      <c r="C104" s="35"/>
      <c r="D104" s="46" t="e">
        <f t="shared" si="35"/>
        <v>#DIV/0!</v>
      </c>
      <c r="E104" s="46">
        <f t="shared" si="36"/>
        <v>-100</v>
      </c>
      <c r="F104" s="46">
        <f t="shared" si="37"/>
        <v>-100</v>
      </c>
    </row>
    <row r="105" spans="1:6" s="4" customFormat="1" ht="12.75" hidden="1" customHeight="1" x14ac:dyDescent="0.2">
      <c r="A105" s="33"/>
      <c r="B105" s="34" t="s">
        <v>36</v>
      </c>
      <c r="C105" s="35"/>
      <c r="D105" s="46" t="e">
        <f t="shared" si="35"/>
        <v>#DIV/0!</v>
      </c>
      <c r="E105" s="46">
        <f t="shared" si="36"/>
        <v>-100</v>
      </c>
      <c r="F105" s="46">
        <f t="shared" si="37"/>
        <v>-100</v>
      </c>
    </row>
    <row r="106" spans="1:6" s="4" customFormat="1" ht="12.75" hidden="1" customHeight="1" x14ac:dyDescent="0.2">
      <c r="A106" s="33"/>
      <c r="B106" s="34" t="s">
        <v>3</v>
      </c>
      <c r="C106" s="35"/>
      <c r="D106" s="46" t="e">
        <f t="shared" si="35"/>
        <v>#DIV/0!</v>
      </c>
      <c r="E106" s="46">
        <f t="shared" si="36"/>
        <v>-100</v>
      </c>
      <c r="F106" s="46">
        <f t="shared" si="37"/>
        <v>-100</v>
      </c>
    </row>
    <row r="107" spans="1:6" s="4" customFormat="1" ht="12.75" hidden="1" customHeight="1" x14ac:dyDescent="0.2">
      <c r="A107" s="50"/>
      <c r="B107" s="37" t="s">
        <v>4</v>
      </c>
      <c r="C107" s="38"/>
      <c r="D107" s="51" t="e">
        <f t="shared" si="35"/>
        <v>#DIV/0!</v>
      </c>
      <c r="E107" s="51">
        <f t="shared" si="36"/>
        <v>-100</v>
      </c>
      <c r="F107" s="51">
        <f t="shared" si="37"/>
        <v>-100</v>
      </c>
    </row>
    <row r="108" spans="1:6" ht="12.75" customHeight="1" x14ac:dyDescent="0.2">
      <c r="A108" s="42" t="s">
        <v>15</v>
      </c>
      <c r="B108" s="54"/>
    </row>
    <row r="109" spans="1:6" ht="12.75" customHeight="1" x14ac:dyDescent="0.2">
      <c r="A109" s="42" t="s">
        <v>16</v>
      </c>
      <c r="B109" s="23"/>
    </row>
    <row r="110" spans="1:6" ht="12.75" customHeight="1" x14ac:dyDescent="0.2">
      <c r="A110" s="43" t="s">
        <v>14</v>
      </c>
      <c r="B110" s="23"/>
    </row>
    <row r="111" spans="1:6" ht="12.75" customHeight="1" x14ac:dyDescent="0.2">
      <c r="A111" s="45" t="s">
        <v>26</v>
      </c>
      <c r="B111" s="24"/>
    </row>
    <row r="112" spans="1:6" ht="12.75" customHeight="1" x14ac:dyDescent="0.2">
      <c r="A112" s="44" t="s">
        <v>13</v>
      </c>
      <c r="B112" s="3"/>
    </row>
  </sheetData>
  <mergeCells count="10">
    <mergeCell ref="A5:F5"/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D118" sqref="D118"/>
    </sheetView>
  </sheetViews>
  <sheetFormatPr defaultRowHeight="12.75" customHeight="1" x14ac:dyDescent="0.2"/>
  <cols>
    <col min="1" max="1" width="9.5703125" style="18" customWidth="1"/>
    <col min="2" max="2" width="6.7109375" style="1" customWidth="1"/>
    <col min="3" max="3" width="11.7109375" style="1" customWidth="1"/>
    <col min="4" max="4" width="5.42578125" style="1" customWidth="1"/>
    <col min="5" max="5" width="5.5703125" style="1" bestFit="1" customWidth="1"/>
    <col min="6" max="6" width="8.42578125" style="1" customWidth="1"/>
    <col min="7" max="16384" width="9.140625" style="1"/>
  </cols>
  <sheetData>
    <row r="1" spans="1:6" ht="30" customHeight="1" x14ac:dyDescent="0.25">
      <c r="A1" s="59" t="s">
        <v>24</v>
      </c>
      <c r="B1" s="59"/>
      <c r="C1" s="59"/>
      <c r="D1" s="59"/>
      <c r="E1" s="59"/>
      <c r="F1" s="59"/>
    </row>
    <row r="2" spans="1:6" s="2" customFormat="1" ht="12.75" customHeight="1" x14ac:dyDescent="0.2">
      <c r="A2" s="60" t="s">
        <v>12</v>
      </c>
      <c r="B2" s="60"/>
      <c r="C2" s="60"/>
      <c r="D2" s="60"/>
      <c r="E2" s="60"/>
      <c r="F2" s="60"/>
    </row>
    <row r="3" spans="1:6" ht="12.75" customHeight="1" x14ac:dyDescent="0.2">
      <c r="A3" s="61" t="s">
        <v>17</v>
      </c>
      <c r="B3" s="61"/>
      <c r="C3" s="61"/>
      <c r="D3" s="61"/>
      <c r="E3" s="61"/>
      <c r="F3" s="61"/>
    </row>
    <row r="4" spans="1:6" ht="12.75" customHeight="1" x14ac:dyDescent="0.2">
      <c r="A4" s="62" t="s">
        <v>25</v>
      </c>
      <c r="B4" s="62"/>
      <c r="C4" s="62"/>
      <c r="D4" s="62"/>
      <c r="E4" s="62"/>
      <c r="F4" s="62"/>
    </row>
    <row r="5" spans="1:6" ht="12.75" customHeight="1" x14ac:dyDescent="0.2">
      <c r="A5" s="58"/>
      <c r="B5" s="58"/>
      <c r="C5" s="58"/>
      <c r="D5" s="58"/>
      <c r="E5" s="58"/>
      <c r="F5" s="58"/>
    </row>
    <row r="6" spans="1:6" s="8" customFormat="1" ht="12.75" customHeight="1" x14ac:dyDescent="0.2">
      <c r="A6" s="57" t="s">
        <v>7</v>
      </c>
      <c r="B6" s="57"/>
      <c r="C6" s="57"/>
      <c r="D6" s="57"/>
      <c r="E6" s="57"/>
      <c r="F6" s="57"/>
    </row>
    <row r="7" spans="1:6" customFormat="1" ht="12.75" customHeight="1" x14ac:dyDescent="0.2">
      <c r="A7" s="25" t="s">
        <v>0</v>
      </c>
      <c r="B7" s="26"/>
      <c r="C7" s="55" t="s">
        <v>18</v>
      </c>
      <c r="D7" s="55" t="s">
        <v>19</v>
      </c>
      <c r="E7" s="55"/>
      <c r="F7" s="56"/>
    </row>
    <row r="8" spans="1:6" customFormat="1" ht="12.75" customHeight="1" x14ac:dyDescent="0.2">
      <c r="A8" s="29" t="s">
        <v>1</v>
      </c>
      <c r="B8" s="30"/>
      <c r="C8" s="55"/>
      <c r="D8" s="55" t="s">
        <v>20</v>
      </c>
      <c r="E8" s="55" t="s">
        <v>21</v>
      </c>
      <c r="F8" s="56"/>
    </row>
    <row r="9" spans="1:6" customFormat="1" ht="12.75" customHeight="1" x14ac:dyDescent="0.2">
      <c r="A9" s="31" t="s">
        <v>2</v>
      </c>
      <c r="B9" s="32"/>
      <c r="C9" s="55"/>
      <c r="D9" s="55"/>
      <c r="E9" s="52" t="s">
        <v>22</v>
      </c>
      <c r="F9" s="53" t="s">
        <v>23</v>
      </c>
    </row>
    <row r="10" spans="1:6" ht="12.75" customHeight="1" x14ac:dyDescent="0.2">
      <c r="A10" s="40">
        <v>2013</v>
      </c>
      <c r="B10" s="34" t="s">
        <v>3</v>
      </c>
      <c r="C10" s="35">
        <v>4.92</v>
      </c>
      <c r="D10" s="46" t="s">
        <v>5</v>
      </c>
      <c r="E10" s="36" t="s">
        <v>5</v>
      </c>
      <c r="F10" s="36" t="s">
        <v>5</v>
      </c>
    </row>
    <row r="11" spans="1:6" ht="12.75" customHeight="1" x14ac:dyDescent="0.2">
      <c r="A11" s="33"/>
      <c r="B11" s="37" t="s">
        <v>4</v>
      </c>
      <c r="C11" s="38">
        <v>6.32</v>
      </c>
      <c r="D11" s="46">
        <f t="shared" ref="D11:D17" si="0">((C11/C10)-1)*100</f>
        <v>28.455284552845541</v>
      </c>
      <c r="E11" s="39" t="s">
        <v>5</v>
      </c>
      <c r="F11" s="39" t="s">
        <v>5</v>
      </c>
    </row>
    <row r="12" spans="1:6" s="4" customFormat="1" ht="12.75" customHeight="1" x14ac:dyDescent="0.2">
      <c r="A12" s="40">
        <v>2014</v>
      </c>
      <c r="B12" s="47" t="s">
        <v>27</v>
      </c>
      <c r="C12" s="48">
        <v>7.18</v>
      </c>
      <c r="D12" s="49">
        <f t="shared" si="0"/>
        <v>13.607594936708844</v>
      </c>
      <c r="E12" s="49">
        <f t="shared" ref="E12:E23" si="1">((C12/C$11)-1)*100</f>
        <v>13.607594936708844</v>
      </c>
      <c r="F12" s="49" t="s">
        <v>5</v>
      </c>
    </row>
    <row r="13" spans="1:6" s="9" customFormat="1" ht="12.75" customHeight="1" x14ac:dyDescent="0.2">
      <c r="A13" s="33"/>
      <c r="B13" s="34" t="s">
        <v>28</v>
      </c>
      <c r="C13" s="35">
        <v>7.45</v>
      </c>
      <c r="D13" s="46">
        <f t="shared" si="0"/>
        <v>3.7604456824512633</v>
      </c>
      <c r="E13" s="46">
        <f t="shared" si="1"/>
        <v>17.879746835443044</v>
      </c>
      <c r="F13" s="46" t="s">
        <v>5</v>
      </c>
    </row>
    <row r="14" spans="1:6" ht="12.75" customHeight="1" x14ac:dyDescent="0.2">
      <c r="A14" s="33"/>
      <c r="B14" s="34" t="s">
        <v>29</v>
      </c>
      <c r="C14" s="35">
        <v>7.46</v>
      </c>
      <c r="D14" s="46">
        <f t="shared" si="0"/>
        <v>0.13422818791946067</v>
      </c>
      <c r="E14" s="46">
        <f t="shared" si="1"/>
        <v>18.037974683544288</v>
      </c>
      <c r="F14" s="46" t="s">
        <v>5</v>
      </c>
    </row>
    <row r="15" spans="1:6" ht="12.75" customHeight="1" x14ac:dyDescent="0.2">
      <c r="A15" s="33"/>
      <c r="B15" s="34" t="s">
        <v>30</v>
      </c>
      <c r="C15" s="35">
        <v>7.2</v>
      </c>
      <c r="D15" s="46">
        <f t="shared" si="0"/>
        <v>-3.4852546916890104</v>
      </c>
      <c r="E15" s="46">
        <f t="shared" si="1"/>
        <v>13.924050632911399</v>
      </c>
      <c r="F15" s="46" t="s">
        <v>5</v>
      </c>
    </row>
    <row r="16" spans="1:6" ht="12.75" customHeight="1" x14ac:dyDescent="0.2">
      <c r="A16" s="33"/>
      <c r="B16" s="34" t="s">
        <v>31</v>
      </c>
      <c r="C16" s="35">
        <v>7.47</v>
      </c>
      <c r="D16" s="46">
        <f t="shared" si="0"/>
        <v>3.7499999999999867</v>
      </c>
      <c r="E16" s="46">
        <f t="shared" si="1"/>
        <v>18.196202531645554</v>
      </c>
      <c r="F16" s="46" t="s">
        <v>5</v>
      </c>
    </row>
    <row r="17" spans="1:6" ht="12.75" customHeight="1" x14ac:dyDescent="0.2">
      <c r="A17" s="33"/>
      <c r="B17" s="34" t="s">
        <v>32</v>
      </c>
      <c r="C17" s="35">
        <v>7.72</v>
      </c>
      <c r="D17" s="46">
        <f t="shared" si="0"/>
        <v>3.3467202141900909</v>
      </c>
      <c r="E17" s="46">
        <f t="shared" si="1"/>
        <v>22.151898734177202</v>
      </c>
      <c r="F17" s="46" t="s">
        <v>5</v>
      </c>
    </row>
    <row r="18" spans="1:6" ht="12.75" customHeight="1" x14ac:dyDescent="0.2">
      <c r="A18" s="33"/>
      <c r="B18" s="34" t="s">
        <v>33</v>
      </c>
      <c r="C18" s="35">
        <v>8.23</v>
      </c>
      <c r="D18" s="46">
        <f>((C18/C17)-1)*100</f>
        <v>6.6062176165803121</v>
      </c>
      <c r="E18" s="46">
        <f t="shared" si="1"/>
        <v>30.221518987341778</v>
      </c>
      <c r="F18" s="46" t="s">
        <v>5</v>
      </c>
    </row>
    <row r="19" spans="1:6" s="14" customFormat="1" ht="12.75" customHeight="1" x14ac:dyDescent="0.2">
      <c r="A19" s="33"/>
      <c r="B19" s="34" t="s">
        <v>34</v>
      </c>
      <c r="C19" s="35">
        <v>8.23</v>
      </c>
      <c r="D19" s="46">
        <f>((C19/C18)-1)*100</f>
        <v>0</v>
      </c>
      <c r="E19" s="46">
        <f t="shared" si="1"/>
        <v>30.221518987341778</v>
      </c>
      <c r="F19" s="46" t="s">
        <v>5</v>
      </c>
    </row>
    <row r="20" spans="1:6" s="14" customFormat="1" ht="12.75" customHeight="1" x14ac:dyDescent="0.2">
      <c r="A20" s="33"/>
      <c r="B20" s="34" t="s">
        <v>35</v>
      </c>
      <c r="C20" s="35">
        <v>7.32</v>
      </c>
      <c r="D20" s="46">
        <f>((C20/C19)-1)*100</f>
        <v>-11.057108140947758</v>
      </c>
      <c r="E20" s="46">
        <f t="shared" si="1"/>
        <v>15.822784810126578</v>
      </c>
      <c r="F20" s="46" t="s">
        <v>5</v>
      </c>
    </row>
    <row r="21" spans="1:6" s="14" customFormat="1" ht="12.75" customHeight="1" x14ac:dyDescent="0.2">
      <c r="A21" s="33"/>
      <c r="B21" s="34" t="s">
        <v>36</v>
      </c>
      <c r="C21" s="35">
        <v>8.01</v>
      </c>
      <c r="D21" s="46">
        <f t="shared" ref="D21:D37" si="2">((C21/C20)-1)*100</f>
        <v>9.426229508196716</v>
      </c>
      <c r="E21" s="46">
        <f t="shared" si="1"/>
        <v>26.740506329113913</v>
      </c>
      <c r="F21" s="46" t="s">
        <v>5</v>
      </c>
    </row>
    <row r="22" spans="1:6" s="16" customFormat="1" ht="12.75" customHeight="1" x14ac:dyDescent="0.2">
      <c r="A22" s="33"/>
      <c r="B22" s="34" t="s">
        <v>3</v>
      </c>
      <c r="C22" s="35">
        <v>8.01</v>
      </c>
      <c r="D22" s="46">
        <f t="shared" si="2"/>
        <v>0</v>
      </c>
      <c r="E22" s="46">
        <f t="shared" si="1"/>
        <v>26.740506329113913</v>
      </c>
      <c r="F22" s="46">
        <f>((C22/C10)-1)*100</f>
        <v>62.804878048780481</v>
      </c>
    </row>
    <row r="23" spans="1:6" s="4" customFormat="1" ht="12.75" customHeight="1" x14ac:dyDescent="0.2">
      <c r="A23" s="33"/>
      <c r="B23" s="34" t="s">
        <v>4</v>
      </c>
      <c r="C23" s="35">
        <v>8.02</v>
      </c>
      <c r="D23" s="46">
        <f t="shared" si="2"/>
        <v>0.12484394506866447</v>
      </c>
      <c r="E23" s="46">
        <f t="shared" si="1"/>
        <v>26.898734177215179</v>
      </c>
      <c r="F23" s="46">
        <f>((C23/C11)-1)*100</f>
        <v>26.898734177215179</v>
      </c>
    </row>
    <row r="24" spans="1:6" s="4" customFormat="1" ht="12.75" customHeight="1" x14ac:dyDescent="0.2">
      <c r="A24" s="40">
        <v>2015</v>
      </c>
      <c r="B24" s="47" t="s">
        <v>27</v>
      </c>
      <c r="C24" s="48">
        <v>8.02</v>
      </c>
      <c r="D24" s="49">
        <f t="shared" si="2"/>
        <v>0</v>
      </c>
      <c r="E24" s="49">
        <f>((C24/C$23)-1)*100</f>
        <v>0</v>
      </c>
      <c r="F24" s="49">
        <f>((C24/C12)-1)*100</f>
        <v>11.699164345403901</v>
      </c>
    </row>
    <row r="25" spans="1:6" s="4" customFormat="1" ht="12.75" customHeight="1" x14ac:dyDescent="0.2">
      <c r="A25" s="33"/>
      <c r="B25" s="34" t="s">
        <v>28</v>
      </c>
      <c r="C25" s="35">
        <v>8.02</v>
      </c>
      <c r="D25" s="46">
        <f t="shared" si="2"/>
        <v>0</v>
      </c>
      <c r="E25" s="46">
        <f t="shared" ref="E25:E35" si="3">((C25/C$23)-1)*100</f>
        <v>0</v>
      </c>
      <c r="F25" s="46">
        <f t="shared" ref="F25:F39" si="4">((C25/C13)-1)*100</f>
        <v>7.6510067114093916</v>
      </c>
    </row>
    <row r="26" spans="1:6" s="4" customFormat="1" ht="12.75" customHeight="1" x14ac:dyDescent="0.2">
      <c r="A26" s="33"/>
      <c r="B26" s="34" t="s">
        <v>29</v>
      </c>
      <c r="C26" s="35">
        <v>8.02</v>
      </c>
      <c r="D26" s="46">
        <f>((C26/C25)-1)*100</f>
        <v>0</v>
      </c>
      <c r="E26" s="46">
        <f t="shared" si="3"/>
        <v>0</v>
      </c>
      <c r="F26" s="46">
        <f>((C26/C14)-1)*100</f>
        <v>7.5067024128686377</v>
      </c>
    </row>
    <row r="27" spans="1:6" s="4" customFormat="1" ht="12.75" customHeight="1" x14ac:dyDescent="0.2">
      <c r="A27" s="33"/>
      <c r="B27" s="34" t="s">
        <v>30</v>
      </c>
      <c r="C27" s="35">
        <v>8.5299999999999994</v>
      </c>
      <c r="D27" s="46">
        <f>((C27/C26)-1)*100</f>
        <v>6.3591022443890255</v>
      </c>
      <c r="E27" s="46">
        <f t="shared" si="3"/>
        <v>6.3591022443890255</v>
      </c>
      <c r="F27" s="46">
        <f>((C27/C15)-1)*100</f>
        <v>18.4722222222222</v>
      </c>
    </row>
    <row r="28" spans="1:6" s="4" customFormat="1" ht="12.75" customHeight="1" x14ac:dyDescent="0.2">
      <c r="A28" s="33"/>
      <c r="B28" s="34" t="s">
        <v>31</v>
      </c>
      <c r="C28" s="35">
        <v>9.0399999999999991</v>
      </c>
      <c r="D28" s="46">
        <f t="shared" si="2"/>
        <v>5.9788980070339948</v>
      </c>
      <c r="E28" s="46">
        <f t="shared" si="3"/>
        <v>12.718204488778051</v>
      </c>
      <c r="F28" s="46">
        <f t="shared" si="4"/>
        <v>21.017402945113783</v>
      </c>
    </row>
    <row r="29" spans="1:6" s="4" customFormat="1" ht="12.75" customHeight="1" x14ac:dyDescent="0.2">
      <c r="A29" s="33"/>
      <c r="B29" s="34" t="s">
        <v>32</v>
      </c>
      <c r="C29" s="35">
        <v>9.25</v>
      </c>
      <c r="D29" s="46">
        <f t="shared" si="2"/>
        <v>2.3230088495575396</v>
      </c>
      <c r="E29" s="46">
        <f t="shared" si="3"/>
        <v>15.336658354114729</v>
      </c>
      <c r="F29" s="46">
        <f>((C29/C17)-1)*100</f>
        <v>19.818652849740936</v>
      </c>
    </row>
    <row r="30" spans="1:6" s="4" customFormat="1" ht="12.75" customHeight="1" x14ac:dyDescent="0.2">
      <c r="A30" s="33"/>
      <c r="B30" s="34" t="s">
        <v>33</v>
      </c>
      <c r="C30" s="35">
        <v>8.76</v>
      </c>
      <c r="D30" s="46">
        <f t="shared" si="2"/>
        <v>-5.2972972972972983</v>
      </c>
      <c r="E30" s="46">
        <f t="shared" si="3"/>
        <v>9.2269326683291908</v>
      </c>
      <c r="F30" s="46">
        <f t="shared" si="4"/>
        <v>6.439854191980543</v>
      </c>
    </row>
    <row r="31" spans="1:6" s="4" customFormat="1" ht="12.75" customHeight="1" x14ac:dyDescent="0.2">
      <c r="A31" s="33"/>
      <c r="B31" s="34" t="s">
        <v>34</v>
      </c>
      <c r="C31" s="35">
        <v>8.58</v>
      </c>
      <c r="D31" s="46">
        <f>((C31/C30)-1)*100</f>
        <v>-2.0547945205479423</v>
      </c>
      <c r="E31" s="46">
        <f t="shared" si="3"/>
        <v>6.9825436408977648</v>
      </c>
      <c r="F31" s="46">
        <f>((C31/C19)-1)*100</f>
        <v>4.2527339003645137</v>
      </c>
    </row>
    <row r="32" spans="1:6" s="4" customFormat="1" ht="12.75" customHeight="1" x14ac:dyDescent="0.2">
      <c r="A32" s="33"/>
      <c r="B32" s="34" t="s">
        <v>35</v>
      </c>
      <c r="C32" s="35">
        <v>8.8699999999999992</v>
      </c>
      <c r="D32" s="46">
        <f t="shared" si="2"/>
        <v>3.3799533799533599</v>
      </c>
      <c r="E32" s="46">
        <f>((C32/C$23)-1)*100</f>
        <v>10.598503740648368</v>
      </c>
      <c r="F32" s="46">
        <f>((C32/C20)-1)*100</f>
        <v>21.174863387978114</v>
      </c>
    </row>
    <row r="33" spans="1:6" s="4" customFormat="1" ht="12.75" customHeight="1" x14ac:dyDescent="0.2">
      <c r="A33" s="33"/>
      <c r="B33" s="34" t="s">
        <v>36</v>
      </c>
      <c r="C33" s="35">
        <v>9.14</v>
      </c>
      <c r="D33" s="46">
        <f>((C33/C32)-1)*100</f>
        <v>3.0439684329199634</v>
      </c>
      <c r="E33" s="46">
        <f>((C33/C$23)-1)*100</f>
        <v>13.96508728179553</v>
      </c>
      <c r="F33" s="46">
        <f>((C33/C21)-1)*100</f>
        <v>14.107365792759063</v>
      </c>
    </row>
    <row r="34" spans="1:6" s="4" customFormat="1" ht="12.75" customHeight="1" x14ac:dyDescent="0.2">
      <c r="A34" s="33"/>
      <c r="B34" s="34" t="s">
        <v>3</v>
      </c>
      <c r="C34" s="35">
        <v>9.73</v>
      </c>
      <c r="D34" s="46">
        <f t="shared" si="2"/>
        <v>6.4551422319474749</v>
      </c>
      <c r="E34" s="46">
        <f>((C34/C$23)-1)*100</f>
        <v>21.321695760598523</v>
      </c>
      <c r="F34" s="46">
        <f>((C34/C22)-1)*100</f>
        <v>21.473158551810243</v>
      </c>
    </row>
    <row r="35" spans="1:6" s="4" customFormat="1" ht="12.75" customHeight="1" x14ac:dyDescent="0.2">
      <c r="A35" s="33"/>
      <c r="B35" s="34" t="s">
        <v>4</v>
      </c>
      <c r="C35" s="35">
        <v>9.44</v>
      </c>
      <c r="D35" s="46">
        <f t="shared" si="2"/>
        <v>-2.9804727646454365</v>
      </c>
      <c r="E35" s="46">
        <f t="shared" si="3"/>
        <v>17.705735660847878</v>
      </c>
      <c r="F35" s="46">
        <f t="shared" si="4"/>
        <v>17.705735660847878</v>
      </c>
    </row>
    <row r="36" spans="1:6" s="4" customFormat="1" ht="12.75" customHeight="1" x14ac:dyDescent="0.2">
      <c r="A36" s="40">
        <v>2016</v>
      </c>
      <c r="B36" s="47" t="s">
        <v>27</v>
      </c>
      <c r="C36" s="48">
        <v>9.51</v>
      </c>
      <c r="D36" s="49">
        <f t="shared" si="2"/>
        <v>0.74152542372880603</v>
      </c>
      <c r="E36" s="49">
        <f t="shared" ref="E36:E47" si="5">((C36/C$35)-1)*100</f>
        <v>0.74152542372880603</v>
      </c>
      <c r="F36" s="49">
        <f t="shared" si="4"/>
        <v>18.578553615960104</v>
      </c>
    </row>
    <row r="37" spans="1:6" s="4" customFormat="1" ht="12.75" customHeight="1" x14ac:dyDescent="0.2">
      <c r="A37" s="33"/>
      <c r="B37" s="34" t="s">
        <v>28</v>
      </c>
      <c r="C37" s="35">
        <v>9.4</v>
      </c>
      <c r="D37" s="46">
        <f t="shared" si="2"/>
        <v>-1.1566771819137678</v>
      </c>
      <c r="E37" s="46">
        <f t="shared" si="5"/>
        <v>-0.4237288135593098</v>
      </c>
      <c r="F37" s="46">
        <f t="shared" si="4"/>
        <v>17.206982543640905</v>
      </c>
    </row>
    <row r="38" spans="1:6" s="4" customFormat="1" ht="12.75" customHeight="1" x14ac:dyDescent="0.2">
      <c r="A38" s="33"/>
      <c r="B38" s="34" t="s">
        <v>29</v>
      </c>
      <c r="C38" s="35">
        <v>9.51</v>
      </c>
      <c r="D38" s="46">
        <f>((C38/C37)-1)*100</f>
        <v>1.1702127659574346</v>
      </c>
      <c r="E38" s="46">
        <f t="shared" si="5"/>
        <v>0.74152542372880603</v>
      </c>
      <c r="F38" s="46">
        <f t="shared" si="4"/>
        <v>18.578553615960104</v>
      </c>
    </row>
    <row r="39" spans="1:6" s="4" customFormat="1" ht="12.75" customHeight="1" x14ac:dyDescent="0.2">
      <c r="A39" s="33"/>
      <c r="B39" s="34" t="s">
        <v>30</v>
      </c>
      <c r="C39" s="35">
        <v>9.51</v>
      </c>
      <c r="D39" s="46">
        <f>((C39/C38)-1)*100</f>
        <v>0</v>
      </c>
      <c r="E39" s="46">
        <f t="shared" si="5"/>
        <v>0.74152542372880603</v>
      </c>
      <c r="F39" s="46">
        <f t="shared" si="4"/>
        <v>11.488862837045733</v>
      </c>
    </row>
    <row r="40" spans="1:6" s="4" customFormat="1" ht="12.75" customHeight="1" x14ac:dyDescent="0.2">
      <c r="A40" s="33"/>
      <c r="B40" s="34" t="s">
        <v>31</v>
      </c>
      <c r="C40" s="35">
        <v>9.5399999999999991</v>
      </c>
      <c r="D40" s="46">
        <f t="shared" ref="D40:D42" si="6">((C40/C39)-1)*100</f>
        <v>0.3154574132492094</v>
      </c>
      <c r="E40" s="46">
        <f t="shared" si="5"/>
        <v>1.0593220338982912</v>
      </c>
      <c r="F40" s="46">
        <f>((C40/C28)-1)*100</f>
        <v>5.5309734513274256</v>
      </c>
    </row>
    <row r="41" spans="1:6" s="4" customFormat="1" ht="12.75" customHeight="1" x14ac:dyDescent="0.2">
      <c r="A41" s="33"/>
      <c r="B41" s="34" t="s">
        <v>32</v>
      </c>
      <c r="C41" s="35">
        <v>9.2899999999999991</v>
      </c>
      <c r="D41" s="46">
        <f t="shared" si="6"/>
        <v>-2.6205450733752578</v>
      </c>
      <c r="E41" s="46">
        <f t="shared" si="5"/>
        <v>-1.5889830508474589</v>
      </c>
      <c r="F41" s="46">
        <f>((C41/C29)-1)*100</f>
        <v>0.43243243243242802</v>
      </c>
    </row>
    <row r="42" spans="1:6" s="4" customFormat="1" ht="12.75" customHeight="1" x14ac:dyDescent="0.2">
      <c r="A42" s="33"/>
      <c r="B42" s="34" t="s">
        <v>33</v>
      </c>
      <c r="C42" s="35">
        <v>9.3000000000000007</v>
      </c>
      <c r="D42" s="46">
        <f t="shared" si="6"/>
        <v>0.10764262648010892</v>
      </c>
      <c r="E42" s="46">
        <f t="shared" si="5"/>
        <v>-1.4830508474576121</v>
      </c>
      <c r="F42" s="46">
        <f t="shared" ref="F42" si="7">((C42/C30)-1)*100</f>
        <v>6.164383561643838</v>
      </c>
    </row>
    <row r="43" spans="1:6" s="4" customFormat="1" ht="12.75" customHeight="1" x14ac:dyDescent="0.2">
      <c r="A43" s="33"/>
      <c r="B43" s="34" t="s">
        <v>34</v>
      </c>
      <c r="C43" s="35">
        <v>10.83</v>
      </c>
      <c r="D43" s="46">
        <f>((C43/C42)-1)*100</f>
        <v>16.451612903225787</v>
      </c>
      <c r="E43" s="46">
        <f t="shared" si="5"/>
        <v>14.724576271186439</v>
      </c>
      <c r="F43" s="46">
        <f>((C43/C31)-1)*100</f>
        <v>26.22377622377623</v>
      </c>
    </row>
    <row r="44" spans="1:6" s="4" customFormat="1" ht="12.75" customHeight="1" x14ac:dyDescent="0.2">
      <c r="A44" s="33"/>
      <c r="B44" s="34" t="s">
        <v>35</v>
      </c>
      <c r="C44" s="35">
        <v>10.83</v>
      </c>
      <c r="D44" s="46">
        <f t="shared" ref="D44:D59" si="8">((C44/C43)-1)*100</f>
        <v>0</v>
      </c>
      <c r="E44" s="46">
        <f t="shared" si="5"/>
        <v>14.724576271186439</v>
      </c>
      <c r="F44" s="46">
        <f>((C44/C32)-1)*100</f>
        <v>22.096956031567096</v>
      </c>
    </row>
    <row r="45" spans="1:6" s="4" customFormat="1" ht="12.75" customHeight="1" x14ac:dyDescent="0.2">
      <c r="A45" s="33"/>
      <c r="B45" s="34" t="s">
        <v>36</v>
      </c>
      <c r="C45" s="35">
        <v>10.97</v>
      </c>
      <c r="D45" s="46">
        <f t="shared" si="8"/>
        <v>1.2927054478301114</v>
      </c>
      <c r="E45" s="46">
        <f t="shared" si="5"/>
        <v>16.207627118644076</v>
      </c>
      <c r="F45" s="46">
        <f>((C45/C33)-1)*100</f>
        <v>20.021881838074407</v>
      </c>
    </row>
    <row r="46" spans="1:6" s="4" customFormat="1" ht="12.75" customHeight="1" x14ac:dyDescent="0.2">
      <c r="A46" s="33"/>
      <c r="B46" s="34" t="s">
        <v>3</v>
      </c>
      <c r="C46" s="35">
        <v>10.82</v>
      </c>
      <c r="D46" s="46">
        <f t="shared" si="8"/>
        <v>-1.3673655423883324</v>
      </c>
      <c r="E46" s="46">
        <f t="shared" si="5"/>
        <v>14.618644067796627</v>
      </c>
      <c r="F46" s="46">
        <f>((C46/C34)-1)*100</f>
        <v>11.202466598150052</v>
      </c>
    </row>
    <row r="47" spans="1:6" s="4" customFormat="1" ht="12.75" customHeight="1" x14ac:dyDescent="0.2">
      <c r="A47" s="33"/>
      <c r="B47" s="34" t="s">
        <v>4</v>
      </c>
      <c r="C47" s="35">
        <v>11.21</v>
      </c>
      <c r="D47" s="46">
        <f t="shared" si="8"/>
        <v>3.6044362292051879</v>
      </c>
      <c r="E47" s="46">
        <f t="shared" si="5"/>
        <v>18.750000000000021</v>
      </c>
      <c r="F47" s="46">
        <f t="shared" ref="F47:F59" si="9">((C47/C35)-1)*100</f>
        <v>18.750000000000021</v>
      </c>
    </row>
    <row r="48" spans="1:6" s="4" customFormat="1" ht="12.75" customHeight="1" x14ac:dyDescent="0.2">
      <c r="A48" s="40">
        <v>2017</v>
      </c>
      <c r="B48" s="47" t="s">
        <v>27</v>
      </c>
      <c r="C48" s="48">
        <v>10.82</v>
      </c>
      <c r="D48" s="49">
        <f t="shared" si="8"/>
        <v>-3.479036574487071</v>
      </c>
      <c r="E48" s="49">
        <f t="shared" ref="E48:E59" si="10">((C48/C$47)-1)*100</f>
        <v>-3.479036574487071</v>
      </c>
      <c r="F48" s="49">
        <f t="shared" si="9"/>
        <v>13.774973711882232</v>
      </c>
    </row>
    <row r="49" spans="1:6" s="4" customFormat="1" ht="12.75" customHeight="1" x14ac:dyDescent="0.2">
      <c r="A49" s="33"/>
      <c r="B49" s="34" t="s">
        <v>28</v>
      </c>
      <c r="C49" s="35">
        <v>10.82</v>
      </c>
      <c r="D49" s="46">
        <f t="shared" si="8"/>
        <v>0</v>
      </c>
      <c r="E49" s="46">
        <f t="shared" si="10"/>
        <v>-3.479036574487071</v>
      </c>
      <c r="F49" s="46">
        <f t="shared" si="9"/>
        <v>15.106382978723399</v>
      </c>
    </row>
    <row r="50" spans="1:6" s="4" customFormat="1" ht="12.75" customHeight="1" x14ac:dyDescent="0.2">
      <c r="A50" s="33"/>
      <c r="B50" s="34" t="s">
        <v>29</v>
      </c>
      <c r="C50" s="35">
        <v>11.19</v>
      </c>
      <c r="D50" s="46">
        <f>((C50/C49)-1)*100</f>
        <v>3.41959334565618</v>
      </c>
      <c r="E50" s="46">
        <f>((C50/C$47)-1)*100</f>
        <v>-0.1784121320249854</v>
      </c>
      <c r="F50" s="46">
        <f>((C50/C38)-1)*100</f>
        <v>17.665615141955836</v>
      </c>
    </row>
    <row r="51" spans="1:6" s="4" customFormat="1" ht="12.75" customHeight="1" x14ac:dyDescent="0.2">
      <c r="A51" s="33"/>
      <c r="B51" s="34" t="s">
        <v>30</v>
      </c>
      <c r="C51" s="35">
        <v>11.19</v>
      </c>
      <c r="D51" s="46">
        <f>((C51/C50)-1)*100</f>
        <v>0</v>
      </c>
      <c r="E51" s="46">
        <f>((C51/C$47)-1)*100</f>
        <v>-0.1784121320249854</v>
      </c>
      <c r="F51" s="46">
        <f>((C51/C39)-1)*100</f>
        <v>17.665615141955836</v>
      </c>
    </row>
    <row r="52" spans="1:6" s="4" customFormat="1" ht="12.75" customHeight="1" x14ac:dyDescent="0.2">
      <c r="A52" s="33"/>
      <c r="B52" s="34" t="s">
        <v>31</v>
      </c>
      <c r="C52" s="35">
        <v>10.71</v>
      </c>
      <c r="D52" s="46">
        <f t="shared" si="8"/>
        <v>-4.2895442359249252</v>
      </c>
      <c r="E52" s="46">
        <f t="shared" si="10"/>
        <v>-4.4603033006244459</v>
      </c>
      <c r="F52" s="46">
        <f t="shared" si="9"/>
        <v>12.264150943396235</v>
      </c>
    </row>
    <row r="53" spans="1:6" s="4" customFormat="1" ht="12.75" customHeight="1" x14ac:dyDescent="0.2">
      <c r="A53" s="33"/>
      <c r="B53" s="34" t="s">
        <v>32</v>
      </c>
      <c r="C53" s="35">
        <v>11.86</v>
      </c>
      <c r="D53" s="46">
        <f t="shared" si="8"/>
        <v>10.737628384687191</v>
      </c>
      <c r="E53" s="46">
        <f t="shared" si="10"/>
        <v>5.7983942908117703</v>
      </c>
      <c r="F53" s="46">
        <f t="shared" si="9"/>
        <v>27.664155005382128</v>
      </c>
    </row>
    <row r="54" spans="1:6" s="4" customFormat="1" ht="12.75" customHeight="1" x14ac:dyDescent="0.2">
      <c r="A54" s="33"/>
      <c r="B54" s="34" t="s">
        <v>33</v>
      </c>
      <c r="C54" s="35">
        <v>12.26</v>
      </c>
      <c r="D54" s="46">
        <f t="shared" si="8"/>
        <v>3.3726812816188945</v>
      </c>
      <c r="E54" s="46">
        <f t="shared" si="10"/>
        <v>9.3666369313113229</v>
      </c>
      <c r="F54" s="46">
        <f t="shared" si="9"/>
        <v>31.827956989247298</v>
      </c>
    </row>
    <row r="55" spans="1:6" s="4" customFormat="1" ht="12.75" customHeight="1" x14ac:dyDescent="0.2">
      <c r="A55" s="33"/>
      <c r="B55" s="34" t="s">
        <v>34</v>
      </c>
      <c r="C55" s="35">
        <v>12.03</v>
      </c>
      <c r="D55" s="46">
        <f t="shared" si="8"/>
        <v>-1.8760195758564469</v>
      </c>
      <c r="E55" s="46">
        <f t="shared" si="10"/>
        <v>7.3148974130240685</v>
      </c>
      <c r="F55" s="46">
        <f t="shared" si="9"/>
        <v>11.080332409972282</v>
      </c>
    </row>
    <row r="56" spans="1:6" s="4" customFormat="1" ht="12.75" customHeight="1" x14ac:dyDescent="0.2">
      <c r="A56" s="33"/>
      <c r="B56" s="34" t="s">
        <v>35</v>
      </c>
      <c r="C56" s="35">
        <v>11.26</v>
      </c>
      <c r="D56" s="46">
        <f>((C56/C55)-1)*100</f>
        <v>-6.40066500415627</v>
      </c>
      <c r="E56" s="46">
        <f>((C56/C$47)-1)*100</f>
        <v>0.4460303300624302</v>
      </c>
      <c r="F56" s="46">
        <f>((C56/C44)-1)*100</f>
        <v>3.970452446906747</v>
      </c>
    </row>
    <row r="57" spans="1:6" s="4" customFormat="1" ht="12.75" customHeight="1" x14ac:dyDescent="0.2">
      <c r="A57" s="33"/>
      <c r="B57" s="34" t="s">
        <v>36</v>
      </c>
      <c r="C57" s="35">
        <v>11.06</v>
      </c>
      <c r="D57" s="46">
        <f t="shared" si="8"/>
        <v>-1.7761989342806372</v>
      </c>
      <c r="E57" s="46">
        <f t="shared" si="10"/>
        <v>-1.338090990187335</v>
      </c>
      <c r="F57" s="46">
        <f t="shared" si="9"/>
        <v>0.82041932543299723</v>
      </c>
    </row>
    <row r="58" spans="1:6" s="4" customFormat="1" ht="12.75" customHeight="1" x14ac:dyDescent="0.2">
      <c r="A58" s="33"/>
      <c r="B58" s="34" t="s">
        <v>3</v>
      </c>
      <c r="C58" s="35">
        <v>11.06</v>
      </c>
      <c r="D58" s="46">
        <f t="shared" si="8"/>
        <v>0</v>
      </c>
      <c r="E58" s="46">
        <f t="shared" si="10"/>
        <v>-1.338090990187335</v>
      </c>
      <c r="F58" s="46">
        <f t="shared" si="9"/>
        <v>2.2181146025878062</v>
      </c>
    </row>
    <row r="59" spans="1:6" s="4" customFormat="1" ht="12.75" customHeight="1" x14ac:dyDescent="0.2">
      <c r="A59" s="50"/>
      <c r="B59" s="37" t="s">
        <v>4</v>
      </c>
      <c r="C59" s="38">
        <v>11.06</v>
      </c>
      <c r="D59" s="51">
        <f t="shared" si="8"/>
        <v>0</v>
      </c>
      <c r="E59" s="51">
        <f t="shared" si="10"/>
        <v>-1.338090990187335</v>
      </c>
      <c r="F59" s="51">
        <f t="shared" si="9"/>
        <v>-1.338090990187335</v>
      </c>
    </row>
    <row r="60" spans="1:6" s="4" customFormat="1" ht="12.75" customHeight="1" x14ac:dyDescent="0.2">
      <c r="A60" s="40">
        <v>2018</v>
      </c>
      <c r="B60" s="47" t="s">
        <v>27</v>
      </c>
      <c r="C60" s="35">
        <v>11.06</v>
      </c>
      <c r="D60" s="46">
        <f>((C60/C59)-1)*100</f>
        <v>0</v>
      </c>
      <c r="E60" s="46">
        <f>((C60/C$59)-1)*100</f>
        <v>0</v>
      </c>
      <c r="F60" s="46">
        <f>((C60/C48)-1)*100</f>
        <v>2.2181146025878062</v>
      </c>
    </row>
    <row r="61" spans="1:6" s="4" customFormat="1" ht="12.75" customHeight="1" x14ac:dyDescent="0.2">
      <c r="A61" s="33"/>
      <c r="B61" s="34" t="s">
        <v>28</v>
      </c>
      <c r="C61" s="35">
        <v>11.8</v>
      </c>
      <c r="D61" s="46">
        <f t="shared" ref="D61:D71" si="11">((C61/C60)-1)*100</f>
        <v>6.6907775768535238</v>
      </c>
      <c r="E61" s="46">
        <f t="shared" ref="E61:E71" si="12">((C61/C$59)-1)*100</f>
        <v>6.6907775768535238</v>
      </c>
      <c r="F61" s="46">
        <f t="shared" ref="F61:F71" si="13">((C61/C49)-1)*100</f>
        <v>9.0573012939001885</v>
      </c>
    </row>
    <row r="62" spans="1:6" s="4" customFormat="1" ht="12.75" customHeight="1" x14ac:dyDescent="0.2">
      <c r="A62" s="33"/>
      <c r="B62" s="34" t="s">
        <v>29</v>
      </c>
      <c r="C62" s="35">
        <v>12.45</v>
      </c>
      <c r="D62" s="46">
        <f t="shared" si="11"/>
        <v>5.5084745762711718</v>
      </c>
      <c r="E62" s="46">
        <f t="shared" si="12"/>
        <v>12.567811934900529</v>
      </c>
      <c r="F62" s="46">
        <f t="shared" si="13"/>
        <v>11.260053619302957</v>
      </c>
    </row>
    <row r="63" spans="1:6" s="4" customFormat="1" ht="12.75" customHeight="1" x14ac:dyDescent="0.2">
      <c r="A63" s="33"/>
      <c r="B63" s="34" t="s">
        <v>30</v>
      </c>
      <c r="C63" s="35">
        <v>12.45</v>
      </c>
      <c r="D63" s="46">
        <f t="shared" si="11"/>
        <v>0</v>
      </c>
      <c r="E63" s="46">
        <f t="shared" si="12"/>
        <v>12.567811934900529</v>
      </c>
      <c r="F63" s="46">
        <f t="shared" si="13"/>
        <v>11.260053619302957</v>
      </c>
    </row>
    <row r="64" spans="1:6" s="4" customFormat="1" ht="12" customHeight="1" x14ac:dyDescent="0.2">
      <c r="A64" s="33"/>
      <c r="B64" s="34" t="s">
        <v>31</v>
      </c>
      <c r="C64" s="35">
        <v>12.9</v>
      </c>
      <c r="D64" s="46">
        <f t="shared" si="11"/>
        <v>3.6144578313253017</v>
      </c>
      <c r="E64" s="46">
        <f t="shared" si="12"/>
        <v>16.636528028933096</v>
      </c>
      <c r="F64" s="46">
        <f t="shared" si="13"/>
        <v>20.448179271708678</v>
      </c>
    </row>
    <row r="65" spans="1:6" s="4" customFormat="1" ht="12.75" customHeight="1" x14ac:dyDescent="0.2">
      <c r="A65" s="33"/>
      <c r="B65" s="34" t="s">
        <v>32</v>
      </c>
      <c r="C65" s="35">
        <v>12.9</v>
      </c>
      <c r="D65" s="46">
        <f>((C65/C64)-1)*100</f>
        <v>0</v>
      </c>
      <c r="E65" s="46">
        <f>((C65/C$59)-1)*100</f>
        <v>16.636528028933096</v>
      </c>
      <c r="F65" s="46">
        <f>((C65/C53)-1)*100</f>
        <v>8.7689713322091087</v>
      </c>
    </row>
    <row r="66" spans="1:6" s="4" customFormat="1" ht="12.75" customHeight="1" x14ac:dyDescent="0.2">
      <c r="A66" s="33"/>
      <c r="B66" s="34" t="s">
        <v>33</v>
      </c>
      <c r="C66" s="35">
        <v>12.9</v>
      </c>
      <c r="D66" s="46">
        <f t="shared" si="11"/>
        <v>0</v>
      </c>
      <c r="E66" s="46">
        <f t="shared" si="12"/>
        <v>16.636528028933096</v>
      </c>
      <c r="F66" s="46">
        <f t="shared" si="13"/>
        <v>5.220228384991854</v>
      </c>
    </row>
    <row r="67" spans="1:6" s="4" customFormat="1" ht="12.75" customHeight="1" x14ac:dyDescent="0.2">
      <c r="A67" s="33"/>
      <c r="B67" s="34" t="s">
        <v>34</v>
      </c>
      <c r="C67" s="35">
        <v>12.9</v>
      </c>
      <c r="D67" s="46">
        <f>((C67/C66)-1)*100</f>
        <v>0</v>
      </c>
      <c r="E67" s="46">
        <f>((C67/C$59)-1)*100</f>
        <v>16.636528028933096</v>
      </c>
      <c r="F67" s="46">
        <f>((C67/C55)-1)*100</f>
        <v>7.2319201995012516</v>
      </c>
    </row>
    <row r="68" spans="1:6" s="4" customFormat="1" ht="12.75" customHeight="1" x14ac:dyDescent="0.2">
      <c r="A68" s="33"/>
      <c r="B68" s="34" t="s">
        <v>35</v>
      </c>
      <c r="C68" s="35">
        <v>12.9</v>
      </c>
      <c r="D68" s="46">
        <f t="shared" si="11"/>
        <v>0</v>
      </c>
      <c r="E68" s="46">
        <f t="shared" si="12"/>
        <v>16.636528028933096</v>
      </c>
      <c r="F68" s="46">
        <f t="shared" si="13"/>
        <v>14.56483126110124</v>
      </c>
    </row>
    <row r="69" spans="1:6" s="4" customFormat="1" ht="12.75" customHeight="1" x14ac:dyDescent="0.2">
      <c r="A69" s="33"/>
      <c r="B69" s="34" t="s">
        <v>36</v>
      </c>
      <c r="C69" s="35">
        <v>12.41</v>
      </c>
      <c r="D69" s="46">
        <f t="shared" si="11"/>
        <v>-3.7984496124030986</v>
      </c>
      <c r="E69" s="46">
        <f t="shared" si="12"/>
        <v>12.206148282097651</v>
      </c>
      <c r="F69" s="46">
        <f t="shared" si="13"/>
        <v>12.206148282097651</v>
      </c>
    </row>
    <row r="70" spans="1:6" s="4" customFormat="1" ht="12.75" customHeight="1" x14ac:dyDescent="0.2">
      <c r="A70" s="33"/>
      <c r="B70" s="34" t="s">
        <v>3</v>
      </c>
      <c r="C70" s="35">
        <v>12.41</v>
      </c>
      <c r="D70" s="46">
        <f t="shared" si="11"/>
        <v>0</v>
      </c>
      <c r="E70" s="46">
        <f t="shared" si="12"/>
        <v>12.206148282097651</v>
      </c>
      <c r="F70" s="46">
        <f t="shared" si="13"/>
        <v>12.206148282097651</v>
      </c>
    </row>
    <row r="71" spans="1:6" s="4" customFormat="1" ht="12.75" customHeight="1" x14ac:dyDescent="0.2">
      <c r="A71" s="50"/>
      <c r="B71" s="37" t="s">
        <v>4</v>
      </c>
      <c r="C71" s="35">
        <v>12.44</v>
      </c>
      <c r="D71" s="46">
        <f t="shared" si="11"/>
        <v>0.24174053182917099</v>
      </c>
      <c r="E71" s="46">
        <f t="shared" si="12"/>
        <v>12.477396021699816</v>
      </c>
      <c r="F71" s="46">
        <f t="shared" si="13"/>
        <v>12.477396021699816</v>
      </c>
    </row>
    <row r="72" spans="1:6" s="4" customFormat="1" ht="12.75" customHeight="1" x14ac:dyDescent="0.2">
      <c r="A72" s="40">
        <v>2019</v>
      </c>
      <c r="B72" s="47" t="s">
        <v>27</v>
      </c>
      <c r="C72" s="48">
        <v>12.82</v>
      </c>
      <c r="D72" s="49">
        <f>((C72/C71)-1)*100</f>
        <v>3.0546623794212246</v>
      </c>
      <c r="E72" s="49">
        <f>((C72/C$71)-1)*100</f>
        <v>3.0546623794212246</v>
      </c>
      <c r="F72" s="49">
        <f>((C72/C60)-1)*100</f>
        <v>15.913200723327293</v>
      </c>
    </row>
    <row r="73" spans="1:6" s="4" customFormat="1" ht="12.75" customHeight="1" x14ac:dyDescent="0.2">
      <c r="A73" s="33"/>
      <c r="B73" s="34" t="s">
        <v>28</v>
      </c>
      <c r="C73" s="35">
        <v>12.82</v>
      </c>
      <c r="D73" s="46">
        <f t="shared" ref="D73:D76" si="14">((C73/C72)-1)*100</f>
        <v>0</v>
      </c>
      <c r="E73" s="46">
        <f>((C73/C$71)-1)*100</f>
        <v>3.0546623794212246</v>
      </c>
      <c r="F73" s="46">
        <f t="shared" ref="F73:F76" si="15">((C73/C61)-1)*100</f>
        <v>8.6440677966101553</v>
      </c>
    </row>
    <row r="74" spans="1:6" s="4" customFormat="1" ht="12.75" customHeight="1" x14ac:dyDescent="0.2">
      <c r="A74" s="33"/>
      <c r="B74" s="34" t="s">
        <v>29</v>
      </c>
      <c r="C74" s="35">
        <v>12.82</v>
      </c>
      <c r="D74" s="46">
        <f t="shared" si="14"/>
        <v>0</v>
      </c>
      <c r="E74" s="46">
        <f t="shared" ref="E74:E83" si="16">((C74/C$71)-1)*100</f>
        <v>3.0546623794212246</v>
      </c>
      <c r="F74" s="46">
        <f t="shared" si="15"/>
        <v>2.9718875502008135</v>
      </c>
    </row>
    <row r="75" spans="1:6" s="4" customFormat="1" ht="12.75" customHeight="1" x14ac:dyDescent="0.2">
      <c r="A75" s="33"/>
      <c r="B75" s="34" t="s">
        <v>30</v>
      </c>
      <c r="C75" s="35">
        <v>12.45</v>
      </c>
      <c r="D75" s="46">
        <f t="shared" si="14"/>
        <v>-2.8861154446177872</v>
      </c>
      <c r="E75" s="46">
        <f t="shared" si="16"/>
        <v>8.03858520900258E-2</v>
      </c>
      <c r="F75" s="46">
        <f t="shared" si="15"/>
        <v>0</v>
      </c>
    </row>
    <row r="76" spans="1:6" s="4" customFormat="1" ht="12.75" customHeight="1" x14ac:dyDescent="0.2">
      <c r="A76" s="33"/>
      <c r="B76" s="34" t="s">
        <v>31</v>
      </c>
      <c r="C76" s="35">
        <v>12.45</v>
      </c>
      <c r="D76" s="46">
        <f t="shared" si="14"/>
        <v>0</v>
      </c>
      <c r="E76" s="46">
        <f t="shared" si="16"/>
        <v>8.03858520900258E-2</v>
      </c>
      <c r="F76" s="46">
        <f t="shared" si="15"/>
        <v>-3.488372093023262</v>
      </c>
    </row>
    <row r="77" spans="1:6" s="4" customFormat="1" ht="12.75" customHeight="1" x14ac:dyDescent="0.2">
      <c r="A77" s="33"/>
      <c r="B77" s="34" t="s">
        <v>32</v>
      </c>
      <c r="C77" s="35">
        <v>10.39</v>
      </c>
      <c r="D77" s="46">
        <f>((C77/C76)-1)*100</f>
        <v>-16.546184738955816</v>
      </c>
      <c r="E77" s="46">
        <f t="shared" si="16"/>
        <v>-16.479099678456588</v>
      </c>
      <c r="F77" s="46">
        <f>((C77/C65)-1)*100</f>
        <v>-19.45736434108527</v>
      </c>
    </row>
    <row r="78" spans="1:6" s="4" customFormat="1" ht="12.75" customHeight="1" x14ac:dyDescent="0.2">
      <c r="A78" s="33"/>
      <c r="B78" s="34" t="s">
        <v>33</v>
      </c>
      <c r="C78" s="35">
        <v>8.7200000000000006</v>
      </c>
      <c r="D78" s="46">
        <f t="shared" ref="D78" si="17">((C78/C77)-1)*100</f>
        <v>-16.073147256977862</v>
      </c>
      <c r="E78" s="46">
        <f>((C78/C$71)-1)*100</f>
        <v>-29.903536977491953</v>
      </c>
      <c r="F78" s="46">
        <f t="shared" ref="F78" si="18">((C78/C66)-1)*100</f>
        <v>-32.403100775193792</v>
      </c>
    </row>
    <row r="79" spans="1:6" s="4" customFormat="1" ht="12.75" customHeight="1" x14ac:dyDescent="0.2">
      <c r="A79" s="33"/>
      <c r="B79" s="34" t="s">
        <v>34</v>
      </c>
      <c r="C79" s="35">
        <v>8.7100000000000009</v>
      </c>
      <c r="D79" s="46">
        <f>((C79/C78)-1)*100</f>
        <v>-0.11467889908256534</v>
      </c>
      <c r="E79" s="46">
        <f>((C79/C$71)-1)*100</f>
        <v>-29.983922829581989</v>
      </c>
      <c r="F79" s="46">
        <f>((C79/C67)-1)*100</f>
        <v>-32.48062015503875</v>
      </c>
    </row>
    <row r="80" spans="1:6" s="4" customFormat="1" ht="12.75" customHeight="1" x14ac:dyDescent="0.2">
      <c r="A80" s="33"/>
      <c r="B80" s="34" t="s">
        <v>35</v>
      </c>
      <c r="C80" s="35">
        <v>8.77</v>
      </c>
      <c r="D80" s="46">
        <f t="shared" ref="D80:D83" si="19">((C80/C79)-1)*100</f>
        <v>0.68886337543052623</v>
      </c>
      <c r="E80" s="46">
        <f t="shared" si="16"/>
        <v>-29.5016077170418</v>
      </c>
      <c r="F80" s="46">
        <f t="shared" ref="F80:F83" si="20">((C80/C68)-1)*100</f>
        <v>-32.015503875968996</v>
      </c>
    </row>
    <row r="81" spans="1:6" s="4" customFormat="1" ht="12.75" customHeight="1" x14ac:dyDescent="0.2">
      <c r="A81" s="33"/>
      <c r="B81" s="34" t="s">
        <v>36</v>
      </c>
      <c r="C81" s="35">
        <v>8.7799999999999994</v>
      </c>
      <c r="D81" s="46">
        <f t="shared" si="19"/>
        <v>0.11402508551880963</v>
      </c>
      <c r="E81" s="46">
        <f t="shared" si="16"/>
        <v>-29.421221864951775</v>
      </c>
      <c r="F81" s="46">
        <f t="shared" si="20"/>
        <v>-29.250604351329578</v>
      </c>
    </row>
    <row r="82" spans="1:6" s="4" customFormat="1" ht="12.75" customHeight="1" x14ac:dyDescent="0.2">
      <c r="A82" s="33"/>
      <c r="B82" s="34" t="s">
        <v>3</v>
      </c>
      <c r="C82" s="35">
        <v>8.18</v>
      </c>
      <c r="D82" s="46">
        <f t="shared" si="19"/>
        <v>-6.8337129840546629</v>
      </c>
      <c r="E82" s="46">
        <f t="shared" si="16"/>
        <v>-34.244372990353696</v>
      </c>
      <c r="F82" s="46">
        <f t="shared" si="20"/>
        <v>-34.085414987912976</v>
      </c>
    </row>
    <row r="83" spans="1:6" s="4" customFormat="1" ht="12.75" customHeight="1" x14ac:dyDescent="0.2">
      <c r="A83" s="50"/>
      <c r="B83" s="37" t="s">
        <v>4</v>
      </c>
      <c r="C83" s="35">
        <v>8.39</v>
      </c>
      <c r="D83" s="46">
        <f t="shared" si="19"/>
        <v>2.5672371638141955</v>
      </c>
      <c r="E83" s="46">
        <f t="shared" si="16"/>
        <v>-32.556270096463017</v>
      </c>
      <c r="F83" s="46">
        <f t="shared" si="20"/>
        <v>-32.556270096463017</v>
      </c>
    </row>
    <row r="84" spans="1:6" s="4" customFormat="1" ht="12.75" customHeight="1" x14ac:dyDescent="0.2">
      <c r="A84" s="40">
        <v>2020</v>
      </c>
      <c r="B84" s="47" t="s">
        <v>27</v>
      </c>
      <c r="C84" s="48">
        <v>7.67</v>
      </c>
      <c r="D84" s="49">
        <f>((C84/C83)-1)*100</f>
        <v>-8.5816448152562614</v>
      </c>
      <c r="E84" s="49">
        <f>((C84/C$83)-1)*100</f>
        <v>-8.5816448152562614</v>
      </c>
      <c r="F84" s="49">
        <f>((C84/C72)-1)*100</f>
        <v>-40.17160686427458</v>
      </c>
    </row>
    <row r="85" spans="1:6" s="4" customFormat="1" ht="12.75" customHeight="1" x14ac:dyDescent="0.2">
      <c r="A85" s="33"/>
      <c r="B85" s="34" t="s">
        <v>28</v>
      </c>
      <c r="C85" s="35">
        <v>7.58</v>
      </c>
      <c r="D85" s="46">
        <f>((C85/C84)-1)*100</f>
        <v>-1.1734028683181186</v>
      </c>
      <c r="E85" s="46">
        <f>((C85/C$83)-1)*100</f>
        <v>-9.6543504171632932</v>
      </c>
      <c r="F85" s="46">
        <f>((C85/C73)-1)*100</f>
        <v>-40.873634945397818</v>
      </c>
    </row>
    <row r="86" spans="1:6" s="4" customFormat="1" ht="12.75" customHeight="1" x14ac:dyDescent="0.2">
      <c r="A86" s="33"/>
      <c r="B86" s="34" t="s">
        <v>29</v>
      </c>
      <c r="C86" s="35">
        <v>7.06</v>
      </c>
      <c r="D86" s="46">
        <f t="shared" ref="D86:D87" si="21">((C86/C85)-1)*100</f>
        <v>-6.8601583113456543</v>
      </c>
      <c r="E86" s="46">
        <f t="shared" ref="E86:E95" si="22">((C86/C$83)-1)*100</f>
        <v>-15.852205005959485</v>
      </c>
      <c r="F86" s="46">
        <f t="shared" ref="F86:F87" si="23">((C86/C74)-1)*100</f>
        <v>-44.92979719188768</v>
      </c>
    </row>
    <row r="87" spans="1:6" s="4" customFormat="1" ht="12.75" customHeight="1" x14ac:dyDescent="0.2">
      <c r="A87" s="33"/>
      <c r="B87" s="34" t="s">
        <v>30</v>
      </c>
      <c r="C87" s="35">
        <v>7.06</v>
      </c>
      <c r="D87" s="46">
        <f t="shared" si="21"/>
        <v>0</v>
      </c>
      <c r="E87" s="46">
        <f t="shared" si="22"/>
        <v>-15.852205005959485</v>
      </c>
      <c r="F87" s="46">
        <f t="shared" si="23"/>
        <v>-43.293172690763051</v>
      </c>
    </row>
    <row r="88" spans="1:6" s="4" customFormat="1" ht="12.75" customHeight="1" x14ac:dyDescent="0.2">
      <c r="A88" s="33"/>
      <c r="B88" s="34" t="s">
        <v>31</v>
      </c>
      <c r="C88" s="35">
        <v>7.83</v>
      </c>
      <c r="D88" s="46">
        <f t="shared" ref="D88:D93" si="24">((C88/C87)-1)*100</f>
        <v>10.906515580736542</v>
      </c>
      <c r="E88" s="46">
        <f t="shared" ref="E88:E93" si="25">((C88/C$83)-1)*100</f>
        <v>-6.6746126340882057</v>
      </c>
      <c r="F88" s="46">
        <f t="shared" ref="F88:F93" si="26">((C88/C76)-1)*100</f>
        <v>-37.108433734939752</v>
      </c>
    </row>
    <row r="89" spans="1:6" s="4" customFormat="1" ht="14.25" customHeight="1" x14ac:dyDescent="0.2">
      <c r="A89" s="33"/>
      <c r="B89" s="34" t="s">
        <v>32</v>
      </c>
      <c r="C89" s="35">
        <v>7.18</v>
      </c>
      <c r="D89" s="46">
        <f t="shared" si="24"/>
        <v>-8.3014048531289912</v>
      </c>
      <c r="E89" s="46">
        <f t="shared" si="25"/>
        <v>-14.421930870083443</v>
      </c>
      <c r="F89" s="46">
        <f t="shared" si="26"/>
        <v>-30.895091434071233</v>
      </c>
    </row>
    <row r="90" spans="1:6" s="4" customFormat="1" ht="13.5" customHeight="1" x14ac:dyDescent="0.2">
      <c r="A90" s="33"/>
      <c r="B90" s="34" t="s">
        <v>33</v>
      </c>
      <c r="C90" s="35">
        <v>7.11</v>
      </c>
      <c r="D90" s="46">
        <f t="shared" si="24"/>
        <v>-0.97493036211698803</v>
      </c>
      <c r="E90" s="46">
        <f t="shared" si="25"/>
        <v>-15.256257449344456</v>
      </c>
      <c r="F90" s="46">
        <f t="shared" si="26"/>
        <v>-18.463302752293576</v>
      </c>
    </row>
    <row r="91" spans="1:6" s="4" customFormat="1" ht="12.75" customHeight="1" x14ac:dyDescent="0.2">
      <c r="A91" s="33"/>
      <c r="B91" s="34" t="s">
        <v>34</v>
      </c>
      <c r="C91" s="35">
        <v>7.11</v>
      </c>
      <c r="D91" s="46">
        <f t="shared" si="24"/>
        <v>0</v>
      </c>
      <c r="E91" s="46">
        <f t="shared" si="25"/>
        <v>-15.256257449344456</v>
      </c>
      <c r="F91" s="46">
        <f t="shared" si="26"/>
        <v>-18.369690011481065</v>
      </c>
    </row>
    <row r="92" spans="1:6" s="4" customFormat="1" ht="12.75" customHeight="1" x14ac:dyDescent="0.2">
      <c r="A92" s="33"/>
      <c r="B92" s="34" t="s">
        <v>35</v>
      </c>
      <c r="C92" s="35">
        <v>7.18</v>
      </c>
      <c r="D92" s="46">
        <f t="shared" si="24"/>
        <v>0.98452883263009383</v>
      </c>
      <c r="E92" s="46">
        <f t="shared" si="25"/>
        <v>-14.421930870083443</v>
      </c>
      <c r="F92" s="46">
        <f t="shared" si="26"/>
        <v>-18.12998859749144</v>
      </c>
    </row>
    <row r="93" spans="1:6" s="4" customFormat="1" ht="12.75" customHeight="1" x14ac:dyDescent="0.2">
      <c r="A93" s="33"/>
      <c r="B93" s="34" t="s">
        <v>36</v>
      </c>
      <c r="C93" s="35">
        <v>8.15</v>
      </c>
      <c r="D93" s="46">
        <f t="shared" si="24"/>
        <v>13.509749303621188</v>
      </c>
      <c r="E93" s="46">
        <f t="shared" si="25"/>
        <v>-2.8605482717520836</v>
      </c>
      <c r="F93" s="46">
        <f t="shared" si="26"/>
        <v>-7.1753986332573909</v>
      </c>
    </row>
    <row r="94" spans="1:6" s="4" customFormat="1" ht="12.75" customHeight="1" x14ac:dyDescent="0.2">
      <c r="A94" s="33"/>
      <c r="B94" s="34" t="s">
        <v>3</v>
      </c>
      <c r="C94" s="35">
        <v>7.95</v>
      </c>
      <c r="D94" s="46">
        <f t="shared" ref="D94:D95" si="27">((C94/C93)-1)*100</f>
        <v>-2.4539877300613466</v>
      </c>
      <c r="E94" s="46">
        <f t="shared" si="22"/>
        <v>-5.2443384982121639</v>
      </c>
      <c r="F94" s="46">
        <f t="shared" ref="F94:F95" si="28">((C94/C82)-1)*100</f>
        <v>-2.8117359413202925</v>
      </c>
    </row>
    <row r="95" spans="1:6" s="4" customFormat="1" ht="12.75" customHeight="1" x14ac:dyDescent="0.2">
      <c r="A95" s="50"/>
      <c r="B95" s="37" t="s">
        <v>4</v>
      </c>
      <c r="C95" s="38">
        <v>8.15</v>
      </c>
      <c r="D95" s="51">
        <f t="shared" si="27"/>
        <v>2.515723270440251</v>
      </c>
      <c r="E95" s="51">
        <f t="shared" si="22"/>
        <v>-2.8605482717520836</v>
      </c>
      <c r="F95" s="51">
        <f t="shared" si="28"/>
        <v>-2.8605482717520836</v>
      </c>
    </row>
    <row r="96" spans="1:6" s="4" customFormat="1" ht="12.75" customHeight="1" x14ac:dyDescent="0.2">
      <c r="A96" s="40">
        <v>2021</v>
      </c>
      <c r="B96" s="47" t="s">
        <v>27</v>
      </c>
      <c r="C96" s="48">
        <v>8.11</v>
      </c>
      <c r="D96" s="49">
        <f>((C96/C95)-1)*100</f>
        <v>-0.49079754601227821</v>
      </c>
      <c r="E96" s="49">
        <f t="shared" ref="E96:E101" si="29">((C96/C$95)-1)*100</f>
        <v>-0.49079754601227821</v>
      </c>
      <c r="F96" s="49">
        <f>((C96/C84)-1)*100</f>
        <v>5.7366362451108044</v>
      </c>
    </row>
    <row r="97" spans="1:6" s="4" customFormat="1" ht="12.75" customHeight="1" x14ac:dyDescent="0.2">
      <c r="A97" s="33"/>
      <c r="B97" s="37" t="s">
        <v>28</v>
      </c>
      <c r="C97" s="38">
        <v>8.25</v>
      </c>
      <c r="D97" s="51">
        <f>((C97/C96)-1)*100</f>
        <v>1.7262638717632672</v>
      </c>
      <c r="E97" s="51">
        <f t="shared" si="29"/>
        <v>1.2269938650306678</v>
      </c>
      <c r="F97" s="51">
        <f>((C97/C85)-1)*100</f>
        <v>8.8390501319261183</v>
      </c>
    </row>
    <row r="98" spans="1:6" s="4" customFormat="1" ht="12.75" hidden="1" customHeight="1" x14ac:dyDescent="0.2">
      <c r="A98" s="33"/>
      <c r="B98" s="34" t="s">
        <v>29</v>
      </c>
      <c r="C98" s="35"/>
      <c r="D98" s="46">
        <f t="shared" ref="D98:D107" si="30">((C98/C97)-1)*100</f>
        <v>-100</v>
      </c>
      <c r="E98" s="46">
        <f t="shared" si="29"/>
        <v>-100</v>
      </c>
      <c r="F98" s="46">
        <f t="shared" ref="F98:F107" si="31">((C98/C86)-1)*100</f>
        <v>-100</v>
      </c>
    </row>
    <row r="99" spans="1:6" s="4" customFormat="1" ht="12.75" hidden="1" customHeight="1" x14ac:dyDescent="0.2">
      <c r="A99" s="33"/>
      <c r="B99" s="34" t="s">
        <v>30</v>
      </c>
      <c r="C99" s="35"/>
      <c r="D99" s="46" t="e">
        <f t="shared" si="30"/>
        <v>#DIV/0!</v>
      </c>
      <c r="E99" s="46">
        <f t="shared" si="29"/>
        <v>-100</v>
      </c>
      <c r="F99" s="46">
        <f t="shared" si="31"/>
        <v>-100</v>
      </c>
    </row>
    <row r="100" spans="1:6" s="4" customFormat="1" ht="12.75" hidden="1" customHeight="1" x14ac:dyDescent="0.2">
      <c r="A100" s="33"/>
      <c r="B100" s="34" t="s">
        <v>31</v>
      </c>
      <c r="C100" s="35"/>
      <c r="D100" s="46" t="e">
        <f t="shared" si="30"/>
        <v>#DIV/0!</v>
      </c>
      <c r="E100" s="46">
        <f t="shared" si="29"/>
        <v>-100</v>
      </c>
      <c r="F100" s="46">
        <f t="shared" si="31"/>
        <v>-100</v>
      </c>
    </row>
    <row r="101" spans="1:6" s="4" customFormat="1" ht="14.25" hidden="1" customHeight="1" x14ac:dyDescent="0.2">
      <c r="A101" s="33"/>
      <c r="B101" s="34" t="s">
        <v>32</v>
      </c>
      <c r="C101" s="35"/>
      <c r="D101" s="46" t="e">
        <f t="shared" si="30"/>
        <v>#DIV/0!</v>
      </c>
      <c r="E101" s="46">
        <f t="shared" si="29"/>
        <v>-100</v>
      </c>
      <c r="F101" s="46">
        <f t="shared" si="31"/>
        <v>-100</v>
      </c>
    </row>
    <row r="102" spans="1:6" s="4" customFormat="1" ht="13.5" hidden="1" customHeight="1" x14ac:dyDescent="0.2">
      <c r="A102" s="33"/>
      <c r="B102" s="34" t="s">
        <v>33</v>
      </c>
      <c r="C102" s="35"/>
      <c r="D102" s="46" t="e">
        <f t="shared" si="30"/>
        <v>#DIV/0!</v>
      </c>
      <c r="E102" s="46">
        <f t="shared" ref="E102" si="32">((C102/C$95)-1)*100</f>
        <v>-100</v>
      </c>
      <c r="F102" s="46">
        <f t="shared" si="31"/>
        <v>-100</v>
      </c>
    </row>
    <row r="103" spans="1:6" s="4" customFormat="1" ht="12.75" hidden="1" customHeight="1" x14ac:dyDescent="0.2">
      <c r="A103" s="33"/>
      <c r="B103" s="34" t="s">
        <v>34</v>
      </c>
      <c r="C103" s="35"/>
      <c r="D103" s="46" t="e">
        <f t="shared" si="30"/>
        <v>#DIV/0!</v>
      </c>
      <c r="E103" s="46">
        <f>((C103/C$95)-1)*100</f>
        <v>-100</v>
      </c>
      <c r="F103" s="46">
        <f t="shared" si="31"/>
        <v>-100</v>
      </c>
    </row>
    <row r="104" spans="1:6" s="4" customFormat="1" ht="12.75" hidden="1" customHeight="1" x14ac:dyDescent="0.2">
      <c r="A104" s="33"/>
      <c r="B104" s="34" t="s">
        <v>35</v>
      </c>
      <c r="C104" s="35"/>
      <c r="D104" s="46" t="e">
        <f t="shared" si="30"/>
        <v>#DIV/0!</v>
      </c>
      <c r="E104" s="46">
        <f>((C104/C$95)-1)*100</f>
        <v>-100</v>
      </c>
      <c r="F104" s="46">
        <f t="shared" si="31"/>
        <v>-100</v>
      </c>
    </row>
    <row r="105" spans="1:6" s="4" customFormat="1" ht="12.75" hidden="1" customHeight="1" x14ac:dyDescent="0.2">
      <c r="A105" s="33"/>
      <c r="B105" s="34" t="s">
        <v>36</v>
      </c>
      <c r="C105" s="35"/>
      <c r="D105" s="46" t="e">
        <f t="shared" si="30"/>
        <v>#DIV/0!</v>
      </c>
      <c r="E105" s="46">
        <f>((C105/C$95)-1)*100</f>
        <v>-100</v>
      </c>
      <c r="F105" s="46">
        <f t="shared" si="31"/>
        <v>-100</v>
      </c>
    </row>
    <row r="106" spans="1:6" s="4" customFormat="1" ht="12.75" hidden="1" customHeight="1" x14ac:dyDescent="0.2">
      <c r="A106" s="33"/>
      <c r="B106" s="34" t="s">
        <v>3</v>
      </c>
      <c r="C106" s="35"/>
      <c r="D106" s="46" t="e">
        <f t="shared" si="30"/>
        <v>#DIV/0!</v>
      </c>
      <c r="E106" s="46">
        <f>((C106/C$95)-1)*100</f>
        <v>-100</v>
      </c>
      <c r="F106" s="46">
        <f t="shared" si="31"/>
        <v>-100</v>
      </c>
    </row>
    <row r="107" spans="1:6" s="4" customFormat="1" ht="12.75" hidden="1" customHeight="1" x14ac:dyDescent="0.2">
      <c r="A107" s="50"/>
      <c r="B107" s="37" t="s">
        <v>4</v>
      </c>
      <c r="C107" s="38"/>
      <c r="D107" s="51" t="e">
        <f t="shared" si="30"/>
        <v>#DIV/0!</v>
      </c>
      <c r="E107" s="51">
        <f>((C107/C$95)-1)*100</f>
        <v>-100</v>
      </c>
      <c r="F107" s="51">
        <f t="shared" si="31"/>
        <v>-100</v>
      </c>
    </row>
    <row r="108" spans="1:6" ht="12.75" customHeight="1" x14ac:dyDescent="0.2">
      <c r="A108" s="41" t="s">
        <v>15</v>
      </c>
      <c r="B108"/>
      <c r="C108"/>
      <c r="D108"/>
      <c r="E108"/>
      <c r="F108"/>
    </row>
    <row r="109" spans="1:6" ht="12.75" customHeight="1" x14ac:dyDescent="0.2">
      <c r="A109" s="42" t="s">
        <v>16</v>
      </c>
      <c r="B109"/>
      <c r="C109"/>
      <c r="D109"/>
      <c r="E109"/>
      <c r="F109"/>
    </row>
    <row r="110" spans="1:6" ht="12.75" customHeight="1" x14ac:dyDescent="0.2">
      <c r="A110" s="43" t="s">
        <v>14</v>
      </c>
    </row>
    <row r="111" spans="1:6" ht="12.75" customHeight="1" x14ac:dyDescent="0.2">
      <c r="A111" s="45" t="s">
        <v>26</v>
      </c>
    </row>
    <row r="112" spans="1:6" ht="12.75" customHeight="1" x14ac:dyDescent="0.2">
      <c r="A112" s="44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E117" sqref="E117"/>
    </sheetView>
  </sheetViews>
  <sheetFormatPr defaultRowHeight="12.75" customHeight="1" x14ac:dyDescent="0.2"/>
  <cols>
    <col min="1" max="1" width="9.7109375" style="18" customWidth="1"/>
    <col min="2" max="2" width="6.7109375" style="1" customWidth="1"/>
    <col min="3" max="3" width="11.7109375" style="1" customWidth="1"/>
    <col min="4" max="5" width="5.42578125" style="1" customWidth="1"/>
    <col min="6" max="6" width="8" style="1" bestFit="1" customWidth="1"/>
    <col min="7" max="16384" width="9.140625" style="1"/>
  </cols>
  <sheetData>
    <row r="1" spans="1:6" ht="30" customHeight="1" x14ac:dyDescent="0.25">
      <c r="A1" s="59" t="s">
        <v>24</v>
      </c>
      <c r="B1" s="59"/>
      <c r="C1" s="59"/>
      <c r="D1" s="59"/>
      <c r="E1" s="59"/>
      <c r="F1" s="59"/>
    </row>
    <row r="2" spans="1:6" s="2" customFormat="1" ht="12.75" customHeight="1" x14ac:dyDescent="0.2">
      <c r="A2" s="60" t="s">
        <v>12</v>
      </c>
      <c r="B2" s="60"/>
      <c r="C2" s="60"/>
      <c r="D2" s="60"/>
      <c r="E2" s="60"/>
      <c r="F2" s="60"/>
    </row>
    <row r="3" spans="1:6" ht="12.75" customHeight="1" x14ac:dyDescent="0.2">
      <c r="A3" s="61" t="s">
        <v>17</v>
      </c>
      <c r="B3" s="61"/>
      <c r="C3" s="61"/>
      <c r="D3" s="61"/>
      <c r="E3" s="61"/>
      <c r="F3" s="61"/>
    </row>
    <row r="4" spans="1:6" ht="12.75" customHeight="1" x14ac:dyDescent="0.2">
      <c r="A4" s="62" t="s">
        <v>25</v>
      </c>
      <c r="B4" s="62"/>
      <c r="C4" s="62"/>
      <c r="D4" s="62"/>
      <c r="E4" s="62"/>
      <c r="F4" s="62"/>
    </row>
    <row r="5" spans="1:6" ht="12.75" customHeight="1" x14ac:dyDescent="0.2">
      <c r="A5" s="58"/>
      <c r="B5" s="58"/>
      <c r="C5" s="58"/>
      <c r="D5" s="58"/>
      <c r="E5" s="58"/>
      <c r="F5" s="58"/>
    </row>
    <row r="6" spans="1:6" s="8" customFormat="1" ht="12.75" customHeight="1" x14ac:dyDescent="0.2">
      <c r="A6" s="57" t="s">
        <v>8</v>
      </c>
      <c r="B6" s="57"/>
      <c r="C6" s="57"/>
      <c r="D6" s="57"/>
      <c r="E6" s="57"/>
      <c r="F6" s="57"/>
    </row>
    <row r="7" spans="1:6" customFormat="1" ht="12.75" customHeight="1" x14ac:dyDescent="0.2">
      <c r="A7" s="25" t="s">
        <v>0</v>
      </c>
      <c r="B7" s="26"/>
      <c r="C7" s="55" t="s">
        <v>18</v>
      </c>
      <c r="D7" s="55" t="s">
        <v>19</v>
      </c>
      <c r="E7" s="55"/>
      <c r="F7" s="56"/>
    </row>
    <row r="8" spans="1:6" customFormat="1" ht="12.75" customHeight="1" x14ac:dyDescent="0.2">
      <c r="A8" s="29" t="s">
        <v>1</v>
      </c>
      <c r="B8" s="30"/>
      <c r="C8" s="55"/>
      <c r="D8" s="55" t="s">
        <v>20</v>
      </c>
      <c r="E8" s="55" t="s">
        <v>21</v>
      </c>
      <c r="F8" s="56"/>
    </row>
    <row r="9" spans="1:6" customFormat="1" ht="12.75" customHeight="1" x14ac:dyDescent="0.2">
      <c r="A9" s="31" t="s">
        <v>2</v>
      </c>
      <c r="B9" s="32"/>
      <c r="C9" s="55"/>
      <c r="D9" s="55"/>
      <c r="E9" s="52" t="s">
        <v>22</v>
      </c>
      <c r="F9" s="53" t="s">
        <v>23</v>
      </c>
    </row>
    <row r="10" spans="1:6" ht="12.75" customHeight="1" x14ac:dyDescent="0.2">
      <c r="A10" s="40">
        <v>2013</v>
      </c>
      <c r="B10" s="34" t="s">
        <v>3</v>
      </c>
      <c r="C10" s="35">
        <v>6.71</v>
      </c>
      <c r="D10" s="46" t="s">
        <v>5</v>
      </c>
      <c r="E10" s="36" t="s">
        <v>5</v>
      </c>
      <c r="F10" s="36" t="s">
        <v>5</v>
      </c>
    </row>
    <row r="11" spans="1:6" ht="12.75" customHeight="1" x14ac:dyDescent="0.2">
      <c r="A11" s="33"/>
      <c r="B11" s="37" t="s">
        <v>4</v>
      </c>
      <c r="C11" s="38">
        <v>6.7</v>
      </c>
      <c r="D11" s="46">
        <f t="shared" ref="D11:D17" si="0">((C11/C10)-1)*100</f>
        <v>-0.14903129657227732</v>
      </c>
      <c r="E11" s="39" t="s">
        <v>5</v>
      </c>
      <c r="F11" s="39" t="s">
        <v>5</v>
      </c>
    </row>
    <row r="12" spans="1:6" s="4" customFormat="1" ht="12.75" customHeight="1" x14ac:dyDescent="0.2">
      <c r="A12" s="40">
        <v>2014</v>
      </c>
      <c r="B12" s="47" t="s">
        <v>27</v>
      </c>
      <c r="C12" s="48">
        <v>6.73</v>
      </c>
      <c r="D12" s="49">
        <f t="shared" si="0"/>
        <v>0.44776119402984982</v>
      </c>
      <c r="E12" s="49">
        <f t="shared" ref="E12:E23" si="1">((C12/C$11)-1)*100</f>
        <v>0.44776119402984982</v>
      </c>
      <c r="F12" s="49" t="s">
        <v>5</v>
      </c>
    </row>
    <row r="13" spans="1:6" s="9" customFormat="1" ht="12.75" customHeight="1" x14ac:dyDescent="0.2">
      <c r="A13" s="33"/>
      <c r="B13" s="34" t="s">
        <v>28</v>
      </c>
      <c r="C13" s="35">
        <v>6.72</v>
      </c>
      <c r="D13" s="46">
        <f t="shared" si="0"/>
        <v>-0.14858841010402246</v>
      </c>
      <c r="E13" s="46">
        <f t="shared" si="1"/>
        <v>0.29850746268655914</v>
      </c>
      <c r="F13" s="46" t="s">
        <v>5</v>
      </c>
    </row>
    <row r="14" spans="1:6" ht="12.75" customHeight="1" x14ac:dyDescent="0.2">
      <c r="A14" s="33"/>
      <c r="B14" s="34" t="s">
        <v>29</v>
      </c>
      <c r="C14" s="35">
        <v>6.69</v>
      </c>
      <c r="D14" s="46">
        <f t="shared" si="0"/>
        <v>-0.44642857142855874</v>
      </c>
      <c r="E14" s="46">
        <f t="shared" si="1"/>
        <v>-0.14925373134327957</v>
      </c>
      <c r="F14" s="46" t="s">
        <v>5</v>
      </c>
    </row>
    <row r="15" spans="1:6" ht="12.75" customHeight="1" x14ac:dyDescent="0.2">
      <c r="A15" s="33"/>
      <c r="B15" s="34" t="s">
        <v>30</v>
      </c>
      <c r="C15" s="35">
        <v>6.85</v>
      </c>
      <c r="D15" s="46">
        <f t="shared" si="0"/>
        <v>2.391629297458886</v>
      </c>
      <c r="E15" s="46">
        <f t="shared" si="1"/>
        <v>2.2388059701492491</v>
      </c>
      <c r="F15" s="46" t="s">
        <v>5</v>
      </c>
    </row>
    <row r="16" spans="1:6" ht="12.75" customHeight="1" x14ac:dyDescent="0.2">
      <c r="A16" s="33"/>
      <c r="B16" s="34" t="s">
        <v>31</v>
      </c>
      <c r="C16" s="35">
        <v>6.92</v>
      </c>
      <c r="D16" s="46">
        <f t="shared" si="0"/>
        <v>1.0218978102189746</v>
      </c>
      <c r="E16" s="46">
        <f t="shared" si="1"/>
        <v>3.2835820895522394</v>
      </c>
      <c r="F16" s="46" t="s">
        <v>5</v>
      </c>
    </row>
    <row r="17" spans="1:6" ht="12.75" customHeight="1" x14ac:dyDescent="0.2">
      <c r="A17" s="33"/>
      <c r="B17" s="34" t="s">
        <v>32</v>
      </c>
      <c r="C17" s="35">
        <v>6.98</v>
      </c>
      <c r="D17" s="46">
        <f t="shared" si="0"/>
        <v>0.86705202312138407</v>
      </c>
      <c r="E17" s="46">
        <f t="shared" si="1"/>
        <v>4.179104477611939</v>
      </c>
      <c r="F17" s="46" t="s">
        <v>5</v>
      </c>
    </row>
    <row r="18" spans="1:6" ht="12.75" customHeight="1" x14ac:dyDescent="0.2">
      <c r="A18" s="33"/>
      <c r="B18" s="34" t="s">
        <v>33</v>
      </c>
      <c r="C18" s="35">
        <v>7.57</v>
      </c>
      <c r="D18" s="46">
        <f>((C18/C17)-1)*100</f>
        <v>8.4527220630372426</v>
      </c>
      <c r="E18" s="46">
        <f t="shared" si="1"/>
        <v>12.985074626865668</v>
      </c>
      <c r="F18" s="46" t="s">
        <v>5</v>
      </c>
    </row>
    <row r="19" spans="1:6" s="14" customFormat="1" ht="12.75" customHeight="1" x14ac:dyDescent="0.2">
      <c r="A19" s="33"/>
      <c r="B19" s="34" t="s">
        <v>34</v>
      </c>
      <c r="C19" s="35">
        <v>7.59</v>
      </c>
      <c r="D19" s="46">
        <f>((C19/C18)-1)*100</f>
        <v>0.26420079260236484</v>
      </c>
      <c r="E19" s="46">
        <f t="shared" si="1"/>
        <v>13.283582089552226</v>
      </c>
      <c r="F19" s="46" t="s">
        <v>5</v>
      </c>
    </row>
    <row r="20" spans="1:6" s="14" customFormat="1" ht="12.75" customHeight="1" x14ac:dyDescent="0.2">
      <c r="A20" s="33"/>
      <c r="B20" s="34" t="s">
        <v>35</v>
      </c>
      <c r="C20" s="35">
        <v>7.62</v>
      </c>
      <c r="D20" s="46">
        <f>((C20/C19)-1)*100</f>
        <v>0.39525691699604515</v>
      </c>
      <c r="E20" s="46">
        <f t="shared" si="1"/>
        <v>13.731343283582099</v>
      </c>
      <c r="F20" s="46" t="s">
        <v>5</v>
      </c>
    </row>
    <row r="21" spans="1:6" s="14" customFormat="1" ht="12.75" customHeight="1" x14ac:dyDescent="0.2">
      <c r="A21" s="33"/>
      <c r="B21" s="34" t="s">
        <v>36</v>
      </c>
      <c r="C21" s="35">
        <v>7.53</v>
      </c>
      <c r="D21" s="46">
        <f t="shared" ref="D21:D24" si="2">((C21/C20)-1)*100</f>
        <v>-1.1811023622047223</v>
      </c>
      <c r="E21" s="46">
        <f t="shared" si="1"/>
        <v>12.388059701492548</v>
      </c>
      <c r="F21" s="46" t="s">
        <v>5</v>
      </c>
    </row>
    <row r="22" spans="1:6" s="16" customFormat="1" ht="12.75" customHeight="1" x14ac:dyDescent="0.2">
      <c r="A22" s="33"/>
      <c r="B22" s="34" t="s">
        <v>3</v>
      </c>
      <c r="C22" s="35">
        <v>7.48</v>
      </c>
      <c r="D22" s="46">
        <f t="shared" si="2"/>
        <v>-0.66401062416998613</v>
      </c>
      <c r="E22" s="46">
        <f t="shared" si="1"/>
        <v>11.641791044776117</v>
      </c>
      <c r="F22" s="46">
        <f t="shared" ref="F22:F39" si="3">((C22/C10)-1)*100</f>
        <v>11.475409836065587</v>
      </c>
    </row>
    <row r="23" spans="1:6" s="4" customFormat="1" ht="12.75" customHeight="1" x14ac:dyDescent="0.2">
      <c r="A23" s="33"/>
      <c r="B23" s="34" t="s">
        <v>4</v>
      </c>
      <c r="C23" s="35">
        <v>7.63</v>
      </c>
      <c r="D23" s="46">
        <f t="shared" si="2"/>
        <v>2.0053475935828846</v>
      </c>
      <c r="E23" s="46">
        <f t="shared" si="1"/>
        <v>13.880597014925367</v>
      </c>
      <c r="F23" s="46">
        <f t="shared" si="3"/>
        <v>13.880597014925367</v>
      </c>
    </row>
    <row r="24" spans="1:6" s="4" customFormat="1" ht="12.75" customHeight="1" x14ac:dyDescent="0.2">
      <c r="A24" s="40">
        <v>2015</v>
      </c>
      <c r="B24" s="47" t="s">
        <v>27</v>
      </c>
      <c r="C24" s="48">
        <v>6.9</v>
      </c>
      <c r="D24" s="49">
        <f t="shared" si="2"/>
        <v>-9.5674967234600228</v>
      </c>
      <c r="E24" s="49">
        <f t="shared" ref="E24:E29" si="4">((C24/C$23)-1)*100</f>
        <v>-9.5674967234600228</v>
      </c>
      <c r="F24" s="49">
        <f t="shared" si="3"/>
        <v>2.5260029717681931</v>
      </c>
    </row>
    <row r="25" spans="1:6" s="4" customFormat="1" ht="12.75" customHeight="1" x14ac:dyDescent="0.2">
      <c r="A25" s="33"/>
      <c r="B25" s="34" t="s">
        <v>28</v>
      </c>
      <c r="C25" s="35">
        <v>6.46</v>
      </c>
      <c r="D25" s="46">
        <f>((C25/C24)-1)*100</f>
        <v>-6.376811594202902</v>
      </c>
      <c r="E25" s="46">
        <f t="shared" si="4"/>
        <v>-15.334207077326345</v>
      </c>
      <c r="F25" s="46">
        <f t="shared" si="3"/>
        <v>-3.8690476190476164</v>
      </c>
    </row>
    <row r="26" spans="1:6" s="4" customFormat="1" ht="12.75" customHeight="1" x14ac:dyDescent="0.2">
      <c r="A26" s="33"/>
      <c r="B26" s="34" t="s">
        <v>29</v>
      </c>
      <c r="C26" s="35">
        <v>6.73</v>
      </c>
      <c r="D26" s="46">
        <f>((C26/C25)-1)*100</f>
        <v>4.1795665634674961</v>
      </c>
      <c r="E26" s="46">
        <f t="shared" si="4"/>
        <v>-11.795543905635641</v>
      </c>
      <c r="F26" s="46">
        <f t="shared" si="3"/>
        <v>0.5979073243647326</v>
      </c>
    </row>
    <row r="27" spans="1:6" s="4" customFormat="1" ht="12.75" customHeight="1" x14ac:dyDescent="0.2">
      <c r="A27" s="33"/>
      <c r="B27" s="34" t="s">
        <v>30</v>
      </c>
      <c r="C27" s="35">
        <v>6.93</v>
      </c>
      <c r="D27" s="46">
        <f>((C27/C26)-1)*100</f>
        <v>2.9717682020802272</v>
      </c>
      <c r="E27" s="46">
        <f t="shared" si="4"/>
        <v>-9.1743119266055047</v>
      </c>
      <c r="F27" s="46">
        <f t="shared" si="3"/>
        <v>1.167883211678844</v>
      </c>
    </row>
    <row r="28" spans="1:6" s="4" customFormat="1" ht="12.75" customHeight="1" x14ac:dyDescent="0.2">
      <c r="A28" s="33"/>
      <c r="B28" s="34" t="s">
        <v>31</v>
      </c>
      <c r="C28" s="35">
        <v>6.97</v>
      </c>
      <c r="D28" s="46">
        <f>((C28/C27)-1)*100</f>
        <v>0.57720057720058726</v>
      </c>
      <c r="E28" s="46">
        <f t="shared" si="4"/>
        <v>-8.6500655307994769</v>
      </c>
      <c r="F28" s="46">
        <f t="shared" si="3"/>
        <v>0.7225433526011571</v>
      </c>
    </row>
    <row r="29" spans="1:6" s="4" customFormat="1" ht="12.75" customHeight="1" x14ac:dyDescent="0.2">
      <c r="A29" s="33"/>
      <c r="B29" s="34" t="s">
        <v>32</v>
      </c>
      <c r="C29" s="35">
        <v>7.08</v>
      </c>
      <c r="D29" s="46">
        <f t="shared" ref="D29:D37" si="5">((C29/C28)-1)*100</f>
        <v>1.5781922525107683</v>
      </c>
      <c r="E29" s="46">
        <f t="shared" si="4"/>
        <v>-7.2083879423328945</v>
      </c>
      <c r="F29" s="46">
        <f>((C29/C17)-1)*100</f>
        <v>1.4326647564469885</v>
      </c>
    </row>
    <row r="30" spans="1:6" s="4" customFormat="1" ht="12.75" customHeight="1" x14ac:dyDescent="0.2">
      <c r="A30" s="33"/>
      <c r="B30" s="34" t="s">
        <v>33</v>
      </c>
      <c r="C30" s="35">
        <v>6.91</v>
      </c>
      <c r="D30" s="46">
        <f t="shared" si="5"/>
        <v>-2.4011299435028222</v>
      </c>
      <c r="E30" s="46">
        <f>((C30/C$23)-1)*100</f>
        <v>-9.4364351245085132</v>
      </c>
      <c r="F30" s="46">
        <f t="shared" si="3"/>
        <v>-8.7186261558784732</v>
      </c>
    </row>
    <row r="31" spans="1:6" s="4" customFormat="1" ht="12.75" customHeight="1" x14ac:dyDescent="0.2">
      <c r="A31" s="33"/>
      <c r="B31" s="34" t="s">
        <v>34</v>
      </c>
      <c r="C31" s="35">
        <v>6.82</v>
      </c>
      <c r="D31" s="46">
        <f>((C31/C30)-1)*100</f>
        <v>-1.3024602026049159</v>
      </c>
      <c r="E31" s="46">
        <f>((C31/C$23)-1)*100</f>
        <v>-10.615989515072076</v>
      </c>
      <c r="F31" s="46">
        <f>((C31/C19)-1)*100</f>
        <v>-10.144927536231874</v>
      </c>
    </row>
    <row r="32" spans="1:6" s="4" customFormat="1" ht="12.75" customHeight="1" x14ac:dyDescent="0.2">
      <c r="A32" s="33"/>
      <c r="B32" s="34" t="s">
        <v>35</v>
      </c>
      <c r="C32" s="35">
        <v>6.79</v>
      </c>
      <c r="D32" s="46">
        <f>((C32/C31)-1)*100</f>
        <v>-0.43988269794721369</v>
      </c>
      <c r="E32" s="46">
        <f>((C32/C$23)-1)*100</f>
        <v>-11.009174311926607</v>
      </c>
      <c r="F32" s="46">
        <f>((C32/C20)-1)*100</f>
        <v>-10.892388451443569</v>
      </c>
    </row>
    <row r="33" spans="1:6" s="4" customFormat="1" ht="12.75" customHeight="1" x14ac:dyDescent="0.2">
      <c r="A33" s="33"/>
      <c r="B33" s="34" t="s">
        <v>36</v>
      </c>
      <c r="C33" s="35">
        <v>6.97</v>
      </c>
      <c r="D33" s="46">
        <f>((C33/C32)-1)*100</f>
        <v>2.6509572901325384</v>
      </c>
      <c r="E33" s="46">
        <f>((C33/C$23)-1)*100</f>
        <v>-8.6500655307994769</v>
      </c>
      <c r="F33" s="46">
        <f>((C33/C21)-1)*100</f>
        <v>-7.4369189907038553</v>
      </c>
    </row>
    <row r="34" spans="1:6" s="4" customFormat="1" ht="12.75" customHeight="1" x14ac:dyDescent="0.2">
      <c r="A34" s="33"/>
      <c r="B34" s="34" t="s">
        <v>3</v>
      </c>
      <c r="C34" s="35">
        <v>6.74</v>
      </c>
      <c r="D34" s="46">
        <f t="shared" si="5"/>
        <v>-3.2998565279770409</v>
      </c>
      <c r="E34" s="46">
        <f>((C34/C$23)-1)*100</f>
        <v>-11.664482306684143</v>
      </c>
      <c r="F34" s="46">
        <f>((C34/C22)-1)*100</f>
        <v>-9.8930481283422527</v>
      </c>
    </row>
    <row r="35" spans="1:6" s="4" customFormat="1" ht="12.75" customHeight="1" x14ac:dyDescent="0.2">
      <c r="A35" s="33"/>
      <c r="B35" s="34" t="s">
        <v>4</v>
      </c>
      <c r="C35" s="35">
        <v>6.88</v>
      </c>
      <c r="D35" s="46">
        <f t="shared" si="5"/>
        <v>2.0771513353115667</v>
      </c>
      <c r="E35" s="46">
        <f t="shared" ref="E35" si="6">((C35/C$23)-1)*100</f>
        <v>-9.829619921363042</v>
      </c>
      <c r="F35" s="46">
        <f t="shared" si="3"/>
        <v>-9.829619921363042</v>
      </c>
    </row>
    <row r="36" spans="1:6" s="4" customFormat="1" ht="12.75" customHeight="1" x14ac:dyDescent="0.2">
      <c r="A36" s="40">
        <v>2016</v>
      </c>
      <c r="B36" s="47" t="s">
        <v>27</v>
      </c>
      <c r="C36" s="48">
        <v>6.63</v>
      </c>
      <c r="D36" s="49">
        <f t="shared" si="5"/>
        <v>-3.6337209302325535</v>
      </c>
      <c r="E36" s="49">
        <f t="shared" ref="E36:E47" si="7">((C36/C$35)-1)*100</f>
        <v>-3.6337209302325535</v>
      </c>
      <c r="F36" s="49">
        <f t="shared" si="3"/>
        <v>-3.9130434782608803</v>
      </c>
    </row>
    <row r="37" spans="1:6" s="4" customFormat="1" ht="12.75" customHeight="1" x14ac:dyDescent="0.2">
      <c r="A37" s="33"/>
      <c r="B37" s="34" t="s">
        <v>28</v>
      </c>
      <c r="C37" s="35">
        <v>6.6</v>
      </c>
      <c r="D37" s="46">
        <f t="shared" si="5"/>
        <v>-0.45248868778280382</v>
      </c>
      <c r="E37" s="46">
        <f t="shared" si="7"/>
        <v>-4.0697674418604723</v>
      </c>
      <c r="F37" s="46">
        <f t="shared" si="3"/>
        <v>2.1671826625387025</v>
      </c>
    </row>
    <row r="38" spans="1:6" s="4" customFormat="1" ht="12.75" customHeight="1" x14ac:dyDescent="0.2">
      <c r="A38" s="33"/>
      <c r="B38" s="34" t="s">
        <v>29</v>
      </c>
      <c r="C38" s="35">
        <v>6.54</v>
      </c>
      <c r="D38" s="46">
        <f>((C38/C37)-1)*100</f>
        <v>-0.90909090909090384</v>
      </c>
      <c r="E38" s="46">
        <f t="shared" si="7"/>
        <v>-4.9418604651162763</v>
      </c>
      <c r="F38" s="46">
        <f t="shared" si="3"/>
        <v>-2.8231797919762269</v>
      </c>
    </row>
    <row r="39" spans="1:6" s="4" customFormat="1" ht="12.75" customHeight="1" x14ac:dyDescent="0.2">
      <c r="A39" s="33"/>
      <c r="B39" s="34" t="s">
        <v>30</v>
      </c>
      <c r="C39" s="35">
        <v>6.68</v>
      </c>
      <c r="D39" s="46">
        <f>((C39/C38)-1)*100</f>
        <v>2.1406727828746197</v>
      </c>
      <c r="E39" s="46">
        <f t="shared" si="7"/>
        <v>-2.9069767441860517</v>
      </c>
      <c r="F39" s="46">
        <f t="shared" si="3"/>
        <v>-3.6075036075036038</v>
      </c>
    </row>
    <row r="40" spans="1:6" s="4" customFormat="1" ht="12.75" customHeight="1" x14ac:dyDescent="0.2">
      <c r="A40" s="33"/>
      <c r="B40" s="34" t="s">
        <v>31</v>
      </c>
      <c r="C40" s="35">
        <v>6.67</v>
      </c>
      <c r="D40" s="46">
        <f t="shared" ref="D40:D42" si="8">((C40/C39)-1)*100</f>
        <v>-0.14970059880239361</v>
      </c>
      <c r="E40" s="46">
        <f t="shared" si="7"/>
        <v>-3.0523255813953432</v>
      </c>
      <c r="F40" s="46">
        <f>((C40/C28)-1)*100</f>
        <v>-4.3041606886657036</v>
      </c>
    </row>
    <row r="41" spans="1:6" s="4" customFormat="1" ht="12.75" customHeight="1" x14ac:dyDescent="0.2">
      <c r="A41" s="33"/>
      <c r="B41" s="34" t="s">
        <v>32</v>
      </c>
      <c r="C41" s="35">
        <v>6.71</v>
      </c>
      <c r="D41" s="46">
        <f t="shared" si="8"/>
        <v>0.59970014992503096</v>
      </c>
      <c r="E41" s="46">
        <f t="shared" si="7"/>
        <v>-2.4709302325581439</v>
      </c>
      <c r="F41" s="46">
        <f>((C41/C29)-1)*100</f>
        <v>-5.2259887005649759</v>
      </c>
    </row>
    <row r="42" spans="1:6" s="4" customFormat="1" ht="12.75" customHeight="1" x14ac:dyDescent="0.2">
      <c r="A42" s="33"/>
      <c r="B42" s="34" t="s">
        <v>33</v>
      </c>
      <c r="C42" s="35">
        <v>6.61</v>
      </c>
      <c r="D42" s="46">
        <f t="shared" si="8"/>
        <v>-1.4903129657227954</v>
      </c>
      <c r="E42" s="46">
        <f t="shared" si="7"/>
        <v>-3.9244186046511587</v>
      </c>
      <c r="F42" s="46">
        <f t="shared" ref="F42" si="9">((C42/C30)-1)*100</f>
        <v>-4.3415340086830678</v>
      </c>
    </row>
    <row r="43" spans="1:6" s="4" customFormat="1" ht="12.75" customHeight="1" x14ac:dyDescent="0.2">
      <c r="A43" s="33"/>
      <c r="B43" s="34" t="s">
        <v>34</v>
      </c>
      <c r="C43" s="35">
        <v>6.54</v>
      </c>
      <c r="D43" s="46">
        <f>((C43/C42)-1)*100</f>
        <v>-1.0590015128593033</v>
      </c>
      <c r="E43" s="46">
        <f t="shared" si="7"/>
        <v>-4.9418604651162763</v>
      </c>
      <c r="F43" s="46">
        <f>((C43/C31)-1)*100</f>
        <v>-4.1055718475073384</v>
      </c>
    </row>
    <row r="44" spans="1:6" s="4" customFormat="1" ht="12.75" customHeight="1" x14ac:dyDescent="0.2">
      <c r="A44" s="33"/>
      <c r="B44" s="34" t="s">
        <v>35</v>
      </c>
      <c r="C44" s="35">
        <v>6.59</v>
      </c>
      <c r="D44" s="46">
        <f t="shared" ref="D44:D59" si="10">((C44/C43)-1)*100</f>
        <v>0.76452599388379117</v>
      </c>
      <c r="E44" s="46">
        <f t="shared" si="7"/>
        <v>-4.2151162790697638</v>
      </c>
      <c r="F44" s="46">
        <f>((C44/C32)-1)*100</f>
        <v>-2.945508100147276</v>
      </c>
    </row>
    <row r="45" spans="1:6" s="4" customFormat="1" ht="12.75" customHeight="1" x14ac:dyDescent="0.2">
      <c r="A45" s="33"/>
      <c r="B45" s="34" t="s">
        <v>36</v>
      </c>
      <c r="C45" s="35">
        <v>6.5</v>
      </c>
      <c r="D45" s="46">
        <f t="shared" si="10"/>
        <v>-1.365705614567525</v>
      </c>
      <c r="E45" s="46">
        <f t="shared" si="7"/>
        <v>-5.5232558139534866</v>
      </c>
      <c r="F45" s="46">
        <f>((C45/C33)-1)*100</f>
        <v>-6.7431850789096082</v>
      </c>
    </row>
    <row r="46" spans="1:6" s="4" customFormat="1" ht="12.75" customHeight="1" x14ac:dyDescent="0.2">
      <c r="A46" s="33"/>
      <c r="B46" s="34" t="s">
        <v>3</v>
      </c>
      <c r="C46" s="35">
        <v>6.48</v>
      </c>
      <c r="D46" s="46">
        <f t="shared" si="10"/>
        <v>-0.30769230769229772</v>
      </c>
      <c r="E46" s="46">
        <f t="shared" si="7"/>
        <v>-5.8139534883720811</v>
      </c>
      <c r="F46" s="46">
        <f>((C46/C34)-1)*100</f>
        <v>-3.857566765578635</v>
      </c>
    </row>
    <row r="47" spans="1:6" s="4" customFormat="1" ht="12.75" customHeight="1" x14ac:dyDescent="0.2">
      <c r="A47" s="33"/>
      <c r="B47" s="34" t="s">
        <v>4</v>
      </c>
      <c r="C47" s="35">
        <v>6.44</v>
      </c>
      <c r="D47" s="46">
        <f t="shared" si="10"/>
        <v>-0.61728395061728669</v>
      </c>
      <c r="E47" s="46">
        <f t="shared" si="7"/>
        <v>-6.3953488372092915</v>
      </c>
      <c r="F47" s="46">
        <f t="shared" ref="F47:F59" si="11">((C47/C35)-1)*100</f>
        <v>-6.3953488372092915</v>
      </c>
    </row>
    <row r="48" spans="1:6" s="4" customFormat="1" ht="12.75" customHeight="1" x14ac:dyDescent="0.2">
      <c r="A48" s="40">
        <v>2017</v>
      </c>
      <c r="B48" s="47" t="s">
        <v>27</v>
      </c>
      <c r="C48" s="48">
        <v>6.74</v>
      </c>
      <c r="D48" s="49">
        <f t="shared" si="10"/>
        <v>4.658385093167694</v>
      </c>
      <c r="E48" s="49">
        <f t="shared" ref="E48:E59" si="12">((C48/C$47)-1)*100</f>
        <v>4.658385093167694</v>
      </c>
      <c r="F48" s="49">
        <f t="shared" si="11"/>
        <v>1.6591251885369473</v>
      </c>
    </row>
    <row r="49" spans="1:6" s="4" customFormat="1" ht="12.75" customHeight="1" x14ac:dyDescent="0.2">
      <c r="A49" s="33"/>
      <c r="B49" s="34" t="s">
        <v>28</v>
      </c>
      <c r="C49" s="35">
        <v>6.73</v>
      </c>
      <c r="D49" s="46">
        <f t="shared" si="10"/>
        <v>-0.14836795252225476</v>
      </c>
      <c r="E49" s="46">
        <f t="shared" si="12"/>
        <v>4.5031055900621064</v>
      </c>
      <c r="F49" s="46">
        <f t="shared" si="11"/>
        <v>1.9696969696969768</v>
      </c>
    </row>
    <row r="50" spans="1:6" s="4" customFormat="1" ht="12.75" customHeight="1" x14ac:dyDescent="0.2">
      <c r="A50" s="33"/>
      <c r="B50" s="34" t="s">
        <v>29</v>
      </c>
      <c r="C50" s="35">
        <v>6.71</v>
      </c>
      <c r="D50" s="46">
        <f>((C50/C49)-1)*100</f>
        <v>-0.29717682020803382</v>
      </c>
      <c r="E50" s="46">
        <f>((C50/C$47)-1)*100</f>
        <v>4.1925465838509313</v>
      </c>
      <c r="F50" s="46">
        <f>((C50/C38)-1)*100</f>
        <v>2.5993883792048811</v>
      </c>
    </row>
    <row r="51" spans="1:6" s="4" customFormat="1" ht="12.75" customHeight="1" x14ac:dyDescent="0.2">
      <c r="A51" s="33"/>
      <c r="B51" s="34" t="s">
        <v>30</v>
      </c>
      <c r="C51" s="35">
        <v>6.81</v>
      </c>
      <c r="D51" s="46">
        <f>((C51/C50)-1)*100</f>
        <v>1.4903129657227954</v>
      </c>
      <c r="E51" s="46">
        <f>((C51/C$47)-1)*100</f>
        <v>5.7453416149068293</v>
      </c>
      <c r="F51" s="46">
        <f>((C51/C39)-1)*100</f>
        <v>1.9461077844311392</v>
      </c>
    </row>
    <row r="52" spans="1:6" s="4" customFormat="1" ht="12.75" customHeight="1" x14ac:dyDescent="0.2">
      <c r="A52" s="33"/>
      <c r="B52" s="34" t="s">
        <v>31</v>
      </c>
      <c r="C52" s="35">
        <v>6.78</v>
      </c>
      <c r="D52" s="46">
        <f t="shared" si="10"/>
        <v>-0.4405286343612258</v>
      </c>
      <c r="E52" s="46">
        <f t="shared" si="12"/>
        <v>5.2795031055900665</v>
      </c>
      <c r="F52" s="46">
        <f t="shared" si="11"/>
        <v>1.6491754122938573</v>
      </c>
    </row>
    <row r="53" spans="1:6" s="4" customFormat="1" ht="12.75" customHeight="1" x14ac:dyDescent="0.2">
      <c r="A53" s="33"/>
      <c r="B53" s="34" t="s">
        <v>32</v>
      </c>
      <c r="C53" s="35">
        <v>6.78</v>
      </c>
      <c r="D53" s="46">
        <f t="shared" si="10"/>
        <v>0</v>
      </c>
      <c r="E53" s="46">
        <f t="shared" si="12"/>
        <v>5.2795031055900665</v>
      </c>
      <c r="F53" s="46">
        <f t="shared" si="11"/>
        <v>1.0432190760059745</v>
      </c>
    </row>
    <row r="54" spans="1:6" s="4" customFormat="1" ht="12.75" customHeight="1" x14ac:dyDescent="0.2">
      <c r="A54" s="33"/>
      <c r="B54" s="34" t="s">
        <v>33</v>
      </c>
      <c r="C54" s="35">
        <v>6.73</v>
      </c>
      <c r="D54" s="46">
        <f t="shared" si="10"/>
        <v>-0.73746312684365156</v>
      </c>
      <c r="E54" s="46">
        <f t="shared" si="12"/>
        <v>4.5031055900621064</v>
      </c>
      <c r="F54" s="46">
        <f t="shared" si="11"/>
        <v>1.8154311649016597</v>
      </c>
    </row>
    <row r="55" spans="1:6" s="4" customFormat="1" ht="12.75" customHeight="1" x14ac:dyDescent="0.2">
      <c r="A55" s="33"/>
      <c r="B55" s="34" t="s">
        <v>34</v>
      </c>
      <c r="C55" s="35">
        <v>6.96</v>
      </c>
      <c r="D55" s="46">
        <f t="shared" si="10"/>
        <v>3.4175334323922613</v>
      </c>
      <c r="E55" s="46">
        <f t="shared" si="12"/>
        <v>8.0745341614906643</v>
      </c>
      <c r="F55" s="46">
        <f t="shared" si="11"/>
        <v>6.4220183486238591</v>
      </c>
    </row>
    <row r="56" spans="1:6" s="4" customFormat="1" ht="12.75" customHeight="1" x14ac:dyDescent="0.2">
      <c r="A56" s="33"/>
      <c r="B56" s="34" t="s">
        <v>35</v>
      </c>
      <c r="C56" s="35">
        <v>7.03</v>
      </c>
      <c r="D56" s="46">
        <f>((C56/C55)-1)*100</f>
        <v>1.0057471264367956</v>
      </c>
      <c r="E56" s="46">
        <f>((C56/C$47)-1)*100</f>
        <v>9.1614906832298004</v>
      </c>
      <c r="F56" s="46">
        <f>((C56/C44)-1)*100</f>
        <v>6.6767830045523668</v>
      </c>
    </row>
    <row r="57" spans="1:6" s="4" customFormat="1" ht="12.75" customHeight="1" x14ac:dyDescent="0.2">
      <c r="A57" s="33"/>
      <c r="B57" s="34" t="s">
        <v>36</v>
      </c>
      <c r="C57" s="35">
        <v>6.99</v>
      </c>
      <c r="D57" s="46">
        <f t="shared" si="10"/>
        <v>-0.56899004267425557</v>
      </c>
      <c r="E57" s="46">
        <f t="shared" si="12"/>
        <v>8.5403726708074501</v>
      </c>
      <c r="F57" s="46">
        <f t="shared" si="11"/>
        <v>7.5384615384615383</v>
      </c>
    </row>
    <row r="58" spans="1:6" s="4" customFormat="1" ht="12.75" customHeight="1" x14ac:dyDescent="0.2">
      <c r="A58" s="33"/>
      <c r="B58" s="34" t="s">
        <v>3</v>
      </c>
      <c r="C58" s="35">
        <v>7.03</v>
      </c>
      <c r="D58" s="46">
        <f t="shared" si="10"/>
        <v>0.57224606580830173</v>
      </c>
      <c r="E58" s="46">
        <f t="shared" si="12"/>
        <v>9.1614906832298004</v>
      </c>
      <c r="F58" s="46">
        <f t="shared" si="11"/>
        <v>8.4876543209876587</v>
      </c>
    </row>
    <row r="59" spans="1:6" s="4" customFormat="1" ht="12.75" customHeight="1" x14ac:dyDescent="0.2">
      <c r="A59" s="50"/>
      <c r="B59" s="37" t="s">
        <v>4</v>
      </c>
      <c r="C59" s="38">
        <v>7.09</v>
      </c>
      <c r="D59" s="51">
        <f t="shared" si="10"/>
        <v>0.85348506401137225</v>
      </c>
      <c r="E59" s="51">
        <f t="shared" si="12"/>
        <v>10.093167701863347</v>
      </c>
      <c r="F59" s="51">
        <f t="shared" si="11"/>
        <v>10.093167701863347</v>
      </c>
    </row>
    <row r="60" spans="1:6" s="4" customFormat="1" ht="12.75" customHeight="1" x14ac:dyDescent="0.2">
      <c r="A60" s="40">
        <v>2018</v>
      </c>
      <c r="B60" s="47" t="s">
        <v>27</v>
      </c>
      <c r="C60" s="35">
        <v>6.99</v>
      </c>
      <c r="D60" s="46">
        <f>((C60/C59)-1)*100</f>
        <v>-1.4104372355430161</v>
      </c>
      <c r="E60" s="46">
        <f>((C60/C$59)-1)*100</f>
        <v>-1.4104372355430161</v>
      </c>
      <c r="F60" s="46">
        <f>((C60/C48)-1)*100</f>
        <v>3.7091988130563802</v>
      </c>
    </row>
    <row r="61" spans="1:6" s="4" customFormat="1" ht="12.75" customHeight="1" x14ac:dyDescent="0.2">
      <c r="A61" s="33"/>
      <c r="B61" s="34" t="s">
        <v>28</v>
      </c>
      <c r="C61" s="35">
        <v>7.02</v>
      </c>
      <c r="D61" s="46">
        <f t="shared" ref="D61:D71" si="13">((C61/C60)-1)*100</f>
        <v>0.42918454935620964</v>
      </c>
      <c r="E61" s="46">
        <f t="shared" ref="E61:E71" si="14">((C61/C$59)-1)*100</f>
        <v>-0.9873060648801224</v>
      </c>
      <c r="F61" s="46">
        <f t="shared" ref="F61:F71" si="15">((C61/C49)-1)*100</f>
        <v>4.3090638930163294</v>
      </c>
    </row>
    <row r="62" spans="1:6" s="4" customFormat="1" ht="12.75" customHeight="1" x14ac:dyDescent="0.2">
      <c r="A62" s="33"/>
      <c r="B62" s="34" t="s">
        <v>29</v>
      </c>
      <c r="C62" s="35">
        <v>7.02</v>
      </c>
      <c r="D62" s="46">
        <f t="shared" si="13"/>
        <v>0</v>
      </c>
      <c r="E62" s="46">
        <f t="shared" si="14"/>
        <v>-0.9873060648801224</v>
      </c>
      <c r="F62" s="46">
        <f t="shared" si="15"/>
        <v>4.6199701937406745</v>
      </c>
    </row>
    <row r="63" spans="1:6" s="4" customFormat="1" ht="12.75" customHeight="1" x14ac:dyDescent="0.2">
      <c r="A63" s="33"/>
      <c r="B63" s="34" t="s">
        <v>30</v>
      </c>
      <c r="C63" s="35">
        <v>6.98</v>
      </c>
      <c r="D63" s="46">
        <f t="shared" si="13"/>
        <v>-0.56980056980056037</v>
      </c>
      <c r="E63" s="46">
        <f t="shared" si="14"/>
        <v>-1.5514809590973067</v>
      </c>
      <c r="F63" s="46">
        <f t="shared" si="15"/>
        <v>2.4963289280470091</v>
      </c>
    </row>
    <row r="64" spans="1:6" s="4" customFormat="1" ht="12" customHeight="1" x14ac:dyDescent="0.2">
      <c r="A64" s="33"/>
      <c r="B64" s="34" t="s">
        <v>31</v>
      </c>
      <c r="C64" s="35">
        <v>7.11</v>
      </c>
      <c r="D64" s="46">
        <f t="shared" si="13"/>
        <v>1.8624641833810962</v>
      </c>
      <c r="E64" s="46">
        <f t="shared" si="14"/>
        <v>0.28208744710860323</v>
      </c>
      <c r="F64" s="46">
        <f t="shared" si="15"/>
        <v>4.8672566371681381</v>
      </c>
    </row>
    <row r="65" spans="1:6" s="4" customFormat="1" ht="12.75" customHeight="1" x14ac:dyDescent="0.2">
      <c r="A65" s="33"/>
      <c r="B65" s="34" t="s">
        <v>32</v>
      </c>
      <c r="C65" s="35">
        <v>7.13</v>
      </c>
      <c r="D65" s="46">
        <f>((C65/C64)-1)*100</f>
        <v>0.28129395218001729</v>
      </c>
      <c r="E65" s="46">
        <f>((C65/C$59)-1)*100</f>
        <v>0.56417489421720646</v>
      </c>
      <c r="F65" s="46">
        <f>((C65/C53)-1)*100</f>
        <v>5.1622418879055942</v>
      </c>
    </row>
    <row r="66" spans="1:6" s="4" customFormat="1" ht="12.75" customHeight="1" x14ac:dyDescent="0.2">
      <c r="A66" s="33"/>
      <c r="B66" s="34" t="s">
        <v>33</v>
      </c>
      <c r="C66" s="35">
        <v>7.17</v>
      </c>
      <c r="D66" s="46">
        <f t="shared" si="13"/>
        <v>0.56100981767182034</v>
      </c>
      <c r="E66" s="46">
        <f t="shared" si="14"/>
        <v>1.1283497884344129</v>
      </c>
      <c r="F66" s="46">
        <f t="shared" si="15"/>
        <v>6.537890044576522</v>
      </c>
    </row>
    <row r="67" spans="1:6" s="4" customFormat="1" ht="12.75" customHeight="1" x14ac:dyDescent="0.2">
      <c r="A67" s="33"/>
      <c r="B67" s="34" t="s">
        <v>34</v>
      </c>
      <c r="C67" s="35">
        <v>7.12</v>
      </c>
      <c r="D67" s="46">
        <f>((C67/C66)-1)*100</f>
        <v>-0.69735006973500324</v>
      </c>
      <c r="E67" s="46">
        <f>((C67/C$59)-1)*100</f>
        <v>0.42313117066290484</v>
      </c>
      <c r="F67" s="46">
        <f>((C67/C55)-1)*100</f>
        <v>2.2988505747126409</v>
      </c>
    </row>
    <row r="68" spans="1:6" s="4" customFormat="1" ht="12.75" customHeight="1" x14ac:dyDescent="0.2">
      <c r="A68" s="33"/>
      <c r="B68" s="34" t="s">
        <v>35</v>
      </c>
      <c r="C68" s="35">
        <v>7.14</v>
      </c>
      <c r="D68" s="46">
        <f t="shared" si="13"/>
        <v>0.28089887640447841</v>
      </c>
      <c r="E68" s="46">
        <f t="shared" si="14"/>
        <v>0.70521861777150807</v>
      </c>
      <c r="F68" s="46">
        <f t="shared" si="15"/>
        <v>1.5647226173541862</v>
      </c>
    </row>
    <row r="69" spans="1:6" s="4" customFormat="1" ht="12.75" customHeight="1" x14ac:dyDescent="0.2">
      <c r="A69" s="33"/>
      <c r="B69" s="34" t="s">
        <v>36</v>
      </c>
      <c r="C69" s="35">
        <v>7.16</v>
      </c>
      <c r="D69" s="46">
        <f t="shared" si="13"/>
        <v>0.28011204481792618</v>
      </c>
      <c r="E69" s="46">
        <f t="shared" si="14"/>
        <v>0.9873060648801113</v>
      </c>
      <c r="F69" s="46">
        <f t="shared" si="15"/>
        <v>2.4320457796852546</v>
      </c>
    </row>
    <row r="70" spans="1:6" s="4" customFormat="1" ht="12.75" customHeight="1" x14ac:dyDescent="0.2">
      <c r="A70" s="33"/>
      <c r="B70" s="34" t="s">
        <v>3</v>
      </c>
      <c r="C70" s="35">
        <v>7.16</v>
      </c>
      <c r="D70" s="46">
        <f t="shared" si="13"/>
        <v>0</v>
      </c>
      <c r="E70" s="46">
        <f t="shared" si="14"/>
        <v>0.9873060648801113</v>
      </c>
      <c r="F70" s="46">
        <f t="shared" si="15"/>
        <v>1.849217638691325</v>
      </c>
    </row>
    <row r="71" spans="1:6" s="4" customFormat="1" ht="12.75" customHeight="1" x14ac:dyDescent="0.2">
      <c r="A71" s="50"/>
      <c r="B71" s="37" t="s">
        <v>4</v>
      </c>
      <c r="C71" s="35">
        <v>7.2</v>
      </c>
      <c r="D71" s="46">
        <f t="shared" si="13"/>
        <v>0.55865921787709993</v>
      </c>
      <c r="E71" s="46">
        <f t="shared" si="14"/>
        <v>1.5514809590973178</v>
      </c>
      <c r="F71" s="46">
        <f t="shared" si="15"/>
        <v>1.5514809590973178</v>
      </c>
    </row>
    <row r="72" spans="1:6" s="4" customFormat="1" ht="12.75" customHeight="1" x14ac:dyDescent="0.2">
      <c r="A72" s="40">
        <v>2019</v>
      </c>
      <c r="B72" s="47" t="s">
        <v>27</v>
      </c>
      <c r="C72" s="48">
        <v>7.29</v>
      </c>
      <c r="D72" s="49">
        <f>((C72/C71)-1)*100</f>
        <v>1.2499999999999956</v>
      </c>
      <c r="E72" s="49">
        <f>((C72/C$71)-1)*100</f>
        <v>1.2499999999999956</v>
      </c>
      <c r="F72" s="49">
        <f>((C72/C60)-1)*100</f>
        <v>4.2918454935622297</v>
      </c>
    </row>
    <row r="73" spans="1:6" s="4" customFormat="1" ht="12.75" customHeight="1" x14ac:dyDescent="0.2">
      <c r="A73" s="33"/>
      <c r="B73" s="34" t="s">
        <v>28</v>
      </c>
      <c r="C73" s="35">
        <v>7.33</v>
      </c>
      <c r="D73" s="46">
        <f t="shared" ref="D73:D76" si="16">((C73/C72)-1)*100</f>
        <v>0.54869684499314619</v>
      </c>
      <c r="E73" s="46">
        <f>((C73/C$71)-1)*100</f>
        <v>1.8055555555555491</v>
      </c>
      <c r="F73" s="46">
        <f t="shared" ref="F73:F76" si="17">((C73/C61)-1)*100</f>
        <v>4.4159544159544151</v>
      </c>
    </row>
    <row r="74" spans="1:6" s="4" customFormat="1" ht="12.75" customHeight="1" x14ac:dyDescent="0.2">
      <c r="A74" s="33"/>
      <c r="B74" s="34" t="s">
        <v>29</v>
      </c>
      <c r="C74" s="35">
        <v>7.33</v>
      </c>
      <c r="D74" s="46">
        <f t="shared" si="16"/>
        <v>0</v>
      </c>
      <c r="E74" s="46">
        <f t="shared" ref="E74:E83" si="18">((C74/C$71)-1)*100</f>
        <v>1.8055555555555491</v>
      </c>
      <c r="F74" s="46">
        <f t="shared" si="17"/>
        <v>4.4159544159544151</v>
      </c>
    </row>
    <row r="75" spans="1:6" s="4" customFormat="1" ht="12.75" customHeight="1" x14ac:dyDescent="0.2">
      <c r="A75" s="33"/>
      <c r="B75" s="34" t="s">
        <v>30</v>
      </c>
      <c r="C75" s="35">
        <v>7.36</v>
      </c>
      <c r="D75" s="46">
        <f t="shared" si="16"/>
        <v>0.40927694406549531</v>
      </c>
      <c r="E75" s="46">
        <f t="shared" si="18"/>
        <v>2.2222222222222143</v>
      </c>
      <c r="F75" s="46">
        <f t="shared" si="17"/>
        <v>5.4441260744985565</v>
      </c>
    </row>
    <row r="76" spans="1:6" s="4" customFormat="1" ht="12.75" customHeight="1" x14ac:dyDescent="0.2">
      <c r="A76" s="33"/>
      <c r="B76" s="34" t="s">
        <v>31</v>
      </c>
      <c r="C76" s="35">
        <v>7.31</v>
      </c>
      <c r="D76" s="46">
        <f t="shared" si="16"/>
        <v>-0.67934782608696231</v>
      </c>
      <c r="E76" s="46">
        <f t="shared" si="18"/>
        <v>1.5277777777777724</v>
      </c>
      <c r="F76" s="46">
        <f t="shared" si="17"/>
        <v>2.8129395218002617</v>
      </c>
    </row>
    <row r="77" spans="1:6" s="4" customFormat="1" ht="12.75" customHeight="1" x14ac:dyDescent="0.2">
      <c r="A77" s="33"/>
      <c r="B77" s="34" t="s">
        <v>32</v>
      </c>
      <c r="C77" s="35">
        <v>7.3</v>
      </c>
      <c r="D77" s="46">
        <f>((C77/C76)-1)*100</f>
        <v>-0.13679890560874819</v>
      </c>
      <c r="E77" s="46">
        <f t="shared" si="18"/>
        <v>1.388888888888884</v>
      </c>
      <c r="F77" s="46">
        <f>((C77/C65)-1)*100</f>
        <v>2.3842917251051921</v>
      </c>
    </row>
    <row r="78" spans="1:6" s="4" customFormat="1" ht="12.75" customHeight="1" x14ac:dyDescent="0.2">
      <c r="A78" s="33"/>
      <c r="B78" s="34" t="s">
        <v>33</v>
      </c>
      <c r="C78" s="35">
        <v>7.33</v>
      </c>
      <c r="D78" s="46">
        <f t="shared" ref="D78" si="19">((C78/C77)-1)*100</f>
        <v>0.4109589041095818</v>
      </c>
      <c r="E78" s="46">
        <f t="shared" si="18"/>
        <v>1.8055555555555491</v>
      </c>
      <c r="F78" s="46">
        <f t="shared" ref="F78" si="20">((C78/C66)-1)*100</f>
        <v>2.2315202231520281</v>
      </c>
    </row>
    <row r="79" spans="1:6" s="4" customFormat="1" ht="12.75" customHeight="1" x14ac:dyDescent="0.2">
      <c r="A79" s="33"/>
      <c r="B79" s="34" t="s">
        <v>34</v>
      </c>
      <c r="C79" s="35">
        <v>7.3</v>
      </c>
      <c r="D79" s="46">
        <f>((C79/C78)-1)*100</f>
        <v>-0.40927694406548421</v>
      </c>
      <c r="E79" s="46">
        <f>((C79/C$71)-1)*100</f>
        <v>1.388888888888884</v>
      </c>
      <c r="F79" s="46">
        <f>((C79/C67)-1)*100</f>
        <v>2.528089887640439</v>
      </c>
    </row>
    <row r="80" spans="1:6" s="4" customFormat="1" ht="12.75" customHeight="1" x14ac:dyDescent="0.2">
      <c r="A80" s="33"/>
      <c r="B80" s="34" t="s">
        <v>35</v>
      </c>
      <c r="C80" s="35">
        <v>7.28</v>
      </c>
      <c r="D80" s="46">
        <f t="shared" ref="D80:D83" si="21">((C80/C79)-1)*100</f>
        <v>-0.2739726027397249</v>
      </c>
      <c r="E80" s="46">
        <f t="shared" si="18"/>
        <v>1.1111111111111072</v>
      </c>
      <c r="F80" s="46">
        <f t="shared" ref="F80:F83" si="22">((C80/C68)-1)*100</f>
        <v>1.9607843137255054</v>
      </c>
    </row>
    <row r="81" spans="1:6" s="4" customFormat="1" ht="12.75" customHeight="1" x14ac:dyDescent="0.2">
      <c r="A81" s="33"/>
      <c r="B81" s="34" t="s">
        <v>36</v>
      </c>
      <c r="C81" s="35">
        <v>7.26</v>
      </c>
      <c r="D81" s="46">
        <f t="shared" si="21"/>
        <v>-0.27472527472528485</v>
      </c>
      <c r="E81" s="46">
        <f t="shared" si="18"/>
        <v>0.83333333333333037</v>
      </c>
      <c r="F81" s="46">
        <f t="shared" si="22"/>
        <v>1.3966480446927276</v>
      </c>
    </row>
    <row r="82" spans="1:6" s="4" customFormat="1" ht="12.75" customHeight="1" x14ac:dyDescent="0.2">
      <c r="A82" s="33"/>
      <c r="B82" s="34" t="s">
        <v>3</v>
      </c>
      <c r="C82" s="35">
        <v>7.23</v>
      </c>
      <c r="D82" s="46">
        <f t="shared" si="21"/>
        <v>-0.41322314049585529</v>
      </c>
      <c r="E82" s="46">
        <f t="shared" si="18"/>
        <v>0.41666666666666519</v>
      </c>
      <c r="F82" s="46">
        <f t="shared" si="22"/>
        <v>0.97765363128492488</v>
      </c>
    </row>
    <row r="83" spans="1:6" s="4" customFormat="1" ht="12.75" customHeight="1" x14ac:dyDescent="0.2">
      <c r="A83" s="50"/>
      <c r="B83" s="37" t="s">
        <v>4</v>
      </c>
      <c r="C83" s="35">
        <v>7.23</v>
      </c>
      <c r="D83" s="46">
        <f t="shared" si="21"/>
        <v>0</v>
      </c>
      <c r="E83" s="46">
        <f t="shared" si="18"/>
        <v>0.41666666666666519</v>
      </c>
      <c r="F83" s="46">
        <f t="shared" si="22"/>
        <v>0.41666666666666519</v>
      </c>
    </row>
    <row r="84" spans="1:6" s="4" customFormat="1" ht="12.75" customHeight="1" x14ac:dyDescent="0.2">
      <c r="A84" s="40">
        <v>2020</v>
      </c>
      <c r="B84" s="47" t="s">
        <v>27</v>
      </c>
      <c r="C84" s="48">
        <v>7.23</v>
      </c>
      <c r="D84" s="49">
        <f>((C84/C83)-1)*100</f>
        <v>0</v>
      </c>
      <c r="E84" s="49">
        <f>((C84/C$83)-1)*100</f>
        <v>0</v>
      </c>
      <c r="F84" s="49">
        <f>((C84/C72)-1)*100</f>
        <v>-0.82304526748970819</v>
      </c>
    </row>
    <row r="85" spans="1:6" s="4" customFormat="1" ht="12.75" customHeight="1" x14ac:dyDescent="0.2">
      <c r="A85" s="33"/>
      <c r="B85" s="34" t="s">
        <v>28</v>
      </c>
      <c r="C85" s="35">
        <v>7.23</v>
      </c>
      <c r="D85" s="46">
        <f>((C85/C84)-1)*100</f>
        <v>0</v>
      </c>
      <c r="E85" s="46">
        <f>((C85/C$83)-1)*100</f>
        <v>0</v>
      </c>
      <c r="F85" s="46">
        <f>((C85/C73)-1)*100</f>
        <v>-1.3642564802182733</v>
      </c>
    </row>
    <row r="86" spans="1:6" s="4" customFormat="1" ht="12.75" customHeight="1" x14ac:dyDescent="0.2">
      <c r="A86" s="33"/>
      <c r="B86" s="34" t="s">
        <v>29</v>
      </c>
      <c r="C86" s="35">
        <v>7.23</v>
      </c>
      <c r="D86" s="46">
        <f t="shared" ref="D86:D87" si="23">((C86/C85)-1)*100</f>
        <v>0</v>
      </c>
      <c r="E86" s="46">
        <f t="shared" ref="E86:E95" si="24">((C86/C$83)-1)*100</f>
        <v>0</v>
      </c>
      <c r="F86" s="46">
        <f t="shared" ref="F86:F87" si="25">((C86/C74)-1)*100</f>
        <v>-1.3642564802182733</v>
      </c>
    </row>
    <row r="87" spans="1:6" s="4" customFormat="1" ht="12.75" customHeight="1" x14ac:dyDescent="0.2">
      <c r="A87" s="33"/>
      <c r="B87" s="34" t="s">
        <v>30</v>
      </c>
      <c r="C87" s="35">
        <v>7.23</v>
      </c>
      <c r="D87" s="46">
        <f t="shared" si="23"/>
        <v>0</v>
      </c>
      <c r="E87" s="46">
        <f t="shared" si="24"/>
        <v>0</v>
      </c>
      <c r="F87" s="46">
        <f t="shared" si="25"/>
        <v>-1.7663043478260865</v>
      </c>
    </row>
    <row r="88" spans="1:6" s="4" customFormat="1" ht="12.75" customHeight="1" x14ac:dyDescent="0.2">
      <c r="A88" s="33"/>
      <c r="B88" s="34" t="s">
        <v>31</v>
      </c>
      <c r="C88" s="35">
        <v>7.23</v>
      </c>
      <c r="D88" s="46">
        <f t="shared" ref="D88:D93" si="26">((C88/C87)-1)*100</f>
        <v>0</v>
      </c>
      <c r="E88" s="46">
        <f t="shared" ref="E88:E93" si="27">((C88/C$83)-1)*100</f>
        <v>0</v>
      </c>
      <c r="F88" s="46">
        <f t="shared" ref="F88:F93" si="28">((C88/C76)-1)*100</f>
        <v>-1.0943912448700299</v>
      </c>
    </row>
    <row r="89" spans="1:6" s="4" customFormat="1" ht="14.25" customHeight="1" x14ac:dyDescent="0.2">
      <c r="A89" s="33"/>
      <c r="B89" s="34" t="s">
        <v>32</v>
      </c>
      <c r="C89" s="35">
        <v>6.11</v>
      </c>
      <c r="D89" s="46">
        <f t="shared" si="26"/>
        <v>-15.491009681881051</v>
      </c>
      <c r="E89" s="46">
        <f t="shared" si="27"/>
        <v>-15.491009681881051</v>
      </c>
      <c r="F89" s="46">
        <f t="shared" si="28"/>
        <v>-16.301369863013694</v>
      </c>
    </row>
    <row r="90" spans="1:6" s="4" customFormat="1" ht="13.5" customHeight="1" x14ac:dyDescent="0.2">
      <c r="A90" s="33"/>
      <c r="B90" s="34" t="s">
        <v>33</v>
      </c>
      <c r="C90" s="35">
        <v>6.11</v>
      </c>
      <c r="D90" s="46">
        <f t="shared" si="26"/>
        <v>0</v>
      </c>
      <c r="E90" s="46">
        <f t="shared" si="27"/>
        <v>-15.491009681881051</v>
      </c>
      <c r="F90" s="46">
        <f t="shared" si="28"/>
        <v>-16.643929058663019</v>
      </c>
    </row>
    <row r="91" spans="1:6" s="4" customFormat="1" ht="12.75" customHeight="1" x14ac:dyDescent="0.2">
      <c r="A91" s="33"/>
      <c r="B91" s="34" t="s">
        <v>34</v>
      </c>
      <c r="C91" s="35">
        <v>6.56</v>
      </c>
      <c r="D91" s="46">
        <f t="shared" si="26"/>
        <v>7.3649754500818121</v>
      </c>
      <c r="E91" s="46">
        <f t="shared" si="27"/>
        <v>-9.2669432918395689</v>
      </c>
      <c r="F91" s="46">
        <f t="shared" si="28"/>
        <v>-10.136986301369866</v>
      </c>
    </row>
    <row r="92" spans="1:6" s="4" customFormat="1" ht="12.75" customHeight="1" x14ac:dyDescent="0.2">
      <c r="A92" s="33"/>
      <c r="B92" s="34" t="s">
        <v>35</v>
      </c>
      <c r="C92" s="35">
        <v>6.52</v>
      </c>
      <c r="D92" s="46">
        <f t="shared" si="26"/>
        <v>-0.60975609756097615</v>
      </c>
      <c r="E92" s="46">
        <f t="shared" si="27"/>
        <v>-9.820193637621033</v>
      </c>
      <c r="F92" s="46">
        <f t="shared" si="28"/>
        <v>-10.439560439560447</v>
      </c>
    </row>
    <row r="93" spans="1:6" s="4" customFormat="1" ht="12.75" customHeight="1" x14ac:dyDescent="0.2">
      <c r="A93" s="33"/>
      <c r="B93" s="34" t="s">
        <v>36</v>
      </c>
      <c r="C93" s="35">
        <v>6.59</v>
      </c>
      <c r="D93" s="46">
        <f t="shared" si="26"/>
        <v>1.0736196319018454</v>
      </c>
      <c r="E93" s="46">
        <f t="shared" si="27"/>
        <v>-8.8520055325034601</v>
      </c>
      <c r="F93" s="46">
        <f t="shared" si="28"/>
        <v>-9.2286501377410453</v>
      </c>
    </row>
    <row r="94" spans="1:6" s="4" customFormat="1" ht="12.75" customHeight="1" x14ac:dyDescent="0.2">
      <c r="A94" s="33"/>
      <c r="B94" s="34" t="s">
        <v>3</v>
      </c>
      <c r="C94" s="35">
        <v>6.51</v>
      </c>
      <c r="D94" s="46">
        <f t="shared" ref="D94:D95" si="29">((C94/C93)-1)*100</f>
        <v>-1.2139605462822445</v>
      </c>
      <c r="E94" s="46">
        <f t="shared" si="24"/>
        <v>-9.9585062240663991</v>
      </c>
      <c r="F94" s="46">
        <f t="shared" ref="F94:F95" si="30">((C94/C82)-1)*100</f>
        <v>-9.9585062240663991</v>
      </c>
    </row>
    <row r="95" spans="1:6" s="4" customFormat="1" ht="12.75" customHeight="1" x14ac:dyDescent="0.2">
      <c r="A95" s="50"/>
      <c r="B95" s="37" t="s">
        <v>4</v>
      </c>
      <c r="C95" s="38">
        <v>6.79</v>
      </c>
      <c r="D95" s="51">
        <f t="shared" si="29"/>
        <v>4.3010752688172005</v>
      </c>
      <c r="E95" s="51">
        <f t="shared" si="24"/>
        <v>-6.0857538035961278</v>
      </c>
      <c r="F95" s="51">
        <f t="shared" si="30"/>
        <v>-6.0857538035961278</v>
      </c>
    </row>
    <row r="96" spans="1:6" s="4" customFormat="1" ht="12.75" customHeight="1" x14ac:dyDescent="0.2">
      <c r="A96" s="40">
        <v>2021</v>
      </c>
      <c r="B96" s="47" t="s">
        <v>27</v>
      </c>
      <c r="C96" s="48">
        <v>7.01</v>
      </c>
      <c r="D96" s="49">
        <f t="shared" ref="D96:D107" si="31">((C96/C95)-1)*100</f>
        <v>3.2400589101619914</v>
      </c>
      <c r="E96" s="49">
        <f t="shared" ref="E96:E107" si="32">((C96/C$95)-1)*100</f>
        <v>3.2400589101619914</v>
      </c>
      <c r="F96" s="49">
        <f t="shared" ref="F96:F107" si="33">((C96/C84)-1)*100</f>
        <v>-3.042876901798075</v>
      </c>
    </row>
    <row r="97" spans="1:6" s="4" customFormat="1" ht="12.75" customHeight="1" x14ac:dyDescent="0.2">
      <c r="A97" s="33"/>
      <c r="B97" s="37" t="s">
        <v>28</v>
      </c>
      <c r="C97" s="38">
        <v>7.81</v>
      </c>
      <c r="D97" s="51">
        <f t="shared" si="31"/>
        <v>11.412268188302432</v>
      </c>
      <c r="E97" s="51">
        <f t="shared" si="32"/>
        <v>15.022091310751096</v>
      </c>
      <c r="F97" s="51">
        <f t="shared" si="33"/>
        <v>8.0221300138312515</v>
      </c>
    </row>
    <row r="98" spans="1:6" s="4" customFormat="1" ht="12.75" hidden="1" customHeight="1" x14ac:dyDescent="0.2">
      <c r="A98" s="33"/>
      <c r="B98" s="34" t="s">
        <v>29</v>
      </c>
      <c r="C98" s="35"/>
      <c r="D98" s="46">
        <f t="shared" si="31"/>
        <v>-100</v>
      </c>
      <c r="E98" s="46">
        <f t="shared" si="32"/>
        <v>-100</v>
      </c>
      <c r="F98" s="46">
        <f t="shared" si="33"/>
        <v>-100</v>
      </c>
    </row>
    <row r="99" spans="1:6" s="4" customFormat="1" ht="12.75" hidden="1" customHeight="1" x14ac:dyDescent="0.2">
      <c r="A99" s="33"/>
      <c r="B99" s="34" t="s">
        <v>30</v>
      </c>
      <c r="C99" s="35"/>
      <c r="D99" s="46" t="e">
        <f t="shared" si="31"/>
        <v>#DIV/0!</v>
      </c>
      <c r="E99" s="46">
        <f t="shared" si="32"/>
        <v>-100</v>
      </c>
      <c r="F99" s="46">
        <f t="shared" si="33"/>
        <v>-100</v>
      </c>
    </row>
    <row r="100" spans="1:6" s="4" customFormat="1" ht="12.75" hidden="1" customHeight="1" x14ac:dyDescent="0.2">
      <c r="A100" s="33"/>
      <c r="B100" s="34" t="s">
        <v>31</v>
      </c>
      <c r="C100" s="35"/>
      <c r="D100" s="46" t="e">
        <f t="shared" si="31"/>
        <v>#DIV/0!</v>
      </c>
      <c r="E100" s="46">
        <f t="shared" si="32"/>
        <v>-100</v>
      </c>
      <c r="F100" s="46">
        <f t="shared" si="33"/>
        <v>-100</v>
      </c>
    </row>
    <row r="101" spans="1:6" s="4" customFormat="1" ht="14.25" hidden="1" customHeight="1" x14ac:dyDescent="0.2">
      <c r="A101" s="33"/>
      <c r="B101" s="34" t="s">
        <v>32</v>
      </c>
      <c r="C101" s="35"/>
      <c r="D101" s="46" t="e">
        <f t="shared" si="31"/>
        <v>#DIV/0!</v>
      </c>
      <c r="E101" s="46">
        <f t="shared" si="32"/>
        <v>-100</v>
      </c>
      <c r="F101" s="46">
        <f t="shared" si="33"/>
        <v>-100</v>
      </c>
    </row>
    <row r="102" spans="1:6" s="4" customFormat="1" ht="13.5" hidden="1" customHeight="1" x14ac:dyDescent="0.2">
      <c r="A102" s="33"/>
      <c r="B102" s="34" t="s">
        <v>33</v>
      </c>
      <c r="C102" s="35"/>
      <c r="D102" s="46" t="e">
        <f t="shared" si="31"/>
        <v>#DIV/0!</v>
      </c>
      <c r="E102" s="46">
        <f t="shared" si="32"/>
        <v>-100</v>
      </c>
      <c r="F102" s="46">
        <f t="shared" si="33"/>
        <v>-100</v>
      </c>
    </row>
    <row r="103" spans="1:6" s="4" customFormat="1" ht="12.75" hidden="1" customHeight="1" x14ac:dyDescent="0.2">
      <c r="A103" s="33"/>
      <c r="B103" s="34" t="s">
        <v>34</v>
      </c>
      <c r="C103" s="35"/>
      <c r="D103" s="46" t="e">
        <f t="shared" si="31"/>
        <v>#DIV/0!</v>
      </c>
      <c r="E103" s="46">
        <f t="shared" si="32"/>
        <v>-100</v>
      </c>
      <c r="F103" s="46">
        <f t="shared" si="33"/>
        <v>-100</v>
      </c>
    </row>
    <row r="104" spans="1:6" s="4" customFormat="1" ht="12.75" hidden="1" customHeight="1" x14ac:dyDescent="0.2">
      <c r="A104" s="33"/>
      <c r="B104" s="34" t="s">
        <v>35</v>
      </c>
      <c r="C104" s="35"/>
      <c r="D104" s="46" t="e">
        <f t="shared" si="31"/>
        <v>#DIV/0!</v>
      </c>
      <c r="E104" s="46">
        <f t="shared" si="32"/>
        <v>-100</v>
      </c>
      <c r="F104" s="46">
        <f t="shared" si="33"/>
        <v>-100</v>
      </c>
    </row>
    <row r="105" spans="1:6" s="4" customFormat="1" ht="12.75" hidden="1" customHeight="1" x14ac:dyDescent="0.2">
      <c r="A105" s="33"/>
      <c r="B105" s="34" t="s">
        <v>36</v>
      </c>
      <c r="C105" s="35"/>
      <c r="D105" s="46" t="e">
        <f t="shared" si="31"/>
        <v>#DIV/0!</v>
      </c>
      <c r="E105" s="46">
        <f t="shared" si="32"/>
        <v>-100</v>
      </c>
      <c r="F105" s="46">
        <f t="shared" si="33"/>
        <v>-100</v>
      </c>
    </row>
    <row r="106" spans="1:6" s="4" customFormat="1" ht="12.75" hidden="1" customHeight="1" x14ac:dyDescent="0.2">
      <c r="A106" s="33"/>
      <c r="B106" s="34" t="s">
        <v>3</v>
      </c>
      <c r="C106" s="35"/>
      <c r="D106" s="46" t="e">
        <f t="shared" si="31"/>
        <v>#DIV/0!</v>
      </c>
      <c r="E106" s="46">
        <f t="shared" si="32"/>
        <v>-100</v>
      </c>
      <c r="F106" s="46">
        <f t="shared" si="33"/>
        <v>-100</v>
      </c>
    </row>
    <row r="107" spans="1:6" s="4" customFormat="1" ht="12.75" hidden="1" customHeight="1" x14ac:dyDescent="0.2">
      <c r="A107" s="50"/>
      <c r="B107" s="37" t="s">
        <v>4</v>
      </c>
      <c r="C107" s="38"/>
      <c r="D107" s="51" t="e">
        <f t="shared" si="31"/>
        <v>#DIV/0!</v>
      </c>
      <c r="E107" s="51">
        <f t="shared" si="32"/>
        <v>-100</v>
      </c>
      <c r="F107" s="51">
        <f t="shared" si="33"/>
        <v>-100</v>
      </c>
    </row>
    <row r="108" spans="1:6" ht="12.75" customHeight="1" x14ac:dyDescent="0.2">
      <c r="A108" s="41" t="s">
        <v>15</v>
      </c>
    </row>
    <row r="109" spans="1:6" ht="12.75" customHeight="1" x14ac:dyDescent="0.2">
      <c r="A109" s="42" t="s">
        <v>16</v>
      </c>
    </row>
    <row r="110" spans="1:6" ht="12.75" customHeight="1" x14ac:dyDescent="0.2">
      <c r="A110" s="43" t="s">
        <v>14</v>
      </c>
    </row>
    <row r="111" spans="1:6" ht="12.75" customHeight="1" x14ac:dyDescent="0.2">
      <c r="A111" s="45" t="s">
        <v>26</v>
      </c>
    </row>
    <row r="112" spans="1:6" ht="12.75" customHeight="1" x14ac:dyDescent="0.2">
      <c r="A112" s="44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6"/>
  <sheetViews>
    <sheetView showGridLines="0" topLeftCell="A83" workbookViewId="0">
      <selection activeCell="D116" sqref="D116"/>
    </sheetView>
  </sheetViews>
  <sheetFormatPr defaultRowHeight="12.75" customHeight="1" x14ac:dyDescent="0.2"/>
  <cols>
    <col min="1" max="1" width="9.7109375" style="18" customWidth="1"/>
    <col min="2" max="2" width="6.7109375" style="1" customWidth="1"/>
    <col min="3" max="3" width="11.7109375" style="1" customWidth="1"/>
    <col min="4" max="4" width="5.42578125" style="1" bestFit="1" customWidth="1"/>
    <col min="5" max="5" width="5.5703125" style="1" bestFit="1" customWidth="1"/>
    <col min="6" max="6" width="8" style="1" bestFit="1" customWidth="1"/>
    <col min="7" max="16384" width="9.140625" style="1"/>
  </cols>
  <sheetData>
    <row r="1" spans="1:6" ht="30" customHeight="1" x14ac:dyDescent="0.25">
      <c r="A1" s="59" t="s">
        <v>24</v>
      </c>
      <c r="B1" s="59"/>
      <c r="C1" s="59"/>
      <c r="D1" s="59"/>
      <c r="E1" s="59"/>
      <c r="F1" s="59"/>
    </row>
    <row r="2" spans="1:6" s="2" customFormat="1" ht="12.75" customHeight="1" x14ac:dyDescent="0.2">
      <c r="A2" s="60" t="s">
        <v>12</v>
      </c>
      <c r="B2" s="60"/>
      <c r="C2" s="60"/>
      <c r="D2" s="60"/>
      <c r="E2" s="60"/>
      <c r="F2" s="60"/>
    </row>
    <row r="3" spans="1:6" ht="12.75" customHeight="1" x14ac:dyDescent="0.2">
      <c r="A3" s="61" t="s">
        <v>17</v>
      </c>
      <c r="B3" s="61"/>
      <c r="C3" s="61"/>
      <c r="D3" s="61"/>
      <c r="E3" s="61"/>
      <c r="F3" s="61"/>
    </row>
    <row r="4" spans="1:6" ht="12.75" customHeight="1" x14ac:dyDescent="0.2">
      <c r="A4" s="62" t="s">
        <v>25</v>
      </c>
      <c r="B4" s="62"/>
      <c r="C4" s="62"/>
      <c r="D4" s="62"/>
      <c r="E4" s="62"/>
      <c r="F4" s="62"/>
    </row>
    <row r="5" spans="1:6" ht="12.75" customHeight="1" x14ac:dyDescent="0.2">
      <c r="A5" s="58"/>
      <c r="B5" s="58"/>
      <c r="C5" s="58"/>
      <c r="D5" s="58"/>
      <c r="E5" s="58"/>
      <c r="F5" s="58"/>
    </row>
    <row r="6" spans="1:6" ht="12.75" customHeight="1" x14ac:dyDescent="0.2">
      <c r="A6" s="57" t="s">
        <v>9</v>
      </c>
      <c r="B6" s="57"/>
      <c r="C6" s="57"/>
      <c r="D6" s="57"/>
      <c r="E6" s="57"/>
      <c r="F6" s="57"/>
    </row>
    <row r="7" spans="1:6" ht="12.75" customHeight="1" x14ac:dyDescent="0.2">
      <c r="A7" s="25" t="s">
        <v>0</v>
      </c>
      <c r="B7" s="26"/>
      <c r="C7" s="55" t="s">
        <v>18</v>
      </c>
      <c r="D7" s="55" t="s">
        <v>19</v>
      </c>
      <c r="E7" s="55"/>
      <c r="F7" s="56"/>
    </row>
    <row r="8" spans="1:6" ht="12.75" customHeight="1" x14ac:dyDescent="0.2">
      <c r="A8" s="29" t="s">
        <v>1</v>
      </c>
      <c r="B8" s="30"/>
      <c r="C8" s="55"/>
      <c r="D8" s="55" t="s">
        <v>20</v>
      </c>
      <c r="E8" s="55" t="s">
        <v>21</v>
      </c>
      <c r="F8" s="56"/>
    </row>
    <row r="9" spans="1:6" ht="12.75" customHeight="1" x14ac:dyDescent="0.2">
      <c r="A9" s="31" t="s">
        <v>2</v>
      </c>
      <c r="B9" s="32"/>
      <c r="C9" s="55"/>
      <c r="D9" s="55"/>
      <c r="E9" s="52" t="s">
        <v>22</v>
      </c>
      <c r="F9" s="53" t="s">
        <v>23</v>
      </c>
    </row>
    <row r="10" spans="1:6" ht="12.75" customHeight="1" x14ac:dyDescent="0.2">
      <c r="A10" s="40">
        <v>2013</v>
      </c>
      <c r="B10" s="34" t="s">
        <v>3</v>
      </c>
      <c r="C10" s="35">
        <v>8.09</v>
      </c>
      <c r="D10" s="46" t="s">
        <v>5</v>
      </c>
      <c r="E10" s="36" t="s">
        <v>5</v>
      </c>
      <c r="F10" s="36" t="s">
        <v>5</v>
      </c>
    </row>
    <row r="11" spans="1:6" ht="12.75" customHeight="1" x14ac:dyDescent="0.2">
      <c r="A11" s="33"/>
      <c r="B11" s="37" t="s">
        <v>4</v>
      </c>
      <c r="C11" s="38">
        <v>8.09</v>
      </c>
      <c r="D11" s="46">
        <f t="shared" ref="D11:D17" si="0">((C11/C10)-1)*100</f>
        <v>0</v>
      </c>
      <c r="E11" s="39" t="s">
        <v>5</v>
      </c>
      <c r="F11" s="39" t="s">
        <v>5</v>
      </c>
    </row>
    <row r="12" spans="1:6" ht="12.75" customHeight="1" x14ac:dyDescent="0.2">
      <c r="A12" s="40">
        <v>2014</v>
      </c>
      <c r="B12" s="47" t="s">
        <v>27</v>
      </c>
      <c r="C12" s="48">
        <v>8.15</v>
      </c>
      <c r="D12" s="49">
        <f t="shared" si="0"/>
        <v>0.74165636588381378</v>
      </c>
      <c r="E12" s="49">
        <f>((C12/C$11)-1)*100</f>
        <v>0.74165636588381378</v>
      </c>
      <c r="F12" s="49" t="s">
        <v>5</v>
      </c>
    </row>
    <row r="13" spans="1:6" ht="12.75" customHeight="1" x14ac:dyDescent="0.2">
      <c r="A13" s="33"/>
      <c r="B13" s="34" t="s">
        <v>28</v>
      </c>
      <c r="C13" s="35">
        <v>8.14</v>
      </c>
      <c r="D13" s="46">
        <f t="shared" si="0"/>
        <v>-0.12269938650306678</v>
      </c>
      <c r="E13" s="46">
        <f>((C13/C$11)-1)*100</f>
        <v>0.61804697156984112</v>
      </c>
      <c r="F13" s="46" t="s">
        <v>5</v>
      </c>
    </row>
    <row r="14" spans="1:6" ht="12.75" customHeight="1" x14ac:dyDescent="0.2">
      <c r="A14" s="33"/>
      <c r="B14" s="34" t="s">
        <v>29</v>
      </c>
      <c r="C14" s="35">
        <v>8.14</v>
      </c>
      <c r="D14" s="46">
        <f t="shared" si="0"/>
        <v>0</v>
      </c>
      <c r="E14" s="46">
        <f>((C14/C$11)-1)*100</f>
        <v>0.61804697156984112</v>
      </c>
      <c r="F14" s="46" t="s">
        <v>5</v>
      </c>
    </row>
    <row r="15" spans="1:6" ht="12.75" customHeight="1" x14ac:dyDescent="0.2">
      <c r="A15" s="33"/>
      <c r="B15" s="34" t="s">
        <v>30</v>
      </c>
      <c r="C15" s="35">
        <v>8.1300000000000008</v>
      </c>
      <c r="D15" s="46">
        <f t="shared" si="0"/>
        <v>-0.12285012285011554</v>
      </c>
      <c r="E15" s="46">
        <f>((C15/C$11)-1)*100</f>
        <v>0.49443757725589066</v>
      </c>
      <c r="F15" s="46" t="s">
        <v>5</v>
      </c>
    </row>
    <row r="16" spans="1:6" ht="12.75" customHeight="1" x14ac:dyDescent="0.2">
      <c r="A16" s="33"/>
      <c r="B16" s="34" t="s">
        <v>31</v>
      </c>
      <c r="C16" s="35">
        <v>8.1300000000000008</v>
      </c>
      <c r="D16" s="46">
        <f t="shared" si="0"/>
        <v>0</v>
      </c>
      <c r="E16" s="46">
        <f t="shared" ref="E16:E23" si="1">((C16/C$11)-1)*100</f>
        <v>0.49443757725589066</v>
      </c>
      <c r="F16" s="46" t="s">
        <v>5</v>
      </c>
    </row>
    <row r="17" spans="1:6" ht="12.75" customHeight="1" x14ac:dyDescent="0.2">
      <c r="A17" s="33"/>
      <c r="B17" s="34" t="s">
        <v>32</v>
      </c>
      <c r="C17" s="35">
        <v>8.14</v>
      </c>
      <c r="D17" s="46">
        <f t="shared" si="0"/>
        <v>0.12300123001229846</v>
      </c>
      <c r="E17" s="46">
        <f t="shared" si="1"/>
        <v>0.61804697156984112</v>
      </c>
      <c r="F17" s="46" t="s">
        <v>5</v>
      </c>
    </row>
    <row r="18" spans="1:6" ht="12.75" customHeight="1" x14ac:dyDescent="0.2">
      <c r="A18" s="33"/>
      <c r="B18" s="34" t="s">
        <v>33</v>
      </c>
      <c r="C18" s="35">
        <v>8.3000000000000007</v>
      </c>
      <c r="D18" s="46">
        <f>((C18/C17)-1)*100</f>
        <v>1.9656019656019597</v>
      </c>
      <c r="E18" s="46">
        <f t="shared" si="1"/>
        <v>2.5957972805933371</v>
      </c>
      <c r="F18" s="46" t="s">
        <v>5</v>
      </c>
    </row>
    <row r="19" spans="1:6" ht="12.75" customHeight="1" x14ac:dyDescent="0.2">
      <c r="A19" s="33"/>
      <c r="B19" s="34" t="s">
        <v>34</v>
      </c>
      <c r="C19" s="35">
        <v>8.3000000000000007</v>
      </c>
      <c r="D19" s="46">
        <f>((C19/C18)-1)*100</f>
        <v>0</v>
      </c>
      <c r="E19" s="46">
        <f t="shared" si="1"/>
        <v>2.5957972805933371</v>
      </c>
      <c r="F19" s="46" t="s">
        <v>5</v>
      </c>
    </row>
    <row r="20" spans="1:6" ht="12.75" customHeight="1" x14ac:dyDescent="0.2">
      <c r="A20" s="33"/>
      <c r="B20" s="34" t="s">
        <v>35</v>
      </c>
      <c r="C20" s="35">
        <v>8.2899999999999991</v>
      </c>
      <c r="D20" s="46">
        <f>((C20/C19)-1)*100</f>
        <v>-0.12048192771085819</v>
      </c>
      <c r="E20" s="46">
        <f t="shared" si="1"/>
        <v>2.4721878862793423</v>
      </c>
      <c r="F20" s="46" t="s">
        <v>5</v>
      </c>
    </row>
    <row r="21" spans="1:6" ht="12.75" customHeight="1" x14ac:dyDescent="0.2">
      <c r="A21" s="33"/>
      <c r="B21" s="34" t="s">
        <v>36</v>
      </c>
      <c r="C21" s="35">
        <v>8.2899999999999991</v>
      </c>
      <c r="D21" s="46">
        <f t="shared" ref="D21:D37" si="2">((C21/C20)-1)*100</f>
        <v>0</v>
      </c>
      <c r="E21" s="46">
        <f t="shared" si="1"/>
        <v>2.4721878862793423</v>
      </c>
      <c r="F21" s="46" t="s">
        <v>5</v>
      </c>
    </row>
    <row r="22" spans="1:6" ht="12.75" customHeight="1" x14ac:dyDescent="0.2">
      <c r="A22" s="33"/>
      <c r="B22" s="34" t="s">
        <v>3</v>
      </c>
      <c r="C22" s="35">
        <v>8.2899999999999991</v>
      </c>
      <c r="D22" s="46">
        <f t="shared" si="2"/>
        <v>0</v>
      </c>
      <c r="E22" s="46">
        <f t="shared" si="1"/>
        <v>2.4721878862793423</v>
      </c>
      <c r="F22" s="46">
        <f>((C22/C10)-1)*100</f>
        <v>2.4721878862793423</v>
      </c>
    </row>
    <row r="23" spans="1:6" ht="12.75" customHeight="1" x14ac:dyDescent="0.2">
      <c r="A23" s="33"/>
      <c r="B23" s="34" t="s">
        <v>4</v>
      </c>
      <c r="C23" s="35">
        <v>8.3000000000000007</v>
      </c>
      <c r="D23" s="46">
        <f t="shared" si="2"/>
        <v>0.12062726176118588</v>
      </c>
      <c r="E23" s="46">
        <f t="shared" si="1"/>
        <v>2.5957972805933371</v>
      </c>
      <c r="F23" s="46">
        <f>((C23/C11)-1)*100</f>
        <v>2.5957972805933371</v>
      </c>
    </row>
    <row r="24" spans="1:6" ht="12.75" customHeight="1" x14ac:dyDescent="0.2">
      <c r="A24" s="40">
        <v>2015</v>
      </c>
      <c r="B24" s="47" t="s">
        <v>27</v>
      </c>
      <c r="C24" s="48">
        <v>8.3000000000000007</v>
      </c>
      <c r="D24" s="49">
        <f t="shared" si="2"/>
        <v>0</v>
      </c>
      <c r="E24" s="49">
        <f>((C24/C$23)-1)*100</f>
        <v>0</v>
      </c>
      <c r="F24" s="49">
        <f>((C24/C12)-1)*100</f>
        <v>1.8404907975460238</v>
      </c>
    </row>
    <row r="25" spans="1:6" ht="12.75" customHeight="1" x14ac:dyDescent="0.2">
      <c r="A25" s="33"/>
      <c r="B25" s="34" t="s">
        <v>28</v>
      </c>
      <c r="C25" s="35">
        <v>8.3000000000000007</v>
      </c>
      <c r="D25" s="46">
        <f t="shared" si="2"/>
        <v>0</v>
      </c>
      <c r="E25" s="46">
        <f t="shared" ref="E25:E35" si="3">((C25/C$23)-1)*100</f>
        <v>0</v>
      </c>
      <c r="F25" s="46">
        <f t="shared" ref="F25:F35" si="4">((C25/C13)-1)*100</f>
        <v>1.9656019656019597</v>
      </c>
    </row>
    <row r="26" spans="1:6" ht="12.75" customHeight="1" x14ac:dyDescent="0.2">
      <c r="A26" s="33"/>
      <c r="B26" s="34" t="s">
        <v>29</v>
      </c>
      <c r="C26" s="35">
        <v>8.3000000000000007</v>
      </c>
      <c r="D26" s="46">
        <f>((C26/C25)-1)*100</f>
        <v>0</v>
      </c>
      <c r="E26" s="46">
        <f t="shared" si="3"/>
        <v>0</v>
      </c>
      <c r="F26" s="46">
        <f>((C26/C14)-1)*100</f>
        <v>1.9656019656019597</v>
      </c>
    </row>
    <row r="27" spans="1:6" ht="12.75" customHeight="1" x14ac:dyDescent="0.2">
      <c r="A27" s="33"/>
      <c r="B27" s="34" t="s">
        <v>30</v>
      </c>
      <c r="C27" s="35">
        <v>8.31</v>
      </c>
      <c r="D27" s="46">
        <f>((C27/C26)-1)*100</f>
        <v>0.12048192771083599</v>
      </c>
      <c r="E27" s="46">
        <f t="shared" si="3"/>
        <v>0.12048192771083599</v>
      </c>
      <c r="F27" s="46">
        <f>((C27/C15)-1)*100</f>
        <v>2.2140221402213944</v>
      </c>
    </row>
    <row r="28" spans="1:6" ht="12.75" customHeight="1" x14ac:dyDescent="0.2">
      <c r="A28" s="33"/>
      <c r="B28" s="34" t="s">
        <v>31</v>
      </c>
      <c r="C28" s="35">
        <v>8.3699999999999992</v>
      </c>
      <c r="D28" s="46">
        <f t="shared" si="2"/>
        <v>0.72202166064980755</v>
      </c>
      <c r="E28" s="46">
        <f t="shared" si="3"/>
        <v>0.84337349397589634</v>
      </c>
      <c r="F28" s="46">
        <f t="shared" si="4"/>
        <v>2.9520295202951852</v>
      </c>
    </row>
    <row r="29" spans="1:6" ht="12.75" customHeight="1" x14ac:dyDescent="0.2">
      <c r="A29" s="33"/>
      <c r="B29" s="34" t="s">
        <v>32</v>
      </c>
      <c r="C29" s="35">
        <v>8.3800000000000008</v>
      </c>
      <c r="D29" s="46">
        <f t="shared" si="2"/>
        <v>0.11947431302272715</v>
      </c>
      <c r="E29" s="46">
        <f t="shared" si="3"/>
        <v>0.96385542168675453</v>
      </c>
      <c r="F29" s="46">
        <f t="shared" si="4"/>
        <v>2.9484029484029506</v>
      </c>
    </row>
    <row r="30" spans="1:6" ht="12.75" customHeight="1" x14ac:dyDescent="0.2">
      <c r="A30" s="33"/>
      <c r="B30" s="34" t="s">
        <v>33</v>
      </c>
      <c r="C30" s="35">
        <v>8.39</v>
      </c>
      <c r="D30" s="46">
        <f t="shared" si="2"/>
        <v>0.11933174224343368</v>
      </c>
      <c r="E30" s="46">
        <f t="shared" si="3"/>
        <v>1.0843373493975905</v>
      </c>
      <c r="F30" s="46">
        <f t="shared" si="4"/>
        <v>1.0843373493975905</v>
      </c>
    </row>
    <row r="31" spans="1:6" ht="12.75" customHeight="1" x14ac:dyDescent="0.2">
      <c r="A31" s="33"/>
      <c r="B31" s="34" t="s">
        <v>34</v>
      </c>
      <c r="C31" s="35">
        <v>8.41</v>
      </c>
      <c r="D31" s="46">
        <f>((C31/C30)-1)*100</f>
        <v>0.23837902264600697</v>
      </c>
      <c r="E31" s="46">
        <f t="shared" si="3"/>
        <v>1.3253012048192625</v>
      </c>
      <c r="F31" s="46">
        <f t="shared" si="4"/>
        <v>1.3253012048192625</v>
      </c>
    </row>
    <row r="32" spans="1:6" ht="12.75" customHeight="1" x14ac:dyDescent="0.2">
      <c r="A32" s="33"/>
      <c r="B32" s="34" t="s">
        <v>35</v>
      </c>
      <c r="C32" s="35">
        <v>8.41</v>
      </c>
      <c r="D32" s="46">
        <f t="shared" si="2"/>
        <v>0</v>
      </c>
      <c r="E32" s="46">
        <f>((C32/C$23)-1)*100</f>
        <v>1.3253012048192625</v>
      </c>
      <c r="F32" s="46">
        <f t="shared" si="4"/>
        <v>1.4475271411338975</v>
      </c>
    </row>
    <row r="33" spans="1:6" ht="12.75" customHeight="1" x14ac:dyDescent="0.2">
      <c r="A33" s="33"/>
      <c r="B33" s="34" t="s">
        <v>36</v>
      </c>
      <c r="C33" s="35">
        <v>8.41</v>
      </c>
      <c r="D33" s="46">
        <f t="shared" si="2"/>
        <v>0</v>
      </c>
      <c r="E33" s="46">
        <f>((C33/C$23)-1)*100</f>
        <v>1.3253012048192625</v>
      </c>
      <c r="F33" s="46">
        <f t="shared" si="4"/>
        <v>1.4475271411338975</v>
      </c>
    </row>
    <row r="34" spans="1:6" ht="12.75" customHeight="1" x14ac:dyDescent="0.2">
      <c r="A34" s="33"/>
      <c r="B34" s="34" t="s">
        <v>3</v>
      </c>
      <c r="C34" s="35">
        <v>8.41</v>
      </c>
      <c r="D34" s="46">
        <f t="shared" si="2"/>
        <v>0</v>
      </c>
      <c r="E34" s="46">
        <f>((C34/C$23)-1)*100</f>
        <v>1.3253012048192625</v>
      </c>
      <c r="F34" s="46">
        <f t="shared" si="4"/>
        <v>1.4475271411338975</v>
      </c>
    </row>
    <row r="35" spans="1:6" ht="12.75" customHeight="1" x14ac:dyDescent="0.2">
      <c r="A35" s="33"/>
      <c r="B35" s="34" t="s">
        <v>4</v>
      </c>
      <c r="C35" s="35">
        <v>8.42</v>
      </c>
      <c r="D35" s="46">
        <f t="shared" si="2"/>
        <v>0.11890606420927874</v>
      </c>
      <c r="E35" s="46">
        <f t="shared" si="3"/>
        <v>1.4457831325301207</v>
      </c>
      <c r="F35" s="46">
        <f t="shared" si="4"/>
        <v>1.4457831325301207</v>
      </c>
    </row>
    <row r="36" spans="1:6" ht="12.75" customHeight="1" x14ac:dyDescent="0.2">
      <c r="A36" s="40">
        <v>2016</v>
      </c>
      <c r="B36" s="47" t="s">
        <v>27</v>
      </c>
      <c r="C36" s="48">
        <v>8.41</v>
      </c>
      <c r="D36" s="49">
        <f t="shared" si="2"/>
        <v>-0.11876484560570111</v>
      </c>
      <c r="E36" s="49">
        <f t="shared" ref="E36:E47" si="5">((C36/C$35)-1)*100</f>
        <v>-0.11876484560570111</v>
      </c>
      <c r="F36" s="49">
        <f>((C36/C24)-1)*100</f>
        <v>1.3253012048192625</v>
      </c>
    </row>
    <row r="37" spans="1:6" ht="12.75" customHeight="1" x14ac:dyDescent="0.2">
      <c r="A37" s="33"/>
      <c r="B37" s="34" t="s">
        <v>28</v>
      </c>
      <c r="C37" s="35">
        <v>8.42</v>
      </c>
      <c r="D37" s="46">
        <f t="shared" si="2"/>
        <v>0.11890606420927874</v>
      </c>
      <c r="E37" s="46">
        <f t="shared" si="5"/>
        <v>0</v>
      </c>
      <c r="F37" s="46">
        <f t="shared" ref="F37" si="6">((C37/C25)-1)*100</f>
        <v>1.4457831325301207</v>
      </c>
    </row>
    <row r="38" spans="1:6" ht="12.75" customHeight="1" x14ac:dyDescent="0.2">
      <c r="A38" s="33"/>
      <c r="B38" s="34" t="s">
        <v>29</v>
      </c>
      <c r="C38" s="35">
        <v>8.43</v>
      </c>
      <c r="D38" s="46">
        <f>((C38/C37)-1)*100</f>
        <v>0.11876484560569001</v>
      </c>
      <c r="E38" s="46">
        <f t="shared" si="5"/>
        <v>0.11876484560569001</v>
      </c>
      <c r="F38" s="46">
        <f>((C38/C26)-1)*100</f>
        <v>1.5662650602409567</v>
      </c>
    </row>
    <row r="39" spans="1:6" ht="12.75" customHeight="1" x14ac:dyDescent="0.2">
      <c r="A39" s="33"/>
      <c r="B39" s="34" t="s">
        <v>30</v>
      </c>
      <c r="C39" s="35">
        <v>8.43</v>
      </c>
      <c r="D39" s="46">
        <f>((C39/C38)-1)*100</f>
        <v>0</v>
      </c>
      <c r="E39" s="46">
        <f t="shared" si="5"/>
        <v>0.11876484560569001</v>
      </c>
      <c r="F39" s="46">
        <f>((C39/C27)-1)*100</f>
        <v>1.4440433212996373</v>
      </c>
    </row>
    <row r="40" spans="1:6" ht="12.75" customHeight="1" x14ac:dyDescent="0.2">
      <c r="A40" s="33"/>
      <c r="B40" s="34" t="s">
        <v>31</v>
      </c>
      <c r="C40" s="35">
        <v>7.09</v>
      </c>
      <c r="D40" s="46">
        <f t="shared" ref="D40:D42" si="7">((C40/C39)-1)*100</f>
        <v>-15.895610913404512</v>
      </c>
      <c r="E40" s="46">
        <f t="shared" si="5"/>
        <v>-15.795724465558191</v>
      </c>
      <c r="F40" s="46">
        <f t="shared" ref="F40:F59" si="8">((C40/C28)-1)*100</f>
        <v>-15.292712066905612</v>
      </c>
    </row>
    <row r="41" spans="1:6" ht="12.75" customHeight="1" x14ac:dyDescent="0.2">
      <c r="A41" s="33"/>
      <c r="B41" s="34" t="s">
        <v>32</v>
      </c>
      <c r="C41" s="35">
        <v>5.69</v>
      </c>
      <c r="D41" s="46">
        <f t="shared" si="7"/>
        <v>-19.746121297602247</v>
      </c>
      <c r="E41" s="46">
        <f t="shared" si="5"/>
        <v>-32.422802850356291</v>
      </c>
      <c r="F41" s="46">
        <f t="shared" si="8"/>
        <v>-32.10023866348449</v>
      </c>
    </row>
    <row r="42" spans="1:6" ht="12.75" customHeight="1" x14ac:dyDescent="0.2">
      <c r="A42" s="33"/>
      <c r="B42" s="34" t="s">
        <v>33</v>
      </c>
      <c r="C42" s="35">
        <v>5.05</v>
      </c>
      <c r="D42" s="46">
        <f t="shared" si="7"/>
        <v>-11.247803163444647</v>
      </c>
      <c r="E42" s="46">
        <f t="shared" si="5"/>
        <v>-40.023752969121141</v>
      </c>
      <c r="F42" s="46">
        <f t="shared" si="8"/>
        <v>-39.809296781883198</v>
      </c>
    </row>
    <row r="43" spans="1:6" ht="12.75" customHeight="1" x14ac:dyDescent="0.2">
      <c r="A43" s="33"/>
      <c r="B43" s="34" t="s">
        <v>34</v>
      </c>
      <c r="C43" s="35">
        <v>5.69</v>
      </c>
      <c r="D43" s="46">
        <f>((C43/C42)-1)*100</f>
        <v>12.673267326732685</v>
      </c>
      <c r="E43" s="46">
        <f t="shared" si="5"/>
        <v>-32.422802850356291</v>
      </c>
      <c r="F43" s="46">
        <f t="shared" si="8"/>
        <v>-32.342449464922709</v>
      </c>
    </row>
    <row r="44" spans="1:6" ht="12.75" customHeight="1" x14ac:dyDescent="0.2">
      <c r="A44" s="33"/>
      <c r="B44" s="34" t="s">
        <v>35</v>
      </c>
      <c r="C44" s="35">
        <v>5.1100000000000003</v>
      </c>
      <c r="D44" s="46">
        <f t="shared" ref="D44:D59" si="9">((C44/C43)-1)*100</f>
        <v>-10.193321616871708</v>
      </c>
      <c r="E44" s="46">
        <f t="shared" si="5"/>
        <v>-39.311163895486935</v>
      </c>
      <c r="F44" s="46">
        <f t="shared" si="8"/>
        <v>-39.239001189060637</v>
      </c>
    </row>
    <row r="45" spans="1:6" ht="12.75" customHeight="1" x14ac:dyDescent="0.2">
      <c r="A45" s="33"/>
      <c r="B45" s="34" t="s">
        <v>36</v>
      </c>
      <c r="C45" s="35">
        <v>5.1100000000000003</v>
      </c>
      <c r="D45" s="46">
        <f t="shared" si="9"/>
        <v>0</v>
      </c>
      <c r="E45" s="46">
        <f t="shared" si="5"/>
        <v>-39.311163895486935</v>
      </c>
      <c r="F45" s="46">
        <f t="shared" si="8"/>
        <v>-39.239001189060637</v>
      </c>
    </row>
    <row r="46" spans="1:6" ht="12.75" customHeight="1" x14ac:dyDescent="0.2">
      <c r="A46" s="33"/>
      <c r="B46" s="34" t="s">
        <v>3</v>
      </c>
      <c r="C46" s="35">
        <v>5.1100000000000003</v>
      </c>
      <c r="D46" s="46">
        <f t="shared" si="9"/>
        <v>0</v>
      </c>
      <c r="E46" s="46">
        <f t="shared" si="5"/>
        <v>-39.311163895486935</v>
      </c>
      <c r="F46" s="46">
        <f t="shared" si="8"/>
        <v>-39.239001189060637</v>
      </c>
    </row>
    <row r="47" spans="1:6" ht="12.75" customHeight="1" x14ac:dyDescent="0.2">
      <c r="A47" s="33"/>
      <c r="B47" s="34" t="s">
        <v>4</v>
      </c>
      <c r="C47" s="35">
        <v>5.13</v>
      </c>
      <c r="D47" s="46">
        <f t="shared" si="9"/>
        <v>0.39138943248531177</v>
      </c>
      <c r="E47" s="46">
        <f t="shared" si="5"/>
        <v>-39.073634204275528</v>
      </c>
      <c r="F47" s="46">
        <f t="shared" si="8"/>
        <v>-39.073634204275528</v>
      </c>
    </row>
    <row r="48" spans="1:6" ht="12.75" customHeight="1" x14ac:dyDescent="0.2">
      <c r="A48" s="40">
        <v>2017</v>
      </c>
      <c r="B48" s="47" t="s">
        <v>27</v>
      </c>
      <c r="C48" s="48">
        <v>5.13</v>
      </c>
      <c r="D48" s="49">
        <f t="shared" si="9"/>
        <v>0</v>
      </c>
      <c r="E48" s="49">
        <f t="shared" ref="E48:E59" si="10">((C48/C$47)-1)*100</f>
        <v>0</v>
      </c>
      <c r="F48" s="49">
        <f t="shared" si="8"/>
        <v>-39.001189060642091</v>
      </c>
    </row>
    <row r="49" spans="1:6" ht="12.75" customHeight="1" x14ac:dyDescent="0.2">
      <c r="A49" s="33"/>
      <c r="B49" s="34" t="s">
        <v>28</v>
      </c>
      <c r="C49" s="35">
        <v>5.13</v>
      </c>
      <c r="D49" s="46">
        <f t="shared" si="9"/>
        <v>0</v>
      </c>
      <c r="E49" s="46">
        <f t="shared" si="10"/>
        <v>0</v>
      </c>
      <c r="F49" s="46">
        <f t="shared" si="8"/>
        <v>-39.073634204275528</v>
      </c>
    </row>
    <row r="50" spans="1:6" ht="12.75" customHeight="1" x14ac:dyDescent="0.2">
      <c r="A50" s="33"/>
      <c r="B50" s="34" t="s">
        <v>29</v>
      </c>
      <c r="C50" s="35">
        <v>5.13</v>
      </c>
      <c r="D50" s="46">
        <f>((C50/C49)-1)*100</f>
        <v>0</v>
      </c>
      <c r="E50" s="46">
        <f>((C50/C$47)-1)*100</f>
        <v>0</v>
      </c>
      <c r="F50" s="46">
        <f>((C50/C38)-1)*100</f>
        <v>-39.145907473309606</v>
      </c>
    </row>
    <row r="51" spans="1:6" ht="12.75" customHeight="1" x14ac:dyDescent="0.2">
      <c r="A51" s="33"/>
      <c r="B51" s="34" t="s">
        <v>30</v>
      </c>
      <c r="C51" s="35">
        <v>5.13</v>
      </c>
      <c r="D51" s="46">
        <f>((C51/C50)-1)*100</f>
        <v>0</v>
      </c>
      <c r="E51" s="46">
        <f>((C51/C$47)-1)*100</f>
        <v>0</v>
      </c>
      <c r="F51" s="46">
        <f>((C51/C39)-1)*100</f>
        <v>-39.145907473309606</v>
      </c>
    </row>
    <row r="52" spans="1:6" ht="12.75" customHeight="1" x14ac:dyDescent="0.2">
      <c r="A52" s="33"/>
      <c r="B52" s="34" t="s">
        <v>31</v>
      </c>
      <c r="C52" s="35">
        <v>5.18</v>
      </c>
      <c r="D52" s="46">
        <f t="shared" si="9"/>
        <v>0.974658869395717</v>
      </c>
      <c r="E52" s="46">
        <f t="shared" si="10"/>
        <v>0.974658869395717</v>
      </c>
      <c r="F52" s="46">
        <f t="shared" si="8"/>
        <v>-26.939351198871652</v>
      </c>
    </row>
    <row r="53" spans="1:6" ht="12.75" customHeight="1" x14ac:dyDescent="0.2">
      <c r="A53" s="33"/>
      <c r="B53" s="34" t="s">
        <v>32</v>
      </c>
      <c r="C53" s="35">
        <v>5.19</v>
      </c>
      <c r="D53" s="46">
        <f t="shared" si="9"/>
        <v>0.19305019305020377</v>
      </c>
      <c r="E53" s="46">
        <f t="shared" si="10"/>
        <v>1.1695906432748648</v>
      </c>
      <c r="F53" s="46">
        <f t="shared" si="8"/>
        <v>-8.787346221441128</v>
      </c>
    </row>
    <row r="54" spans="1:6" ht="12.75" customHeight="1" x14ac:dyDescent="0.2">
      <c r="A54" s="33"/>
      <c r="B54" s="34" t="s">
        <v>33</v>
      </c>
      <c r="C54" s="35">
        <v>5.2</v>
      </c>
      <c r="D54" s="46">
        <f t="shared" si="9"/>
        <v>0.19267822736031004</v>
      </c>
      <c r="E54" s="46">
        <f t="shared" si="10"/>
        <v>1.3645224171540127</v>
      </c>
      <c r="F54" s="46">
        <f t="shared" si="8"/>
        <v>2.9702970297029729</v>
      </c>
    </row>
    <row r="55" spans="1:6" ht="12.75" customHeight="1" x14ac:dyDescent="0.2">
      <c r="A55" s="33"/>
      <c r="B55" s="34" t="s">
        <v>34</v>
      </c>
      <c r="C55" s="35">
        <v>5.2</v>
      </c>
      <c r="D55" s="46">
        <f t="shared" si="9"/>
        <v>0</v>
      </c>
      <c r="E55" s="46">
        <f t="shared" si="10"/>
        <v>1.3645224171540127</v>
      </c>
      <c r="F55" s="46">
        <f t="shared" si="8"/>
        <v>-8.6115992970123063</v>
      </c>
    </row>
    <row r="56" spans="1:6" ht="12.75" customHeight="1" x14ac:dyDescent="0.2">
      <c r="A56" s="33"/>
      <c r="B56" s="34" t="s">
        <v>35</v>
      </c>
      <c r="C56" s="35">
        <v>5.35</v>
      </c>
      <c r="D56" s="46">
        <f>((C56/C55)-1)*100</f>
        <v>2.8846153846153744</v>
      </c>
      <c r="E56" s="46">
        <f>((C56/C$47)-1)*100</f>
        <v>4.2884990253411193</v>
      </c>
      <c r="F56" s="46">
        <f>((C56/C44)-1)*100</f>
        <v>4.6966731898238523</v>
      </c>
    </row>
    <row r="57" spans="1:6" ht="12.75" customHeight="1" x14ac:dyDescent="0.2">
      <c r="A57" s="33"/>
      <c r="B57" s="34" t="s">
        <v>36</v>
      </c>
      <c r="C57" s="35">
        <v>6.39</v>
      </c>
      <c r="D57" s="46">
        <f t="shared" si="9"/>
        <v>19.439252336448611</v>
      </c>
      <c r="E57" s="46">
        <f t="shared" si="10"/>
        <v>24.561403508771917</v>
      </c>
      <c r="F57" s="46">
        <f t="shared" si="8"/>
        <v>25.048923679060643</v>
      </c>
    </row>
    <row r="58" spans="1:6" ht="12.75" customHeight="1" x14ac:dyDescent="0.2">
      <c r="A58" s="33"/>
      <c r="B58" s="34" t="s">
        <v>3</v>
      </c>
      <c r="C58" s="35">
        <v>6.91</v>
      </c>
      <c r="D58" s="46">
        <f t="shared" si="9"/>
        <v>8.1377151799687084</v>
      </c>
      <c r="E58" s="46">
        <f t="shared" si="10"/>
        <v>34.697855750487335</v>
      </c>
      <c r="F58" s="46">
        <f t="shared" si="8"/>
        <v>35.225048923679061</v>
      </c>
    </row>
    <row r="59" spans="1:6" ht="12.75" customHeight="1" x14ac:dyDescent="0.2">
      <c r="A59" s="50"/>
      <c r="B59" s="37" t="s">
        <v>4</v>
      </c>
      <c r="C59" s="38">
        <v>6.91</v>
      </c>
      <c r="D59" s="51">
        <f t="shared" si="9"/>
        <v>0</v>
      </c>
      <c r="E59" s="51">
        <f t="shared" si="10"/>
        <v>34.697855750487335</v>
      </c>
      <c r="F59" s="51">
        <f t="shared" si="8"/>
        <v>34.697855750487335</v>
      </c>
    </row>
    <row r="60" spans="1:6" ht="12.75" customHeight="1" x14ac:dyDescent="0.2">
      <c r="A60" s="40">
        <v>2018</v>
      </c>
      <c r="B60" s="47" t="s">
        <v>27</v>
      </c>
      <c r="C60" s="35">
        <v>6.39</v>
      </c>
      <c r="D60" s="46">
        <f>((C60/C59)-1)*100</f>
        <v>-7.5253256150506598</v>
      </c>
      <c r="E60" s="46">
        <f>((C60/C$59)-1)*100</f>
        <v>-7.5253256150506598</v>
      </c>
      <c r="F60" s="46">
        <f>((C60/C48)-1)*100</f>
        <v>24.561403508771917</v>
      </c>
    </row>
    <row r="61" spans="1:6" ht="12.75" customHeight="1" x14ac:dyDescent="0.2">
      <c r="A61" s="33"/>
      <c r="B61" s="34" t="s">
        <v>28</v>
      </c>
      <c r="C61" s="35">
        <v>6.39</v>
      </c>
      <c r="D61" s="46">
        <f t="shared" ref="D61:D71" si="11">((C61/C60)-1)*100</f>
        <v>0</v>
      </c>
      <c r="E61" s="46">
        <f t="shared" ref="E61:E71" si="12">((C61/C$59)-1)*100</f>
        <v>-7.5253256150506598</v>
      </c>
      <c r="F61" s="46">
        <f t="shared" ref="F61:F71" si="13">((C61/C49)-1)*100</f>
        <v>24.561403508771917</v>
      </c>
    </row>
    <row r="62" spans="1:6" ht="12.75" customHeight="1" x14ac:dyDescent="0.2">
      <c r="A62" s="33"/>
      <c r="B62" s="34" t="s">
        <v>29</v>
      </c>
      <c r="C62" s="35">
        <v>11.04</v>
      </c>
      <c r="D62" s="46">
        <f>((C62/C61)-1)*100</f>
        <v>72.769953051643171</v>
      </c>
      <c r="E62" s="46">
        <f>((C62/C$59)-1)*100</f>
        <v>59.768451519536889</v>
      </c>
      <c r="F62" s="46">
        <f>((C62/C50)-1)*100</f>
        <v>115.20467836257309</v>
      </c>
    </row>
    <row r="63" spans="1:6" ht="12.75" customHeight="1" x14ac:dyDescent="0.2">
      <c r="A63" s="33"/>
      <c r="B63" s="34" t="s">
        <v>30</v>
      </c>
      <c r="C63" s="35">
        <v>12.22</v>
      </c>
      <c r="D63" s="46">
        <f t="shared" si="11"/>
        <v>10.688405797101463</v>
      </c>
      <c r="E63" s="46">
        <f>((C63/C$59)-1)*100</f>
        <v>76.845151953690305</v>
      </c>
      <c r="F63" s="46">
        <f>((C63/C51)-1)*100</f>
        <v>138.2066276803119</v>
      </c>
    </row>
    <row r="64" spans="1:6" ht="12.75" customHeight="1" x14ac:dyDescent="0.2">
      <c r="A64" s="33"/>
      <c r="B64" s="34" t="s">
        <v>31</v>
      </c>
      <c r="C64" s="35">
        <v>12.22</v>
      </c>
      <c r="D64" s="46">
        <f t="shared" si="11"/>
        <v>0</v>
      </c>
      <c r="E64" s="46">
        <f t="shared" si="12"/>
        <v>76.845151953690305</v>
      </c>
      <c r="F64" s="46">
        <f t="shared" si="13"/>
        <v>135.90733590733595</v>
      </c>
    </row>
    <row r="65" spans="1:6" ht="12.75" customHeight="1" x14ac:dyDescent="0.2">
      <c r="A65" s="33"/>
      <c r="B65" s="34" t="s">
        <v>32</v>
      </c>
      <c r="C65" s="35">
        <v>12.21</v>
      </c>
      <c r="D65" s="46">
        <f>((C65/C64)-1)*100</f>
        <v>-8.1833060556457671E-2</v>
      </c>
      <c r="E65" s="46">
        <f>((C65/C$59)-1)*100</f>
        <v>76.700434153400892</v>
      </c>
      <c r="F65" s="46">
        <f>((C65/C53)-1)*100</f>
        <v>135.26011560693641</v>
      </c>
    </row>
    <row r="66" spans="1:6" ht="12.75" customHeight="1" x14ac:dyDescent="0.2">
      <c r="A66" s="33"/>
      <c r="B66" s="34" t="s">
        <v>33</v>
      </c>
      <c r="C66" s="35">
        <v>6.4</v>
      </c>
      <c r="D66" s="46">
        <f t="shared" si="11"/>
        <v>-47.583947583947584</v>
      </c>
      <c r="E66" s="46">
        <f t="shared" si="12"/>
        <v>-7.3806078147612091</v>
      </c>
      <c r="F66" s="46">
        <f t="shared" si="13"/>
        <v>23.076923076923084</v>
      </c>
    </row>
    <row r="67" spans="1:6" ht="12.75" customHeight="1" x14ac:dyDescent="0.2">
      <c r="A67" s="33"/>
      <c r="B67" s="34" t="s">
        <v>34</v>
      </c>
      <c r="C67" s="35">
        <v>6.42</v>
      </c>
      <c r="D67" s="46">
        <f>((C67/C66)-1)*100</f>
        <v>0.31249999999998224</v>
      </c>
      <c r="E67" s="46">
        <f>((C67/C$59)-1)*100</f>
        <v>-7.0911722141823503</v>
      </c>
      <c r="F67" s="46">
        <f>((C67/C55)-1)*100</f>
        <v>23.461538461538467</v>
      </c>
    </row>
    <row r="68" spans="1:6" ht="12.75" customHeight="1" x14ac:dyDescent="0.2">
      <c r="A68" s="33"/>
      <c r="B68" s="34" t="s">
        <v>35</v>
      </c>
      <c r="C68" s="35">
        <v>6.13</v>
      </c>
      <c r="D68" s="46">
        <f t="shared" si="11"/>
        <v>-4.5171339563862993</v>
      </c>
      <c r="E68" s="46">
        <f t="shared" si="12"/>
        <v>-11.287988422575978</v>
      </c>
      <c r="F68" s="46">
        <f t="shared" si="13"/>
        <v>14.579439252336446</v>
      </c>
    </row>
    <row r="69" spans="1:6" ht="12.75" customHeight="1" x14ac:dyDescent="0.2">
      <c r="A69" s="33"/>
      <c r="B69" s="34" t="s">
        <v>36</v>
      </c>
      <c r="C69" s="35">
        <v>12</v>
      </c>
      <c r="D69" s="46">
        <f t="shared" si="11"/>
        <v>95.758564437194124</v>
      </c>
      <c r="E69" s="46">
        <f t="shared" si="12"/>
        <v>73.661360347322713</v>
      </c>
      <c r="F69" s="46">
        <f t="shared" si="13"/>
        <v>87.793427230046944</v>
      </c>
    </row>
    <row r="70" spans="1:6" ht="12.75" customHeight="1" x14ac:dyDescent="0.2">
      <c r="A70" s="33"/>
      <c r="B70" s="34" t="s">
        <v>3</v>
      </c>
      <c r="C70" s="35">
        <v>7.27</v>
      </c>
      <c r="D70" s="46">
        <f t="shared" si="11"/>
        <v>-39.416666666666664</v>
      </c>
      <c r="E70" s="46">
        <f t="shared" si="12"/>
        <v>5.2098408104196636</v>
      </c>
      <c r="F70" s="46">
        <f t="shared" si="13"/>
        <v>5.2098408104196636</v>
      </c>
    </row>
    <row r="71" spans="1:6" ht="12.75" customHeight="1" x14ac:dyDescent="0.2">
      <c r="A71" s="50"/>
      <c r="B71" s="37" t="s">
        <v>4</v>
      </c>
      <c r="C71" s="35">
        <v>7.27</v>
      </c>
      <c r="D71" s="46">
        <f t="shared" si="11"/>
        <v>0</v>
      </c>
      <c r="E71" s="46">
        <f t="shared" si="12"/>
        <v>5.2098408104196636</v>
      </c>
      <c r="F71" s="46">
        <f t="shared" si="13"/>
        <v>5.2098408104196636</v>
      </c>
    </row>
    <row r="72" spans="1:6" ht="12.75" customHeight="1" x14ac:dyDescent="0.2">
      <c r="A72" s="40">
        <v>2019</v>
      </c>
      <c r="B72" s="47" t="s">
        <v>27</v>
      </c>
      <c r="C72" s="48">
        <v>7.27</v>
      </c>
      <c r="D72" s="49">
        <f>((C72/C71)-1)*100</f>
        <v>0</v>
      </c>
      <c r="E72" s="49">
        <f>((C72/C$71)-1)*100</f>
        <v>0</v>
      </c>
      <c r="F72" s="49">
        <f>((C72/C60)-1)*100</f>
        <v>13.771517996870109</v>
      </c>
    </row>
    <row r="73" spans="1:6" ht="12.75" customHeight="1" x14ac:dyDescent="0.2">
      <c r="A73" s="33"/>
      <c r="B73" s="34" t="s">
        <v>28</v>
      </c>
      <c r="C73" s="35">
        <v>12.42</v>
      </c>
      <c r="D73" s="46">
        <f t="shared" ref="D73" si="14">((C73/C72)-1)*100</f>
        <v>70.839064649243483</v>
      </c>
      <c r="E73" s="46">
        <f>((C73/C$71)-1)*100</f>
        <v>70.839064649243483</v>
      </c>
      <c r="F73" s="46">
        <f t="shared" ref="F73" si="15">((C73/C61)-1)*100</f>
        <v>94.366197183098592</v>
      </c>
    </row>
    <row r="74" spans="1:6" ht="12.75" customHeight="1" x14ac:dyDescent="0.2">
      <c r="A74" s="33"/>
      <c r="B74" s="34" t="s">
        <v>29</v>
      </c>
      <c r="C74" s="35">
        <v>22.55</v>
      </c>
      <c r="D74" s="46">
        <f>((C74/C73)-1)*100</f>
        <v>81.561996779388096</v>
      </c>
      <c r="E74" s="46">
        <f t="shared" ref="E74:E83" si="16">((C74/C$71)-1)*100</f>
        <v>210.17881705639616</v>
      </c>
      <c r="F74" s="46">
        <f>((C74/C62)-1)*100</f>
        <v>104.25724637681162</v>
      </c>
    </row>
    <row r="75" spans="1:6" ht="12.75" customHeight="1" x14ac:dyDescent="0.2">
      <c r="A75" s="33"/>
      <c r="B75" s="34" t="s">
        <v>30</v>
      </c>
      <c r="C75" s="35">
        <v>7.3</v>
      </c>
      <c r="D75" s="46">
        <f t="shared" ref="D75:D76" si="17">((C75/C74)-1)*100</f>
        <v>-67.627494456762747</v>
      </c>
      <c r="E75" s="46">
        <f t="shared" si="16"/>
        <v>0.4126547455295837</v>
      </c>
      <c r="F75" s="46">
        <f>((C75/C63)-1)*100</f>
        <v>-40.261865793780693</v>
      </c>
    </row>
    <row r="76" spans="1:6" ht="12.75" customHeight="1" x14ac:dyDescent="0.2">
      <c r="A76" s="33"/>
      <c r="B76" s="34" t="s">
        <v>31</v>
      </c>
      <c r="C76" s="35">
        <v>7.36</v>
      </c>
      <c r="D76" s="46">
        <f t="shared" si="17"/>
        <v>0.82191780821918581</v>
      </c>
      <c r="E76" s="46">
        <f t="shared" si="16"/>
        <v>1.2379642365887289</v>
      </c>
      <c r="F76" s="46">
        <f t="shared" ref="F76" si="18">((C76/C64)-1)*100</f>
        <v>-39.770867430441903</v>
      </c>
    </row>
    <row r="77" spans="1:6" ht="12.75" customHeight="1" x14ac:dyDescent="0.2">
      <c r="A77" s="33"/>
      <c r="B77" s="34" t="s">
        <v>32</v>
      </c>
      <c r="C77" s="35">
        <v>5.97</v>
      </c>
      <c r="D77" s="46">
        <f>((C77/C76)-1)*100</f>
        <v>-18.885869565217394</v>
      </c>
      <c r="E77" s="46">
        <f t="shared" si="16"/>
        <v>-17.881705639614854</v>
      </c>
      <c r="F77" s="46">
        <f>((C77/C65)-1)*100</f>
        <v>-51.105651105651106</v>
      </c>
    </row>
    <row r="78" spans="1:6" ht="12.75" customHeight="1" x14ac:dyDescent="0.2">
      <c r="A78" s="33"/>
      <c r="B78" s="34" t="s">
        <v>33</v>
      </c>
      <c r="C78" s="35">
        <v>5.97</v>
      </c>
      <c r="D78" s="46">
        <f t="shared" ref="D78" si="19">((C78/C77)-1)*100</f>
        <v>0</v>
      </c>
      <c r="E78" s="46">
        <f t="shared" si="16"/>
        <v>-17.881705639614854</v>
      </c>
      <c r="F78" s="46">
        <f t="shared" ref="F78" si="20">((C78/C66)-1)*100</f>
        <v>-6.7187500000000071</v>
      </c>
    </row>
    <row r="79" spans="1:6" ht="12.75" customHeight="1" x14ac:dyDescent="0.2">
      <c r="A79" s="33"/>
      <c r="B79" s="34" t="s">
        <v>34</v>
      </c>
      <c r="C79" s="35">
        <v>5.99</v>
      </c>
      <c r="D79" s="46">
        <f>((C79/C78)-1)*100</f>
        <v>0.33500837520938909</v>
      </c>
      <c r="E79" s="46">
        <f t="shared" si="16"/>
        <v>-17.606602475928469</v>
      </c>
      <c r="F79" s="46">
        <f>((C79/C67)-1)*100</f>
        <v>-6.6978193146417393</v>
      </c>
    </row>
    <row r="80" spans="1:6" ht="12.75" customHeight="1" x14ac:dyDescent="0.2">
      <c r="A80" s="33"/>
      <c r="B80" s="34" t="s">
        <v>35</v>
      </c>
      <c r="C80" s="35">
        <v>5.99</v>
      </c>
      <c r="D80" s="46">
        <f t="shared" ref="D80:D83" si="21">((C80/C79)-1)*100</f>
        <v>0</v>
      </c>
      <c r="E80" s="46">
        <f t="shared" si="16"/>
        <v>-17.606602475928469</v>
      </c>
      <c r="F80" s="46">
        <f t="shared" ref="F80:F87" si="22">((C80/C68)-1)*100</f>
        <v>-2.2838499184339223</v>
      </c>
    </row>
    <row r="81" spans="1:6" ht="12.75" customHeight="1" x14ac:dyDescent="0.2">
      <c r="A81" s="33"/>
      <c r="B81" s="34" t="s">
        <v>36</v>
      </c>
      <c r="C81" s="35">
        <v>5.99</v>
      </c>
      <c r="D81" s="46">
        <f t="shared" si="21"/>
        <v>0</v>
      </c>
      <c r="E81" s="46">
        <f t="shared" si="16"/>
        <v>-17.606602475928469</v>
      </c>
      <c r="F81" s="46">
        <f t="shared" si="22"/>
        <v>-50.083333333333321</v>
      </c>
    </row>
    <row r="82" spans="1:6" ht="12.75" customHeight="1" x14ac:dyDescent="0.2">
      <c r="A82" s="33"/>
      <c r="B82" s="34" t="s">
        <v>3</v>
      </c>
      <c r="C82" s="35">
        <v>6</v>
      </c>
      <c r="D82" s="46">
        <f t="shared" si="21"/>
        <v>0.16694490818029983</v>
      </c>
      <c r="E82" s="46">
        <f t="shared" si="16"/>
        <v>-17.469050894085282</v>
      </c>
      <c r="F82" s="46">
        <f t="shared" si="22"/>
        <v>-17.469050894085282</v>
      </c>
    </row>
    <row r="83" spans="1:6" ht="12.75" customHeight="1" x14ac:dyDescent="0.2">
      <c r="A83" s="50"/>
      <c r="B83" s="37" t="s">
        <v>4</v>
      </c>
      <c r="C83" s="35">
        <v>6.01</v>
      </c>
      <c r="D83" s="46">
        <f t="shared" si="21"/>
        <v>0.16666666666667052</v>
      </c>
      <c r="E83" s="46">
        <f t="shared" si="16"/>
        <v>-17.331499312242094</v>
      </c>
      <c r="F83" s="46">
        <f t="shared" si="22"/>
        <v>-17.331499312242094</v>
      </c>
    </row>
    <row r="84" spans="1:6" ht="12.75" customHeight="1" x14ac:dyDescent="0.2">
      <c r="A84" s="40">
        <v>2020</v>
      </c>
      <c r="B84" s="47" t="s">
        <v>27</v>
      </c>
      <c r="C84" s="48">
        <v>6.01</v>
      </c>
      <c r="D84" s="49">
        <f>((C84/C83)-1)*100</f>
        <v>0</v>
      </c>
      <c r="E84" s="49">
        <f>((C84/C$83)-1)*100</f>
        <v>0</v>
      </c>
      <c r="F84" s="49">
        <f t="shared" si="22"/>
        <v>-17.331499312242094</v>
      </c>
    </row>
    <row r="85" spans="1:6" ht="12.75" customHeight="1" x14ac:dyDescent="0.2">
      <c r="A85" s="33"/>
      <c r="B85" s="34" t="s">
        <v>28</v>
      </c>
      <c r="C85" s="35">
        <v>7.43</v>
      </c>
      <c r="D85" s="46">
        <f>((C85/C84)-1)*100</f>
        <v>23.627287853577371</v>
      </c>
      <c r="E85" s="46">
        <f>((C85/C$83)-1)*100</f>
        <v>23.627287853577371</v>
      </c>
      <c r="F85" s="46">
        <f t="shared" si="22"/>
        <v>-40.177133655394528</v>
      </c>
    </row>
    <row r="86" spans="1:6" ht="12.75" customHeight="1" x14ac:dyDescent="0.2">
      <c r="A86" s="33"/>
      <c r="B86" s="34" t="s">
        <v>29</v>
      </c>
      <c r="C86" s="35">
        <v>7.44</v>
      </c>
      <c r="D86" s="46">
        <f>((C86/C85)-1)*100</f>
        <v>0.13458950201885589</v>
      </c>
      <c r="E86" s="46">
        <f t="shared" ref="E86:E95" si="23">((C86/C$83)-1)*100</f>
        <v>23.793677204658902</v>
      </c>
      <c r="F86" s="46">
        <f t="shared" si="22"/>
        <v>-67.006651884700659</v>
      </c>
    </row>
    <row r="87" spans="1:6" ht="12.75" customHeight="1" x14ac:dyDescent="0.2">
      <c r="A87" s="33"/>
      <c r="B87" s="34" t="s">
        <v>30</v>
      </c>
      <c r="C87" s="35">
        <v>7.44</v>
      </c>
      <c r="D87" s="46">
        <f t="shared" ref="D87" si="24">((C87/C86)-1)*100</f>
        <v>0</v>
      </c>
      <c r="E87" s="46">
        <f t="shared" si="23"/>
        <v>23.793677204658902</v>
      </c>
      <c r="F87" s="46">
        <f t="shared" si="22"/>
        <v>1.9178082191780854</v>
      </c>
    </row>
    <row r="88" spans="1:6" ht="12.75" customHeight="1" x14ac:dyDescent="0.2">
      <c r="A88" s="33"/>
      <c r="B88" s="34" t="s">
        <v>31</v>
      </c>
      <c r="C88" s="35">
        <v>7.44</v>
      </c>
      <c r="D88" s="46">
        <f t="shared" ref="D88:D93" si="25">((C88/C87)-1)*100</f>
        <v>0</v>
      </c>
      <c r="E88" s="46">
        <f t="shared" ref="E88:E93" si="26">((C88/C$83)-1)*100</f>
        <v>23.793677204658902</v>
      </c>
      <c r="F88" s="46">
        <f t="shared" ref="F88:F93" si="27">((C88/C76)-1)*100</f>
        <v>1.0869565217391353</v>
      </c>
    </row>
    <row r="89" spans="1:6" ht="12.75" customHeight="1" x14ac:dyDescent="0.2">
      <c r="A89" s="33"/>
      <c r="B89" s="34" t="s">
        <v>32</v>
      </c>
      <c r="C89" s="35">
        <v>7.45</v>
      </c>
      <c r="D89" s="46">
        <f t="shared" si="25"/>
        <v>0.13440860215052641</v>
      </c>
      <c r="E89" s="46">
        <f t="shared" si="26"/>
        <v>23.960066555740433</v>
      </c>
      <c r="F89" s="46">
        <f t="shared" si="27"/>
        <v>24.790619765494149</v>
      </c>
    </row>
    <row r="90" spans="1:6" ht="12.75" customHeight="1" x14ac:dyDescent="0.2">
      <c r="A90" s="33"/>
      <c r="B90" s="34" t="s">
        <v>33</v>
      </c>
      <c r="C90" s="35">
        <v>7.46</v>
      </c>
      <c r="D90" s="46">
        <f t="shared" si="25"/>
        <v>0.13422818791946067</v>
      </c>
      <c r="E90" s="46">
        <f t="shared" si="26"/>
        <v>24.126455906821963</v>
      </c>
      <c r="F90" s="46">
        <f t="shared" si="27"/>
        <v>24.958123953098841</v>
      </c>
    </row>
    <row r="91" spans="1:6" ht="12.75" customHeight="1" x14ac:dyDescent="0.2">
      <c r="A91" s="33"/>
      <c r="B91" s="34" t="s">
        <v>34</v>
      </c>
      <c r="C91" s="35">
        <v>7.47</v>
      </c>
      <c r="D91" s="46">
        <f t="shared" si="25"/>
        <v>0.13404825737264314</v>
      </c>
      <c r="E91" s="46">
        <f t="shared" si="26"/>
        <v>24.292845257903494</v>
      </c>
      <c r="F91" s="46">
        <f t="shared" si="27"/>
        <v>24.707846410684464</v>
      </c>
    </row>
    <row r="92" spans="1:6" ht="12.75" customHeight="1" x14ac:dyDescent="0.2">
      <c r="A92" s="33"/>
      <c r="B92" s="34" t="s">
        <v>35</v>
      </c>
      <c r="C92" s="35">
        <v>7.48</v>
      </c>
      <c r="D92" s="46">
        <f t="shared" si="25"/>
        <v>0.13386880856760541</v>
      </c>
      <c r="E92" s="46">
        <f t="shared" si="26"/>
        <v>24.459234608985025</v>
      </c>
      <c r="F92" s="46">
        <f t="shared" si="27"/>
        <v>24.874791318864787</v>
      </c>
    </row>
    <row r="93" spans="1:6" ht="12.75" customHeight="1" x14ac:dyDescent="0.2">
      <c r="A93" s="33"/>
      <c r="B93" s="34" t="s">
        <v>36</v>
      </c>
      <c r="C93" s="35">
        <v>7.52</v>
      </c>
      <c r="D93" s="46">
        <f t="shared" si="25"/>
        <v>0.53475935828874999</v>
      </c>
      <c r="E93" s="46">
        <f t="shared" si="26"/>
        <v>25.124792013311147</v>
      </c>
      <c r="F93" s="46">
        <f t="shared" si="27"/>
        <v>25.542570951585965</v>
      </c>
    </row>
    <row r="94" spans="1:6" ht="12.75" customHeight="1" x14ac:dyDescent="0.2">
      <c r="A94" s="33"/>
      <c r="B94" s="34" t="s">
        <v>3</v>
      </c>
      <c r="C94" s="35">
        <v>7.54</v>
      </c>
      <c r="D94" s="46">
        <f t="shared" ref="D94:D95" si="28">((C94/C93)-1)*100</f>
        <v>0.26595744680850686</v>
      </c>
      <c r="E94" s="46">
        <f t="shared" si="23"/>
        <v>25.457570715474208</v>
      </c>
      <c r="F94" s="46">
        <f t="shared" ref="F94:F95" si="29">((C94/C82)-1)*100</f>
        <v>25.666666666666661</v>
      </c>
    </row>
    <row r="95" spans="1:6" ht="12.75" customHeight="1" x14ac:dyDescent="0.2">
      <c r="A95" s="50"/>
      <c r="B95" s="37" t="s">
        <v>4</v>
      </c>
      <c r="C95" s="35">
        <v>7.5</v>
      </c>
      <c r="D95" s="46">
        <f t="shared" si="28"/>
        <v>-0.53050397877983935</v>
      </c>
      <c r="E95" s="46">
        <f t="shared" si="23"/>
        <v>24.792013311148086</v>
      </c>
      <c r="F95" s="46">
        <f t="shared" si="29"/>
        <v>24.792013311148086</v>
      </c>
    </row>
    <row r="96" spans="1:6" ht="12.75" customHeight="1" x14ac:dyDescent="0.2">
      <c r="A96" s="40">
        <v>2021</v>
      </c>
      <c r="B96" s="47" t="s">
        <v>27</v>
      </c>
      <c r="C96" s="48">
        <v>6.95</v>
      </c>
      <c r="D96" s="49">
        <f t="shared" ref="D96:D107" si="30">((C96/C95)-1)*100</f>
        <v>-7.3333333333333357</v>
      </c>
      <c r="E96" s="49">
        <f t="shared" ref="E96:E107" si="31">((C96/C$95)-1)*100</f>
        <v>-7.3333333333333357</v>
      </c>
      <c r="F96" s="49">
        <f t="shared" ref="F96:F107" si="32">((C96/C84)-1)*100</f>
        <v>15.640599001663901</v>
      </c>
    </row>
    <row r="97" spans="1:6" ht="12.75" customHeight="1" x14ac:dyDescent="0.2">
      <c r="A97" s="33"/>
      <c r="B97" s="34" t="s">
        <v>28</v>
      </c>
      <c r="C97" s="35">
        <v>6.95</v>
      </c>
      <c r="D97" s="46">
        <f t="shared" si="30"/>
        <v>0</v>
      </c>
      <c r="E97" s="46">
        <f t="shared" si="31"/>
        <v>-7.3333333333333357</v>
      </c>
      <c r="F97" s="46">
        <f t="shared" si="32"/>
        <v>-6.4602960969044387</v>
      </c>
    </row>
    <row r="98" spans="1:6" ht="12.75" hidden="1" customHeight="1" x14ac:dyDescent="0.2">
      <c r="A98" s="33"/>
      <c r="B98" s="34" t="s">
        <v>29</v>
      </c>
      <c r="C98" s="35"/>
      <c r="D98" s="46">
        <f t="shared" si="30"/>
        <v>-100</v>
      </c>
      <c r="E98" s="46">
        <f t="shared" si="31"/>
        <v>-100</v>
      </c>
      <c r="F98" s="46">
        <f t="shared" si="32"/>
        <v>-100</v>
      </c>
    </row>
    <row r="99" spans="1:6" ht="12.75" hidden="1" customHeight="1" x14ac:dyDescent="0.2">
      <c r="A99" s="33"/>
      <c r="B99" s="34" t="s">
        <v>30</v>
      </c>
      <c r="C99" s="35"/>
      <c r="D99" s="46" t="e">
        <f t="shared" si="30"/>
        <v>#DIV/0!</v>
      </c>
      <c r="E99" s="46">
        <f t="shared" si="31"/>
        <v>-100</v>
      </c>
      <c r="F99" s="46">
        <f t="shared" si="32"/>
        <v>-100</v>
      </c>
    </row>
    <row r="100" spans="1:6" ht="12.75" hidden="1" customHeight="1" x14ac:dyDescent="0.2">
      <c r="A100" s="33"/>
      <c r="B100" s="34" t="s">
        <v>31</v>
      </c>
      <c r="C100" s="35"/>
      <c r="D100" s="46" t="e">
        <f t="shared" si="30"/>
        <v>#DIV/0!</v>
      </c>
      <c r="E100" s="46">
        <f t="shared" si="31"/>
        <v>-100</v>
      </c>
      <c r="F100" s="46">
        <f t="shared" si="32"/>
        <v>-100</v>
      </c>
    </row>
    <row r="101" spans="1:6" ht="12.75" hidden="1" customHeight="1" x14ac:dyDescent="0.2">
      <c r="A101" s="33"/>
      <c r="B101" s="34" t="s">
        <v>32</v>
      </c>
      <c r="C101" s="35"/>
      <c r="D101" s="46" t="e">
        <f t="shared" si="30"/>
        <v>#DIV/0!</v>
      </c>
      <c r="E101" s="46">
        <f t="shared" si="31"/>
        <v>-100</v>
      </c>
      <c r="F101" s="46">
        <f t="shared" si="32"/>
        <v>-100</v>
      </c>
    </row>
    <row r="102" spans="1:6" ht="12.75" hidden="1" customHeight="1" x14ac:dyDescent="0.2">
      <c r="A102" s="33"/>
      <c r="B102" s="34" t="s">
        <v>33</v>
      </c>
      <c r="C102" s="35"/>
      <c r="D102" s="46" t="e">
        <f t="shared" si="30"/>
        <v>#DIV/0!</v>
      </c>
      <c r="E102" s="46">
        <f t="shared" si="31"/>
        <v>-100</v>
      </c>
      <c r="F102" s="46">
        <f t="shared" si="32"/>
        <v>-100</v>
      </c>
    </row>
    <row r="103" spans="1:6" ht="12.75" hidden="1" customHeight="1" x14ac:dyDescent="0.2">
      <c r="A103" s="33"/>
      <c r="B103" s="34" t="s">
        <v>34</v>
      </c>
      <c r="C103" s="35"/>
      <c r="D103" s="46" t="e">
        <f t="shared" si="30"/>
        <v>#DIV/0!</v>
      </c>
      <c r="E103" s="46">
        <f t="shared" si="31"/>
        <v>-100</v>
      </c>
      <c r="F103" s="46">
        <f t="shared" si="32"/>
        <v>-100</v>
      </c>
    </row>
    <row r="104" spans="1:6" ht="12.75" hidden="1" customHeight="1" x14ac:dyDescent="0.2">
      <c r="A104" s="33"/>
      <c r="B104" s="34" t="s">
        <v>35</v>
      </c>
      <c r="C104" s="35"/>
      <c r="D104" s="46" t="e">
        <f t="shared" si="30"/>
        <v>#DIV/0!</v>
      </c>
      <c r="E104" s="46">
        <f t="shared" si="31"/>
        <v>-100</v>
      </c>
      <c r="F104" s="46">
        <f t="shared" si="32"/>
        <v>-100</v>
      </c>
    </row>
    <row r="105" spans="1:6" ht="12.75" hidden="1" customHeight="1" x14ac:dyDescent="0.2">
      <c r="A105" s="33"/>
      <c r="B105" s="34" t="s">
        <v>36</v>
      </c>
      <c r="C105" s="35"/>
      <c r="D105" s="46" t="e">
        <f t="shared" si="30"/>
        <v>#DIV/0!</v>
      </c>
      <c r="E105" s="46">
        <f t="shared" si="31"/>
        <v>-100</v>
      </c>
      <c r="F105" s="46">
        <f t="shared" si="32"/>
        <v>-100</v>
      </c>
    </row>
    <row r="106" spans="1:6" ht="12.75" hidden="1" customHeight="1" x14ac:dyDescent="0.2">
      <c r="A106" s="33"/>
      <c r="B106" s="34" t="s">
        <v>3</v>
      </c>
      <c r="C106" s="35"/>
      <c r="D106" s="46" t="e">
        <f t="shared" si="30"/>
        <v>#DIV/0!</v>
      </c>
      <c r="E106" s="46">
        <f t="shared" si="31"/>
        <v>-100</v>
      </c>
      <c r="F106" s="46">
        <f t="shared" si="32"/>
        <v>-100</v>
      </c>
    </row>
    <row r="107" spans="1:6" ht="12.75" hidden="1" customHeight="1" x14ac:dyDescent="0.2">
      <c r="A107" s="50"/>
      <c r="B107" s="37" t="s">
        <v>4</v>
      </c>
      <c r="C107" s="35"/>
      <c r="D107" s="46" t="e">
        <f t="shared" si="30"/>
        <v>#DIV/0!</v>
      </c>
      <c r="E107" s="46">
        <f t="shared" si="31"/>
        <v>-100</v>
      </c>
      <c r="F107" s="46">
        <f t="shared" si="32"/>
        <v>-100</v>
      </c>
    </row>
    <row r="108" spans="1:6" ht="12.75" customHeight="1" x14ac:dyDescent="0.2">
      <c r="A108" s="41" t="s">
        <v>15</v>
      </c>
      <c r="B108" s="22"/>
      <c r="C108" s="11"/>
      <c r="D108" s="12"/>
      <c r="E108" s="12"/>
      <c r="F108" s="11"/>
    </row>
    <row r="109" spans="1:6" ht="12.75" customHeight="1" x14ac:dyDescent="0.2">
      <c r="A109" s="42" t="s">
        <v>16</v>
      </c>
      <c r="B109" s="23"/>
      <c r="C109" s="14"/>
      <c r="D109" s="14"/>
      <c r="E109" s="14"/>
      <c r="F109" s="14"/>
    </row>
    <row r="110" spans="1:6" ht="12.75" customHeight="1" x14ac:dyDescent="0.2">
      <c r="A110" s="43" t="s">
        <v>14</v>
      </c>
      <c r="B110" s="23"/>
      <c r="C110" s="14"/>
      <c r="D110" s="14"/>
      <c r="E110" s="14"/>
      <c r="F110" s="14"/>
    </row>
    <row r="111" spans="1:6" ht="12.75" customHeight="1" x14ac:dyDescent="0.2">
      <c r="A111" s="45" t="s">
        <v>26</v>
      </c>
      <c r="B111" s="24"/>
      <c r="C111" s="16"/>
      <c r="D111" s="16"/>
      <c r="E111" s="16"/>
      <c r="F111" s="16"/>
    </row>
    <row r="112" spans="1:6" ht="12.75" customHeight="1" x14ac:dyDescent="0.2">
      <c r="A112" s="44" t="s">
        <v>13</v>
      </c>
      <c r="B112" s="3"/>
      <c r="C112" s="5"/>
      <c r="D112" s="6"/>
      <c r="E112" s="6"/>
      <c r="F112" s="5"/>
    </row>
    <row r="113" spans="1:6" ht="12.75" customHeight="1" x14ac:dyDescent="0.2">
      <c r="A113" s="15"/>
      <c r="B113"/>
      <c r="C113"/>
      <c r="D113"/>
      <c r="E113"/>
      <c r="F113"/>
    </row>
    <row r="114" spans="1:6" ht="12.75" customHeight="1" x14ac:dyDescent="0.2">
      <c r="A114" s="7"/>
      <c r="B114"/>
      <c r="C114"/>
      <c r="D114"/>
      <c r="E114"/>
      <c r="F114"/>
    </row>
    <row r="115" spans="1:6" ht="12.75" customHeight="1" x14ac:dyDescent="0.2">
      <c r="A115" s="20"/>
      <c r="B115"/>
      <c r="C115"/>
      <c r="D115"/>
      <c r="E115"/>
      <c r="F115"/>
    </row>
    <row r="116" spans="1:6" ht="12.75" customHeight="1" x14ac:dyDescent="0.2">
      <c r="A116" s="21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5"/>
  <sheetViews>
    <sheetView showGridLines="0" topLeftCell="A79" workbookViewId="0">
      <selection activeCell="A84" sqref="A84:F111"/>
    </sheetView>
  </sheetViews>
  <sheetFormatPr defaultRowHeight="12.75" customHeight="1" x14ac:dyDescent="0.2"/>
  <cols>
    <col min="1" max="1" width="9.7109375" style="18" customWidth="1"/>
    <col min="2" max="2" width="6.7109375" style="1" customWidth="1"/>
    <col min="3" max="3" width="11.7109375" style="1" customWidth="1"/>
    <col min="4" max="4" width="5.42578125" style="1" customWidth="1"/>
    <col min="5" max="5" width="5.5703125" style="1" bestFit="1" customWidth="1"/>
    <col min="6" max="6" width="8.42578125" style="1" customWidth="1"/>
    <col min="7" max="16384" width="9.140625" style="1"/>
  </cols>
  <sheetData>
    <row r="1" spans="1:6" ht="30" customHeight="1" x14ac:dyDescent="0.25">
      <c r="A1" s="59" t="s">
        <v>24</v>
      </c>
      <c r="B1" s="59"/>
      <c r="C1" s="59"/>
      <c r="D1" s="59"/>
      <c r="E1" s="59"/>
      <c r="F1" s="59"/>
    </row>
    <row r="2" spans="1:6" s="2" customFormat="1" ht="12.75" customHeight="1" x14ac:dyDescent="0.2">
      <c r="A2" s="60" t="s">
        <v>12</v>
      </c>
      <c r="B2" s="60"/>
      <c r="C2" s="60"/>
      <c r="D2" s="60"/>
      <c r="E2" s="60"/>
      <c r="F2" s="60"/>
    </row>
    <row r="3" spans="1:6" ht="12.75" customHeight="1" x14ac:dyDescent="0.2">
      <c r="A3" s="61" t="s">
        <v>17</v>
      </c>
      <c r="B3" s="61"/>
      <c r="C3" s="61"/>
      <c r="D3" s="61"/>
      <c r="E3" s="61"/>
      <c r="F3" s="61"/>
    </row>
    <row r="4" spans="1:6" ht="12.75" customHeight="1" x14ac:dyDescent="0.2">
      <c r="A4" s="62" t="s">
        <v>25</v>
      </c>
      <c r="B4" s="62"/>
      <c r="C4" s="62"/>
      <c r="D4" s="62"/>
      <c r="E4" s="62"/>
      <c r="F4" s="62"/>
    </row>
    <row r="5" spans="1:6" ht="12.75" customHeight="1" x14ac:dyDescent="0.2">
      <c r="A5" s="58"/>
      <c r="B5" s="58"/>
      <c r="C5" s="58"/>
      <c r="D5" s="58"/>
      <c r="E5" s="58"/>
      <c r="F5" s="58"/>
    </row>
    <row r="6" spans="1:6" ht="12.75" customHeight="1" x14ac:dyDescent="0.2">
      <c r="A6" s="57" t="s">
        <v>10</v>
      </c>
      <c r="B6" s="57"/>
      <c r="C6" s="57"/>
      <c r="D6" s="57"/>
      <c r="E6" s="57"/>
      <c r="F6" s="57"/>
    </row>
    <row r="7" spans="1:6" ht="12.75" customHeight="1" x14ac:dyDescent="0.2">
      <c r="A7" s="25" t="s">
        <v>0</v>
      </c>
      <c r="B7" s="26"/>
      <c r="C7" s="55" t="s">
        <v>18</v>
      </c>
      <c r="D7" s="55" t="s">
        <v>19</v>
      </c>
      <c r="E7" s="55"/>
      <c r="F7" s="56"/>
    </row>
    <row r="8" spans="1:6" ht="12.75" customHeight="1" x14ac:dyDescent="0.2">
      <c r="A8" s="29" t="s">
        <v>1</v>
      </c>
      <c r="B8" s="30"/>
      <c r="C8" s="55"/>
      <c r="D8" s="55" t="s">
        <v>20</v>
      </c>
      <c r="E8" s="55" t="s">
        <v>21</v>
      </c>
      <c r="F8" s="56"/>
    </row>
    <row r="9" spans="1:6" ht="12.75" customHeight="1" x14ac:dyDescent="0.2">
      <c r="A9" s="31" t="s">
        <v>2</v>
      </c>
      <c r="B9" s="32"/>
      <c r="C9" s="55"/>
      <c r="D9" s="55"/>
      <c r="E9" s="52" t="s">
        <v>22</v>
      </c>
      <c r="F9" s="53" t="s">
        <v>23</v>
      </c>
    </row>
    <row r="10" spans="1:6" ht="12.75" customHeight="1" x14ac:dyDescent="0.2">
      <c r="A10" s="40">
        <v>2013</v>
      </c>
      <c r="B10" s="34" t="s">
        <v>3</v>
      </c>
      <c r="C10" s="35">
        <v>2.44</v>
      </c>
      <c r="D10" s="46" t="s">
        <v>5</v>
      </c>
      <c r="E10" s="36" t="s">
        <v>5</v>
      </c>
      <c r="F10" s="36" t="s">
        <v>5</v>
      </c>
    </row>
    <row r="11" spans="1:6" ht="12.75" customHeight="1" x14ac:dyDescent="0.2">
      <c r="A11" s="33"/>
      <c r="B11" s="37" t="s">
        <v>4</v>
      </c>
      <c r="C11" s="38">
        <v>2.46</v>
      </c>
      <c r="D11" s="46">
        <f t="shared" ref="D11:D17" si="0">((C11/C10)-1)*100</f>
        <v>0.81967213114753079</v>
      </c>
      <c r="E11" s="39" t="s">
        <v>5</v>
      </c>
      <c r="F11" s="39" t="s">
        <v>5</v>
      </c>
    </row>
    <row r="12" spans="1:6" ht="12.75" customHeight="1" x14ac:dyDescent="0.2">
      <c r="A12" s="40">
        <v>2014</v>
      </c>
      <c r="B12" s="47" t="s">
        <v>27</v>
      </c>
      <c r="C12" s="48">
        <v>2.46</v>
      </c>
      <c r="D12" s="49">
        <f t="shared" si="0"/>
        <v>0</v>
      </c>
      <c r="E12" s="49">
        <f>((C12/C$11)-1)*100</f>
        <v>0</v>
      </c>
      <c r="F12" s="49" t="s">
        <v>5</v>
      </c>
    </row>
    <row r="13" spans="1:6" ht="12.75" customHeight="1" x14ac:dyDescent="0.2">
      <c r="A13" s="33"/>
      <c r="B13" s="34" t="s">
        <v>28</v>
      </c>
      <c r="C13" s="35">
        <v>2.46</v>
      </c>
      <c r="D13" s="46">
        <f t="shared" si="0"/>
        <v>0</v>
      </c>
      <c r="E13" s="46">
        <f t="shared" ref="E13:E23" si="1">((C13/C$11)-1)*100</f>
        <v>0</v>
      </c>
      <c r="F13" s="46" t="s">
        <v>5</v>
      </c>
    </row>
    <row r="14" spans="1:6" ht="12.75" customHeight="1" x14ac:dyDescent="0.2">
      <c r="A14" s="33"/>
      <c r="B14" s="34" t="s">
        <v>29</v>
      </c>
      <c r="C14" s="35">
        <v>2.4700000000000002</v>
      </c>
      <c r="D14" s="46">
        <f t="shared" si="0"/>
        <v>0.40650406504065817</v>
      </c>
      <c r="E14" s="46">
        <f t="shared" si="1"/>
        <v>0.40650406504065817</v>
      </c>
      <c r="F14" s="46" t="s">
        <v>5</v>
      </c>
    </row>
    <row r="15" spans="1:6" ht="12.75" customHeight="1" x14ac:dyDescent="0.2">
      <c r="A15" s="33"/>
      <c r="B15" s="34" t="s">
        <v>30</v>
      </c>
      <c r="C15" s="35">
        <v>2.4700000000000002</v>
      </c>
      <c r="D15" s="46">
        <f t="shared" si="0"/>
        <v>0</v>
      </c>
      <c r="E15" s="46">
        <f t="shared" si="1"/>
        <v>0.40650406504065817</v>
      </c>
      <c r="F15" s="46" t="s">
        <v>5</v>
      </c>
    </row>
    <row r="16" spans="1:6" ht="12.75" customHeight="1" x14ac:dyDescent="0.2">
      <c r="A16" s="33"/>
      <c r="B16" s="34" t="s">
        <v>31</v>
      </c>
      <c r="C16" s="35">
        <v>2.5099999999999998</v>
      </c>
      <c r="D16" s="46">
        <f t="shared" si="0"/>
        <v>1.6194331983805599</v>
      </c>
      <c r="E16" s="46">
        <f t="shared" si="1"/>
        <v>2.0325203252032464</v>
      </c>
      <c r="F16" s="46" t="s">
        <v>5</v>
      </c>
    </row>
    <row r="17" spans="1:6" ht="12.75" customHeight="1" x14ac:dyDescent="0.2">
      <c r="A17" s="33"/>
      <c r="B17" s="34" t="s">
        <v>32</v>
      </c>
      <c r="C17" s="35">
        <v>2.52</v>
      </c>
      <c r="D17" s="46">
        <f t="shared" si="0"/>
        <v>0.39840637450199168</v>
      </c>
      <c r="E17" s="46">
        <f t="shared" si="1"/>
        <v>2.4390243902439046</v>
      </c>
      <c r="F17" s="46" t="s">
        <v>5</v>
      </c>
    </row>
    <row r="18" spans="1:6" ht="12.75" customHeight="1" x14ac:dyDescent="0.2">
      <c r="A18" s="33"/>
      <c r="B18" s="34" t="s">
        <v>33</v>
      </c>
      <c r="C18" s="35">
        <v>2.5299999999999998</v>
      </c>
      <c r="D18" s="46">
        <f>((C18/C17)-1)*100</f>
        <v>0.39682539682539542</v>
      </c>
      <c r="E18" s="46">
        <f t="shared" si="1"/>
        <v>2.8455284552845406</v>
      </c>
      <c r="F18" s="46" t="s">
        <v>5</v>
      </c>
    </row>
    <row r="19" spans="1:6" ht="12.75" customHeight="1" x14ac:dyDescent="0.2">
      <c r="A19" s="33"/>
      <c r="B19" s="34" t="s">
        <v>34</v>
      </c>
      <c r="C19" s="35">
        <v>2.54</v>
      </c>
      <c r="D19" s="46">
        <f>((C19/C18)-1)*100</f>
        <v>0.39525691699606735</v>
      </c>
      <c r="E19" s="46">
        <f t="shared" si="1"/>
        <v>3.2520325203251987</v>
      </c>
      <c r="F19" s="46" t="s">
        <v>5</v>
      </c>
    </row>
    <row r="20" spans="1:6" ht="12.75" customHeight="1" x14ac:dyDescent="0.2">
      <c r="A20" s="33"/>
      <c r="B20" s="34" t="s">
        <v>35</v>
      </c>
      <c r="C20" s="35">
        <v>2.5499999999999998</v>
      </c>
      <c r="D20" s="46">
        <f>((C20/C19)-1)*100</f>
        <v>0.3937007874015741</v>
      </c>
      <c r="E20" s="46">
        <f t="shared" si="1"/>
        <v>3.6585365853658569</v>
      </c>
      <c r="F20" s="46" t="s">
        <v>5</v>
      </c>
    </row>
    <row r="21" spans="1:6" ht="12.75" customHeight="1" x14ac:dyDescent="0.2">
      <c r="A21" s="33"/>
      <c r="B21" s="34" t="s">
        <v>36</v>
      </c>
      <c r="C21" s="35">
        <v>2.56</v>
      </c>
      <c r="D21" s="46">
        <f t="shared" ref="D21:D37" si="2">((C21/C20)-1)*100</f>
        <v>0.39215686274509665</v>
      </c>
      <c r="E21" s="46">
        <f t="shared" si="1"/>
        <v>4.0650406504065151</v>
      </c>
      <c r="F21" s="46" t="s">
        <v>5</v>
      </c>
    </row>
    <row r="22" spans="1:6" ht="12.75" customHeight="1" x14ac:dyDescent="0.2">
      <c r="A22" s="33"/>
      <c r="B22" s="34" t="s">
        <v>3</v>
      </c>
      <c r="C22" s="35">
        <v>2.57</v>
      </c>
      <c r="D22" s="46">
        <f t="shared" si="2"/>
        <v>0.390625</v>
      </c>
      <c r="E22" s="46">
        <f t="shared" si="1"/>
        <v>4.471544715447151</v>
      </c>
      <c r="F22" s="46">
        <f>((C22/C10)-1)*100</f>
        <v>5.3278688524590168</v>
      </c>
    </row>
    <row r="23" spans="1:6" ht="12.75" customHeight="1" x14ac:dyDescent="0.2">
      <c r="A23" s="33"/>
      <c r="B23" s="34" t="s">
        <v>4</v>
      </c>
      <c r="C23" s="35">
        <v>2.57</v>
      </c>
      <c r="D23" s="46">
        <f t="shared" si="2"/>
        <v>0</v>
      </c>
      <c r="E23" s="46">
        <f t="shared" si="1"/>
        <v>4.471544715447151</v>
      </c>
      <c r="F23" s="46">
        <f>((C23/C11)-1)*100</f>
        <v>4.471544715447151</v>
      </c>
    </row>
    <row r="24" spans="1:6" ht="12.75" customHeight="1" x14ac:dyDescent="0.2">
      <c r="A24" s="40">
        <v>2015</v>
      </c>
      <c r="B24" s="47" t="s">
        <v>27</v>
      </c>
      <c r="C24" s="48">
        <v>2.58</v>
      </c>
      <c r="D24" s="49">
        <f t="shared" si="2"/>
        <v>0.38910505836575737</v>
      </c>
      <c r="E24" s="49">
        <f>((C24/C$23)-1)*100</f>
        <v>0.38910505836575737</v>
      </c>
      <c r="F24" s="49">
        <f>((C24/C12)-1)*100</f>
        <v>4.8780487804878092</v>
      </c>
    </row>
    <row r="25" spans="1:6" ht="12.75" customHeight="1" x14ac:dyDescent="0.2">
      <c r="A25" s="33"/>
      <c r="B25" s="34" t="s">
        <v>28</v>
      </c>
      <c r="C25" s="35">
        <v>2.57</v>
      </c>
      <c r="D25" s="46">
        <f t="shared" si="2"/>
        <v>-0.38759689922481799</v>
      </c>
      <c r="E25" s="46">
        <f t="shared" ref="E25:E35" si="3">((C25/C$23)-1)*100</f>
        <v>0</v>
      </c>
      <c r="F25" s="46">
        <f t="shared" ref="F25:F35" si="4">((C25/C13)-1)*100</f>
        <v>4.471544715447151</v>
      </c>
    </row>
    <row r="26" spans="1:6" ht="12.75" customHeight="1" x14ac:dyDescent="0.2">
      <c r="A26" s="33"/>
      <c r="B26" s="34" t="s">
        <v>29</v>
      </c>
      <c r="C26" s="35">
        <v>2.57</v>
      </c>
      <c r="D26" s="46">
        <f>((C26/C25)-1)*100</f>
        <v>0</v>
      </c>
      <c r="E26" s="46">
        <f t="shared" si="3"/>
        <v>0</v>
      </c>
      <c r="F26" s="46">
        <f>((C26/C14)-1)*100</f>
        <v>4.0485829959514108</v>
      </c>
    </row>
    <row r="27" spans="1:6" ht="12.75" customHeight="1" x14ac:dyDescent="0.2">
      <c r="A27" s="33"/>
      <c r="B27" s="34" t="s">
        <v>30</v>
      </c>
      <c r="C27" s="35">
        <v>2.56</v>
      </c>
      <c r="D27" s="46">
        <f>((C27/C26)-1)*100</f>
        <v>-0.38910505836574627</v>
      </c>
      <c r="E27" s="46">
        <f t="shared" si="3"/>
        <v>-0.38910505836574627</v>
      </c>
      <c r="F27" s="46">
        <f>((C27/C15)-1)*100</f>
        <v>3.6437246963562764</v>
      </c>
    </row>
    <row r="28" spans="1:6" ht="12.75" customHeight="1" x14ac:dyDescent="0.2">
      <c r="A28" s="33"/>
      <c r="B28" s="34" t="s">
        <v>31</v>
      </c>
      <c r="C28" s="35">
        <v>2.58</v>
      </c>
      <c r="D28" s="46">
        <f t="shared" si="2"/>
        <v>0.78125</v>
      </c>
      <c r="E28" s="46">
        <f t="shared" si="3"/>
        <v>0.38910505836575737</v>
      </c>
      <c r="F28" s="46">
        <f t="shared" si="4"/>
        <v>2.788844621513964</v>
      </c>
    </row>
    <row r="29" spans="1:6" ht="12.75" customHeight="1" x14ac:dyDescent="0.2">
      <c r="A29" s="33"/>
      <c r="B29" s="34" t="s">
        <v>32</v>
      </c>
      <c r="C29" s="35">
        <v>2.58</v>
      </c>
      <c r="D29" s="46">
        <f t="shared" si="2"/>
        <v>0</v>
      </c>
      <c r="E29" s="46">
        <f t="shared" si="3"/>
        <v>0.38910505836575737</v>
      </c>
      <c r="F29" s="46">
        <f>((C29/C17)-1)*100</f>
        <v>2.3809523809523725</v>
      </c>
    </row>
    <row r="30" spans="1:6" ht="12.75" customHeight="1" x14ac:dyDescent="0.2">
      <c r="A30" s="33"/>
      <c r="B30" s="34" t="s">
        <v>33</v>
      </c>
      <c r="C30" s="35">
        <v>2.59</v>
      </c>
      <c r="D30" s="46">
        <f t="shared" si="2"/>
        <v>0.38759689922480689</v>
      </c>
      <c r="E30" s="46">
        <f t="shared" si="3"/>
        <v>0.77821011673151474</v>
      </c>
      <c r="F30" s="46">
        <f t="shared" si="4"/>
        <v>2.3715415019762931</v>
      </c>
    </row>
    <row r="31" spans="1:6" ht="12.75" customHeight="1" x14ac:dyDescent="0.2">
      <c r="A31" s="33"/>
      <c r="B31" s="34" t="s">
        <v>34</v>
      </c>
      <c r="C31" s="35">
        <v>2.61</v>
      </c>
      <c r="D31" s="46">
        <f>((C31/C30)-1)*100</f>
        <v>0.77220077220077066</v>
      </c>
      <c r="E31" s="46">
        <f t="shared" si="3"/>
        <v>1.5564202334630295</v>
      </c>
      <c r="F31" s="46">
        <f>((C31/C19)-1)*100</f>
        <v>2.7559055118110187</v>
      </c>
    </row>
    <row r="32" spans="1:6" ht="12.75" customHeight="1" x14ac:dyDescent="0.2">
      <c r="A32" s="33"/>
      <c r="B32" s="34" t="s">
        <v>35</v>
      </c>
      <c r="C32" s="35">
        <v>2.63</v>
      </c>
      <c r="D32" s="46">
        <f t="shared" si="2"/>
        <v>0.76628352490422103</v>
      </c>
      <c r="E32" s="46">
        <f>((C32/C$23)-1)*100</f>
        <v>2.3346303501945442</v>
      </c>
      <c r="F32" s="46">
        <f>((C32/C20)-1)*100</f>
        <v>3.1372549019607954</v>
      </c>
    </row>
    <row r="33" spans="1:6" ht="12.75" customHeight="1" x14ac:dyDescent="0.2">
      <c r="A33" s="33"/>
      <c r="B33" s="34" t="s">
        <v>36</v>
      </c>
      <c r="C33" s="35">
        <v>2.63</v>
      </c>
      <c r="D33" s="46">
        <f t="shared" si="2"/>
        <v>0</v>
      </c>
      <c r="E33" s="46">
        <f>((C33/C$23)-1)*100</f>
        <v>2.3346303501945442</v>
      </c>
      <c r="F33" s="46">
        <f>((C33/C21)-1)*100</f>
        <v>2.734375</v>
      </c>
    </row>
    <row r="34" spans="1:6" ht="12.75" customHeight="1" x14ac:dyDescent="0.2">
      <c r="A34" s="33"/>
      <c r="B34" s="34" t="s">
        <v>3</v>
      </c>
      <c r="C34" s="35">
        <v>2.64</v>
      </c>
      <c r="D34" s="46">
        <f t="shared" si="2"/>
        <v>0.38022813688214363</v>
      </c>
      <c r="E34" s="46">
        <f>((C34/C$23)-1)*100</f>
        <v>2.7237354085603238</v>
      </c>
      <c r="F34" s="46">
        <f>((C34/C22)-1)*100</f>
        <v>2.7237354085603238</v>
      </c>
    </row>
    <row r="35" spans="1:6" ht="12.75" customHeight="1" x14ac:dyDescent="0.2">
      <c r="A35" s="33"/>
      <c r="B35" s="34" t="s">
        <v>4</v>
      </c>
      <c r="C35" s="35">
        <v>2.65</v>
      </c>
      <c r="D35" s="46">
        <f t="shared" si="2"/>
        <v>0.37878787878786735</v>
      </c>
      <c r="E35" s="46">
        <f t="shared" si="3"/>
        <v>3.1128404669260812</v>
      </c>
      <c r="F35" s="46">
        <f t="shared" si="4"/>
        <v>3.1128404669260812</v>
      </c>
    </row>
    <row r="36" spans="1:6" ht="12.75" customHeight="1" x14ac:dyDescent="0.2">
      <c r="A36" s="40">
        <v>2016</v>
      </c>
      <c r="B36" s="47" t="s">
        <v>27</v>
      </c>
      <c r="C36" s="48">
        <v>2.66</v>
      </c>
      <c r="D36" s="49">
        <f t="shared" si="2"/>
        <v>0.37735849056603765</v>
      </c>
      <c r="E36" s="49">
        <f t="shared" ref="E36:E47" si="5">((C36/C$35)-1)*100</f>
        <v>0.37735849056603765</v>
      </c>
      <c r="F36" s="49">
        <f>((C36/C24)-1)*100</f>
        <v>3.1007751937984551</v>
      </c>
    </row>
    <row r="37" spans="1:6" ht="12.75" customHeight="1" x14ac:dyDescent="0.2">
      <c r="A37" s="33"/>
      <c r="B37" s="34" t="s">
        <v>28</v>
      </c>
      <c r="C37" s="35">
        <v>2.68</v>
      </c>
      <c r="D37" s="46">
        <f t="shared" si="2"/>
        <v>0.75187969924812581</v>
      </c>
      <c r="E37" s="46">
        <f t="shared" si="5"/>
        <v>1.132075471698113</v>
      </c>
      <c r="F37" s="46">
        <f t="shared" ref="F37" si="6">((C37/C25)-1)*100</f>
        <v>4.2801556420233533</v>
      </c>
    </row>
    <row r="38" spans="1:6" ht="12.75" customHeight="1" x14ac:dyDescent="0.2">
      <c r="A38" s="33"/>
      <c r="B38" s="34" t="s">
        <v>29</v>
      </c>
      <c r="C38" s="35">
        <v>2.68</v>
      </c>
      <c r="D38" s="46">
        <f>((C38/C37)-1)*100</f>
        <v>0</v>
      </c>
      <c r="E38" s="46">
        <f t="shared" si="5"/>
        <v>1.132075471698113</v>
      </c>
      <c r="F38" s="46">
        <f>((C38/C26)-1)*100</f>
        <v>4.2801556420233533</v>
      </c>
    </row>
    <row r="39" spans="1:6" ht="12.75" customHeight="1" x14ac:dyDescent="0.2">
      <c r="A39" s="33"/>
      <c r="B39" s="34" t="s">
        <v>30</v>
      </c>
      <c r="C39" s="35">
        <v>2.67</v>
      </c>
      <c r="D39" s="46">
        <f>((C39/C38)-1)*100</f>
        <v>-0.37313432835821558</v>
      </c>
      <c r="E39" s="46">
        <f t="shared" si="5"/>
        <v>0.7547169811320753</v>
      </c>
      <c r="F39" s="46">
        <f>((C39/C27)-1)*100</f>
        <v>4.296875</v>
      </c>
    </row>
    <row r="40" spans="1:6" ht="12.75" customHeight="1" x14ac:dyDescent="0.2">
      <c r="A40" s="33"/>
      <c r="B40" s="34" t="s">
        <v>31</v>
      </c>
      <c r="C40" s="35">
        <v>2.68</v>
      </c>
      <c r="D40" s="46">
        <f t="shared" ref="D40:D42" si="7">((C40/C39)-1)*100</f>
        <v>0.37453183520599342</v>
      </c>
      <c r="E40" s="46">
        <f t="shared" si="5"/>
        <v>1.132075471698113</v>
      </c>
      <c r="F40" s="46">
        <f t="shared" ref="F40:F59" si="8">((C40/C28)-1)*100</f>
        <v>3.8759689922480689</v>
      </c>
    </row>
    <row r="41" spans="1:6" ht="12.75" customHeight="1" x14ac:dyDescent="0.2">
      <c r="A41" s="33"/>
      <c r="B41" s="34" t="s">
        <v>32</v>
      </c>
      <c r="C41" s="35">
        <v>2.69</v>
      </c>
      <c r="D41" s="46">
        <f t="shared" si="7"/>
        <v>0.37313432835819338</v>
      </c>
      <c r="E41" s="46">
        <f t="shared" si="5"/>
        <v>1.5094339622641506</v>
      </c>
      <c r="F41" s="46">
        <f t="shared" si="8"/>
        <v>4.2635658914728536</v>
      </c>
    </row>
    <row r="42" spans="1:6" ht="12.75" customHeight="1" x14ac:dyDescent="0.2">
      <c r="A42" s="33"/>
      <c r="B42" s="34" t="s">
        <v>33</v>
      </c>
      <c r="C42" s="35">
        <v>2.69</v>
      </c>
      <c r="D42" s="46">
        <f t="shared" si="7"/>
        <v>0</v>
      </c>
      <c r="E42" s="46">
        <f t="shared" si="5"/>
        <v>1.5094339622641506</v>
      </c>
      <c r="F42" s="46">
        <f t="shared" si="8"/>
        <v>3.8610038610038755</v>
      </c>
    </row>
    <row r="43" spans="1:6" ht="12.75" customHeight="1" x14ac:dyDescent="0.2">
      <c r="A43" s="33"/>
      <c r="B43" s="34" t="s">
        <v>34</v>
      </c>
      <c r="C43" s="35">
        <v>2.69</v>
      </c>
      <c r="D43" s="46">
        <f>((C43/C42)-1)*100</f>
        <v>0</v>
      </c>
      <c r="E43" s="46">
        <f t="shared" si="5"/>
        <v>1.5094339622641506</v>
      </c>
      <c r="F43" s="46">
        <f t="shared" si="8"/>
        <v>3.0651340996168619</v>
      </c>
    </row>
    <row r="44" spans="1:6" ht="12.75" customHeight="1" x14ac:dyDescent="0.2">
      <c r="A44" s="33"/>
      <c r="B44" s="34" t="s">
        <v>35</v>
      </c>
      <c r="C44" s="35">
        <v>2.7</v>
      </c>
      <c r="D44" s="46">
        <f t="shared" ref="D44:D59" si="9">((C44/C43)-1)*100</f>
        <v>0.37174721189592308</v>
      </c>
      <c r="E44" s="46">
        <f t="shared" si="5"/>
        <v>1.8867924528301883</v>
      </c>
      <c r="F44" s="46">
        <f t="shared" si="8"/>
        <v>2.6615969581749166</v>
      </c>
    </row>
    <row r="45" spans="1:6" ht="12.75" customHeight="1" x14ac:dyDescent="0.2">
      <c r="A45" s="33"/>
      <c r="B45" s="34" t="s">
        <v>36</v>
      </c>
      <c r="C45" s="35">
        <v>2.71</v>
      </c>
      <c r="D45" s="46">
        <f t="shared" si="9"/>
        <v>0.37037037037035425</v>
      </c>
      <c r="E45" s="46">
        <f t="shared" si="5"/>
        <v>2.2641509433962259</v>
      </c>
      <c r="F45" s="46">
        <f t="shared" si="8"/>
        <v>3.041825095057038</v>
      </c>
    </row>
    <row r="46" spans="1:6" ht="12.75" customHeight="1" x14ac:dyDescent="0.2">
      <c r="A46" s="33"/>
      <c r="B46" s="34" t="s">
        <v>3</v>
      </c>
      <c r="C46" s="35">
        <v>2.71</v>
      </c>
      <c r="D46" s="46">
        <f t="shared" si="9"/>
        <v>0</v>
      </c>
      <c r="E46" s="46">
        <f t="shared" si="5"/>
        <v>2.2641509433962259</v>
      </c>
      <c r="F46" s="46">
        <f t="shared" si="8"/>
        <v>2.6515151515151381</v>
      </c>
    </row>
    <row r="47" spans="1:6" ht="12.75" customHeight="1" x14ac:dyDescent="0.2">
      <c r="A47" s="33"/>
      <c r="B47" s="34" t="s">
        <v>4</v>
      </c>
      <c r="C47" s="35">
        <v>2.71</v>
      </c>
      <c r="D47" s="46">
        <f t="shared" si="9"/>
        <v>0</v>
      </c>
      <c r="E47" s="46">
        <f t="shared" si="5"/>
        <v>2.2641509433962259</v>
      </c>
      <c r="F47" s="46">
        <f t="shared" si="8"/>
        <v>2.2641509433962259</v>
      </c>
    </row>
    <row r="48" spans="1:6" ht="12.75" customHeight="1" x14ac:dyDescent="0.2">
      <c r="A48" s="40">
        <v>2017</v>
      </c>
      <c r="B48" s="47" t="s">
        <v>27</v>
      </c>
      <c r="C48" s="48">
        <v>2.71</v>
      </c>
      <c r="D48" s="49">
        <f t="shared" si="9"/>
        <v>0</v>
      </c>
      <c r="E48" s="49">
        <f t="shared" ref="E48:E59" si="10">((C48/C$47)-1)*100</f>
        <v>0</v>
      </c>
      <c r="F48" s="49">
        <f t="shared" si="8"/>
        <v>1.8796992481203034</v>
      </c>
    </row>
    <row r="49" spans="1:6" ht="12.75" customHeight="1" x14ac:dyDescent="0.2">
      <c r="A49" s="33"/>
      <c r="B49" s="34" t="s">
        <v>28</v>
      </c>
      <c r="C49" s="35">
        <v>2.71</v>
      </c>
      <c r="D49" s="46">
        <f t="shared" si="9"/>
        <v>0</v>
      </c>
      <c r="E49" s="46">
        <f t="shared" si="10"/>
        <v>0</v>
      </c>
      <c r="F49" s="46">
        <f t="shared" si="8"/>
        <v>1.1194029850746245</v>
      </c>
    </row>
    <row r="50" spans="1:6" ht="12.75" customHeight="1" x14ac:dyDescent="0.2">
      <c r="A50" s="33"/>
      <c r="B50" s="34" t="s">
        <v>29</v>
      </c>
      <c r="C50" s="35">
        <v>2.71</v>
      </c>
      <c r="D50" s="46">
        <f>((C50/C49)-1)*100</f>
        <v>0</v>
      </c>
      <c r="E50" s="46">
        <f>((C50/C$47)-1)*100</f>
        <v>0</v>
      </c>
      <c r="F50" s="46">
        <f>((C50/C38)-1)*100</f>
        <v>1.1194029850746245</v>
      </c>
    </row>
    <row r="51" spans="1:6" ht="12.75" customHeight="1" x14ac:dyDescent="0.2">
      <c r="A51" s="33"/>
      <c r="B51" s="34" t="s">
        <v>30</v>
      </c>
      <c r="C51" s="35">
        <v>2.71</v>
      </c>
      <c r="D51" s="46">
        <f>((C51/C50)-1)*100</f>
        <v>0</v>
      </c>
      <c r="E51" s="46">
        <f>((C51/C$47)-1)*100</f>
        <v>0</v>
      </c>
      <c r="F51" s="46">
        <f>((C51/C39)-1)*100</f>
        <v>1.4981273408239737</v>
      </c>
    </row>
    <row r="52" spans="1:6" ht="12.75" customHeight="1" x14ac:dyDescent="0.2">
      <c r="A52" s="33"/>
      <c r="B52" s="34" t="s">
        <v>31</v>
      </c>
      <c r="C52" s="35">
        <v>2.71</v>
      </c>
      <c r="D52" s="46">
        <f t="shared" si="9"/>
        <v>0</v>
      </c>
      <c r="E52" s="46">
        <f t="shared" si="10"/>
        <v>0</v>
      </c>
      <c r="F52" s="46">
        <f t="shared" si="8"/>
        <v>1.1194029850746245</v>
      </c>
    </row>
    <row r="53" spans="1:6" ht="12.75" customHeight="1" x14ac:dyDescent="0.2">
      <c r="A53" s="33"/>
      <c r="B53" s="34" t="s">
        <v>32</v>
      </c>
      <c r="C53" s="35">
        <v>2.71</v>
      </c>
      <c r="D53" s="46">
        <f t="shared" si="9"/>
        <v>0</v>
      </c>
      <c r="E53" s="46">
        <f t="shared" si="10"/>
        <v>0</v>
      </c>
      <c r="F53" s="46">
        <f t="shared" si="8"/>
        <v>0.74349442379182396</v>
      </c>
    </row>
    <row r="54" spans="1:6" ht="12.75" customHeight="1" x14ac:dyDescent="0.2">
      <c r="A54" s="33"/>
      <c r="B54" s="34" t="s">
        <v>33</v>
      </c>
      <c r="C54" s="35">
        <v>2.68</v>
      </c>
      <c r="D54" s="46">
        <f t="shared" si="9"/>
        <v>-1.1070110701106972</v>
      </c>
      <c r="E54" s="46">
        <f t="shared" si="10"/>
        <v>-1.1070110701106972</v>
      </c>
      <c r="F54" s="46">
        <f t="shared" si="8"/>
        <v>-0.37174721189590088</v>
      </c>
    </row>
    <row r="55" spans="1:6" ht="12.75" customHeight="1" x14ac:dyDescent="0.2">
      <c r="A55" s="33"/>
      <c r="B55" s="34" t="s">
        <v>34</v>
      </c>
      <c r="C55" s="35">
        <v>2.68</v>
      </c>
      <c r="D55" s="46">
        <f t="shared" si="9"/>
        <v>0</v>
      </c>
      <c r="E55" s="46">
        <f t="shared" si="10"/>
        <v>-1.1070110701106972</v>
      </c>
      <c r="F55" s="46">
        <f t="shared" si="8"/>
        <v>-0.37174721189590088</v>
      </c>
    </row>
    <row r="56" spans="1:6" ht="12.75" customHeight="1" x14ac:dyDescent="0.2">
      <c r="A56" s="33"/>
      <c r="B56" s="34" t="s">
        <v>35</v>
      </c>
      <c r="C56" s="35">
        <v>2.71</v>
      </c>
      <c r="D56" s="46">
        <f>((C56/C55)-1)*100</f>
        <v>1.1194029850746245</v>
      </c>
      <c r="E56" s="46">
        <f>((C56/C$47)-1)*100</f>
        <v>0</v>
      </c>
      <c r="F56" s="46">
        <f>((C56/C44)-1)*100</f>
        <v>0.37037037037035425</v>
      </c>
    </row>
    <row r="57" spans="1:6" ht="12.75" customHeight="1" x14ac:dyDescent="0.2">
      <c r="A57" s="33"/>
      <c r="B57" s="34" t="s">
        <v>36</v>
      </c>
      <c r="C57" s="35">
        <v>2.72</v>
      </c>
      <c r="D57" s="46">
        <f t="shared" si="9"/>
        <v>0.36900369003691758</v>
      </c>
      <c r="E57" s="46">
        <f t="shared" si="10"/>
        <v>0.36900369003691758</v>
      </c>
      <c r="F57" s="46">
        <f t="shared" si="8"/>
        <v>0.36900369003691758</v>
      </c>
    </row>
    <row r="58" spans="1:6" ht="12.75" customHeight="1" x14ac:dyDescent="0.2">
      <c r="A58" s="33"/>
      <c r="B58" s="34" t="s">
        <v>3</v>
      </c>
      <c r="C58" s="35">
        <v>2.77</v>
      </c>
      <c r="D58" s="46">
        <f t="shared" si="9"/>
        <v>1.8382352941176405</v>
      </c>
      <c r="E58" s="46">
        <f t="shared" si="10"/>
        <v>2.2140221402213944</v>
      </c>
      <c r="F58" s="46">
        <f t="shared" si="8"/>
        <v>2.2140221402213944</v>
      </c>
    </row>
    <row r="59" spans="1:6" ht="12.75" customHeight="1" x14ac:dyDescent="0.2">
      <c r="A59" s="50"/>
      <c r="B59" s="37" t="s">
        <v>4</v>
      </c>
      <c r="C59" s="38">
        <v>2.77</v>
      </c>
      <c r="D59" s="51">
        <f t="shared" si="9"/>
        <v>0</v>
      </c>
      <c r="E59" s="51">
        <f t="shared" si="10"/>
        <v>2.2140221402213944</v>
      </c>
      <c r="F59" s="51">
        <f t="shared" si="8"/>
        <v>2.2140221402213944</v>
      </c>
    </row>
    <row r="60" spans="1:6" ht="12.75" customHeight="1" x14ac:dyDescent="0.2">
      <c r="A60" s="40">
        <v>2018</v>
      </c>
      <c r="B60" s="47" t="s">
        <v>27</v>
      </c>
      <c r="C60" s="35">
        <v>2.77</v>
      </c>
      <c r="D60" s="46">
        <f>((C60/C59)-1)*100</f>
        <v>0</v>
      </c>
      <c r="E60" s="46">
        <f>((C60/C$59)-1)*100</f>
        <v>0</v>
      </c>
      <c r="F60" s="46">
        <f>((C60/C48)-1)*100</f>
        <v>2.2140221402213944</v>
      </c>
    </row>
    <row r="61" spans="1:6" ht="12.75" customHeight="1" x14ac:dyDescent="0.2">
      <c r="A61" s="33"/>
      <c r="B61" s="34" t="s">
        <v>28</v>
      </c>
      <c r="C61" s="35">
        <v>2.79</v>
      </c>
      <c r="D61" s="46">
        <f t="shared" ref="D61:D71" si="11">((C61/C60)-1)*100</f>
        <v>0.72202166064982976</v>
      </c>
      <c r="E61" s="46">
        <f t="shared" ref="E61:E71" si="12">((C61/C$59)-1)*100</f>
        <v>0.72202166064982976</v>
      </c>
      <c r="F61" s="46">
        <f t="shared" ref="F61:F71" si="13">((C61/C49)-1)*100</f>
        <v>2.9520295202952074</v>
      </c>
    </row>
    <row r="62" spans="1:6" ht="12.75" customHeight="1" x14ac:dyDescent="0.2">
      <c r="A62" s="33"/>
      <c r="B62" s="34" t="s">
        <v>29</v>
      </c>
      <c r="C62" s="35">
        <v>2.79</v>
      </c>
      <c r="D62" s="46">
        <f t="shared" si="11"/>
        <v>0</v>
      </c>
      <c r="E62" s="46">
        <f t="shared" si="12"/>
        <v>0.72202166064982976</v>
      </c>
      <c r="F62" s="46">
        <f t="shared" si="13"/>
        <v>2.9520295202952074</v>
      </c>
    </row>
    <row r="63" spans="1:6" ht="12.75" customHeight="1" x14ac:dyDescent="0.2">
      <c r="A63" s="33"/>
      <c r="B63" s="34" t="s">
        <v>30</v>
      </c>
      <c r="C63" s="35">
        <v>2.79</v>
      </c>
      <c r="D63" s="46">
        <f t="shared" si="11"/>
        <v>0</v>
      </c>
      <c r="E63" s="46">
        <f t="shared" si="12"/>
        <v>0.72202166064982976</v>
      </c>
      <c r="F63" s="46">
        <f t="shared" si="13"/>
        <v>2.9520295202952074</v>
      </c>
    </row>
    <row r="64" spans="1:6" ht="12.75" customHeight="1" x14ac:dyDescent="0.2">
      <c r="A64" s="33"/>
      <c r="B64" s="34" t="s">
        <v>31</v>
      </c>
      <c r="C64" s="35">
        <v>2.78</v>
      </c>
      <c r="D64" s="46">
        <f t="shared" si="11"/>
        <v>-0.35842293906810374</v>
      </c>
      <c r="E64" s="46">
        <f t="shared" si="12"/>
        <v>0.36101083032489267</v>
      </c>
      <c r="F64" s="46">
        <f t="shared" si="13"/>
        <v>2.5830258302582898</v>
      </c>
    </row>
    <row r="65" spans="1:6" ht="12.75" customHeight="1" x14ac:dyDescent="0.2">
      <c r="A65" s="33"/>
      <c r="B65" s="34" t="s">
        <v>32</v>
      </c>
      <c r="C65" s="35">
        <v>2.79</v>
      </c>
      <c r="D65" s="46">
        <f>((C65/C64)-1)*100</f>
        <v>0.3597122302158251</v>
      </c>
      <c r="E65" s="46">
        <f>((C65/C$59)-1)*100</f>
        <v>0.72202166064982976</v>
      </c>
      <c r="F65" s="46">
        <f>((C65/C53)-1)*100</f>
        <v>2.9520295202952074</v>
      </c>
    </row>
    <row r="66" spans="1:6" ht="12.75" customHeight="1" x14ac:dyDescent="0.2">
      <c r="A66" s="33"/>
      <c r="B66" s="34" t="s">
        <v>33</v>
      </c>
      <c r="C66" s="35">
        <v>2.82</v>
      </c>
      <c r="D66" s="46">
        <f t="shared" si="11"/>
        <v>1.0752688172043001</v>
      </c>
      <c r="E66" s="46">
        <f t="shared" si="12"/>
        <v>1.8050541516245522</v>
      </c>
      <c r="F66" s="46">
        <f t="shared" si="13"/>
        <v>5.2238805970149071</v>
      </c>
    </row>
    <row r="67" spans="1:6" ht="12.75" customHeight="1" x14ac:dyDescent="0.2">
      <c r="A67" s="33"/>
      <c r="B67" s="34" t="s">
        <v>34</v>
      </c>
      <c r="C67" s="35">
        <v>2.82</v>
      </c>
      <c r="D67" s="46">
        <f>((C67/C66)-1)*100</f>
        <v>0</v>
      </c>
      <c r="E67" s="46">
        <f>((C67/C$59)-1)*100</f>
        <v>1.8050541516245522</v>
      </c>
      <c r="F67" s="46">
        <f>((C67/C55)-1)*100</f>
        <v>5.2238805970149071</v>
      </c>
    </row>
    <row r="68" spans="1:6" ht="12.75" customHeight="1" x14ac:dyDescent="0.2">
      <c r="A68" s="33"/>
      <c r="B68" s="34" t="s">
        <v>35</v>
      </c>
      <c r="C68" s="35">
        <v>2.82</v>
      </c>
      <c r="D68" s="46">
        <f t="shared" si="11"/>
        <v>0</v>
      </c>
      <c r="E68" s="46">
        <f t="shared" si="12"/>
        <v>1.8050541516245522</v>
      </c>
      <c r="F68" s="46">
        <f t="shared" si="13"/>
        <v>4.0590405904058935</v>
      </c>
    </row>
    <row r="69" spans="1:6" ht="12.75" customHeight="1" x14ac:dyDescent="0.2">
      <c r="A69" s="33"/>
      <c r="B69" s="34" t="s">
        <v>36</v>
      </c>
      <c r="C69" s="35">
        <v>2.83</v>
      </c>
      <c r="D69" s="46">
        <f t="shared" si="11"/>
        <v>0.35460992907803135</v>
      </c>
      <c r="E69" s="46">
        <f t="shared" si="12"/>
        <v>2.1660649819494671</v>
      </c>
      <c r="F69" s="46">
        <f t="shared" si="13"/>
        <v>4.0441176470588092</v>
      </c>
    </row>
    <row r="70" spans="1:6" ht="12.75" customHeight="1" x14ac:dyDescent="0.2">
      <c r="A70" s="33"/>
      <c r="B70" s="34" t="s">
        <v>3</v>
      </c>
      <c r="C70" s="35">
        <v>2.83</v>
      </c>
      <c r="D70" s="46">
        <f t="shared" si="11"/>
        <v>0</v>
      </c>
      <c r="E70" s="46">
        <f t="shared" si="12"/>
        <v>2.1660649819494671</v>
      </c>
      <c r="F70" s="46">
        <f t="shared" si="13"/>
        <v>2.1660649819494671</v>
      </c>
    </row>
    <row r="71" spans="1:6" ht="12.75" customHeight="1" x14ac:dyDescent="0.2">
      <c r="A71" s="50"/>
      <c r="B71" s="37" t="s">
        <v>4</v>
      </c>
      <c r="C71" s="35">
        <v>2.83</v>
      </c>
      <c r="D71" s="46">
        <f t="shared" si="11"/>
        <v>0</v>
      </c>
      <c r="E71" s="46">
        <f t="shared" si="12"/>
        <v>2.1660649819494671</v>
      </c>
      <c r="F71" s="46">
        <f t="shared" si="13"/>
        <v>2.1660649819494671</v>
      </c>
    </row>
    <row r="72" spans="1:6" ht="12.75" customHeight="1" x14ac:dyDescent="0.2">
      <c r="A72" s="40">
        <v>2019</v>
      </c>
      <c r="B72" s="47" t="s">
        <v>27</v>
      </c>
      <c r="C72" s="48">
        <v>2.83</v>
      </c>
      <c r="D72" s="49">
        <f>((C72/C71)-1)*100</f>
        <v>0</v>
      </c>
      <c r="E72" s="49">
        <f>((C72/C$71)-1)*100</f>
        <v>0</v>
      </c>
      <c r="F72" s="49">
        <f>((C72/C60)-1)*100</f>
        <v>2.1660649819494671</v>
      </c>
    </row>
    <row r="73" spans="1:6" ht="12.75" customHeight="1" x14ac:dyDescent="0.2">
      <c r="A73" s="33"/>
      <c r="B73" s="34" t="s">
        <v>28</v>
      </c>
      <c r="C73" s="35">
        <v>2.83</v>
      </c>
      <c r="D73" s="46">
        <f t="shared" ref="D73:D76" si="14">((C73/C72)-1)*100</f>
        <v>0</v>
      </c>
      <c r="E73" s="46">
        <f>((C73/C$71)-1)*100</f>
        <v>0</v>
      </c>
      <c r="F73" s="46">
        <f t="shared" ref="F73:F76" si="15">((C73/C61)-1)*100</f>
        <v>1.4336917562723928</v>
      </c>
    </row>
    <row r="74" spans="1:6" ht="12.75" customHeight="1" x14ac:dyDescent="0.2">
      <c r="A74" s="33"/>
      <c r="B74" s="34" t="s">
        <v>29</v>
      </c>
      <c r="C74" s="35">
        <v>2.83</v>
      </c>
      <c r="D74" s="46">
        <f t="shared" si="14"/>
        <v>0</v>
      </c>
      <c r="E74" s="46">
        <f t="shared" ref="E74:E83" si="16">((C74/C$71)-1)*100</f>
        <v>0</v>
      </c>
      <c r="F74" s="46">
        <f t="shared" si="15"/>
        <v>1.4336917562723928</v>
      </c>
    </row>
    <row r="75" spans="1:6" ht="12.75" customHeight="1" x14ac:dyDescent="0.2">
      <c r="A75" s="33"/>
      <c r="B75" s="34" t="s">
        <v>30</v>
      </c>
      <c r="C75" s="35">
        <v>2.83</v>
      </c>
      <c r="D75" s="46">
        <f t="shared" si="14"/>
        <v>0</v>
      </c>
      <c r="E75" s="46">
        <f t="shared" si="16"/>
        <v>0</v>
      </c>
      <c r="F75" s="46">
        <f t="shared" si="15"/>
        <v>1.4336917562723928</v>
      </c>
    </row>
    <row r="76" spans="1:6" ht="12.75" customHeight="1" x14ac:dyDescent="0.2">
      <c r="A76" s="33"/>
      <c r="B76" s="34" t="s">
        <v>31</v>
      </c>
      <c r="C76" s="35">
        <v>2.83</v>
      </c>
      <c r="D76" s="46">
        <f t="shared" si="14"/>
        <v>0</v>
      </c>
      <c r="E76" s="46">
        <f t="shared" si="16"/>
        <v>0</v>
      </c>
      <c r="F76" s="46">
        <f t="shared" si="15"/>
        <v>1.7985611510791477</v>
      </c>
    </row>
    <row r="77" spans="1:6" ht="12.75" customHeight="1" x14ac:dyDescent="0.2">
      <c r="A77" s="33"/>
      <c r="B77" s="34" t="s">
        <v>32</v>
      </c>
      <c r="C77" s="35">
        <v>2.86</v>
      </c>
      <c r="D77" s="46">
        <f>((C77/C76)-1)*100</f>
        <v>1.0600706713780772</v>
      </c>
      <c r="E77" s="46">
        <f t="shared" si="16"/>
        <v>1.0600706713780772</v>
      </c>
      <c r="F77" s="46">
        <f>((C77/C65)-1)*100</f>
        <v>2.5089605734766929</v>
      </c>
    </row>
    <row r="78" spans="1:6" ht="12.75" customHeight="1" x14ac:dyDescent="0.2">
      <c r="A78" s="33"/>
      <c r="B78" s="34" t="s">
        <v>33</v>
      </c>
      <c r="C78" s="35">
        <v>2.87</v>
      </c>
      <c r="D78" s="46">
        <f t="shared" ref="D78" si="17">((C78/C77)-1)*100</f>
        <v>0.34965034965035446</v>
      </c>
      <c r="E78" s="46">
        <f t="shared" si="16"/>
        <v>1.4134275618374659</v>
      </c>
      <c r="F78" s="46">
        <f t="shared" ref="F78" si="18">((C78/C66)-1)*100</f>
        <v>1.7730496453900901</v>
      </c>
    </row>
    <row r="79" spans="1:6" ht="12.75" customHeight="1" x14ac:dyDescent="0.2">
      <c r="A79" s="33"/>
      <c r="B79" s="34" t="s">
        <v>34</v>
      </c>
      <c r="C79" s="35">
        <v>2.87</v>
      </c>
      <c r="D79" s="46">
        <f>((C79/C78)-1)*100</f>
        <v>0</v>
      </c>
      <c r="E79" s="46">
        <f t="shared" si="16"/>
        <v>1.4134275618374659</v>
      </c>
      <c r="F79" s="46">
        <f>((C79/C67)-1)*100</f>
        <v>1.7730496453900901</v>
      </c>
    </row>
    <row r="80" spans="1:6" ht="12.75" customHeight="1" x14ac:dyDescent="0.2">
      <c r="A80" s="33"/>
      <c r="B80" s="34" t="s">
        <v>35</v>
      </c>
      <c r="C80" s="35">
        <v>2.87</v>
      </c>
      <c r="D80" s="46">
        <f t="shared" ref="D80:D83" si="19">((C80/C79)-1)*100</f>
        <v>0</v>
      </c>
      <c r="E80" s="46">
        <f t="shared" si="16"/>
        <v>1.4134275618374659</v>
      </c>
      <c r="F80" s="46">
        <f t="shared" ref="F80:F83" si="20">((C80/C68)-1)*100</f>
        <v>1.7730496453900901</v>
      </c>
    </row>
    <row r="81" spans="1:6" ht="12.75" customHeight="1" x14ac:dyDescent="0.2">
      <c r="A81" s="33"/>
      <c r="B81" s="34" t="s">
        <v>36</v>
      </c>
      <c r="C81" s="35">
        <v>2.87</v>
      </c>
      <c r="D81" s="46">
        <f t="shared" si="19"/>
        <v>0</v>
      </c>
      <c r="E81" s="46">
        <f t="shared" si="16"/>
        <v>1.4134275618374659</v>
      </c>
      <c r="F81" s="46">
        <f t="shared" si="20"/>
        <v>1.4134275618374659</v>
      </c>
    </row>
    <row r="82" spans="1:6" ht="12.75" customHeight="1" x14ac:dyDescent="0.2">
      <c r="A82" s="33"/>
      <c r="B82" s="34" t="s">
        <v>3</v>
      </c>
      <c r="C82" s="35">
        <v>2.87</v>
      </c>
      <c r="D82" s="46">
        <f t="shared" si="19"/>
        <v>0</v>
      </c>
      <c r="E82" s="46">
        <f t="shared" si="16"/>
        <v>1.4134275618374659</v>
      </c>
      <c r="F82" s="46">
        <f t="shared" si="20"/>
        <v>1.4134275618374659</v>
      </c>
    </row>
    <row r="83" spans="1:6" ht="12.75" customHeight="1" x14ac:dyDescent="0.2">
      <c r="A83" s="50"/>
      <c r="B83" s="37" t="s">
        <v>4</v>
      </c>
      <c r="C83" s="35">
        <v>2.87</v>
      </c>
      <c r="D83" s="46">
        <f t="shared" si="19"/>
        <v>0</v>
      </c>
      <c r="E83" s="46">
        <f t="shared" si="16"/>
        <v>1.4134275618374659</v>
      </c>
      <c r="F83" s="46">
        <f t="shared" si="20"/>
        <v>1.4134275618374659</v>
      </c>
    </row>
    <row r="84" spans="1:6" ht="12.75" customHeight="1" x14ac:dyDescent="0.2">
      <c r="A84" s="40">
        <v>2020</v>
      </c>
      <c r="B84" s="47" t="s">
        <v>27</v>
      </c>
      <c r="C84" s="48">
        <v>2.88</v>
      </c>
      <c r="D84" s="49">
        <f>((C84/C83)-1)*100</f>
        <v>0.34843205574912606</v>
      </c>
      <c r="E84" s="49">
        <f>((C84/C$83)-1)*100</f>
        <v>0.34843205574912606</v>
      </c>
      <c r="F84" s="49">
        <f>((C84/C72)-1)*100</f>
        <v>1.7667844522968101</v>
      </c>
    </row>
    <row r="85" spans="1:6" ht="12.75" customHeight="1" x14ac:dyDescent="0.2">
      <c r="A85" s="33"/>
      <c r="B85" s="34" t="s">
        <v>28</v>
      </c>
      <c r="C85" s="35">
        <v>2.88</v>
      </c>
      <c r="D85" s="46">
        <f>((C85/C84)-1)*100</f>
        <v>0</v>
      </c>
      <c r="E85" s="46">
        <f>((C85/C$83)-1)*100</f>
        <v>0.34843205574912606</v>
      </c>
      <c r="F85" s="46">
        <f>((C85/C73)-1)*100</f>
        <v>1.7667844522968101</v>
      </c>
    </row>
    <row r="86" spans="1:6" ht="12.75" customHeight="1" x14ac:dyDescent="0.2">
      <c r="A86" s="33"/>
      <c r="B86" s="34" t="s">
        <v>29</v>
      </c>
      <c r="C86" s="35">
        <v>2.88</v>
      </c>
      <c r="D86" s="46">
        <f t="shared" ref="D86:D87" si="21">((C86/C85)-1)*100</f>
        <v>0</v>
      </c>
      <c r="E86" s="46">
        <f t="shared" ref="E86:E95" si="22">((C86/C$83)-1)*100</f>
        <v>0.34843205574912606</v>
      </c>
      <c r="F86" s="46">
        <f t="shared" ref="F86:F87" si="23">((C86/C74)-1)*100</f>
        <v>1.7667844522968101</v>
      </c>
    </row>
    <row r="87" spans="1:6" ht="12.75" customHeight="1" x14ac:dyDescent="0.2">
      <c r="A87" s="33"/>
      <c r="B87" s="34" t="s">
        <v>30</v>
      </c>
      <c r="C87" s="35">
        <v>2.88</v>
      </c>
      <c r="D87" s="46">
        <f t="shared" si="21"/>
        <v>0</v>
      </c>
      <c r="E87" s="46">
        <f t="shared" si="22"/>
        <v>0.34843205574912606</v>
      </c>
      <c r="F87" s="46">
        <f t="shared" si="23"/>
        <v>1.7667844522968101</v>
      </c>
    </row>
    <row r="88" spans="1:6" ht="12.75" customHeight="1" x14ac:dyDescent="0.2">
      <c r="A88" s="33"/>
      <c r="B88" s="34" t="s">
        <v>31</v>
      </c>
      <c r="C88" s="35">
        <v>2.91</v>
      </c>
      <c r="D88" s="46">
        <f t="shared" ref="D88:D93" si="24">((C88/C87)-1)*100</f>
        <v>1.0416666666666741</v>
      </c>
      <c r="E88" s="46">
        <f t="shared" ref="E88:E93" si="25">((C88/C$83)-1)*100</f>
        <v>1.3937282229965264</v>
      </c>
      <c r="F88" s="46">
        <f t="shared" ref="F88:F93" si="26">((C88/C76)-1)*100</f>
        <v>2.8268551236749095</v>
      </c>
    </row>
    <row r="89" spans="1:6" ht="12.75" customHeight="1" x14ac:dyDescent="0.2">
      <c r="A89" s="33"/>
      <c r="B89" s="34" t="s">
        <v>32</v>
      </c>
      <c r="C89" s="35">
        <v>2.91</v>
      </c>
      <c r="D89" s="46">
        <f t="shared" si="24"/>
        <v>0</v>
      </c>
      <c r="E89" s="46">
        <f t="shared" si="25"/>
        <v>1.3937282229965264</v>
      </c>
      <c r="F89" s="46">
        <f t="shared" si="26"/>
        <v>1.7482517482517501</v>
      </c>
    </row>
    <row r="90" spans="1:6" ht="12.75" customHeight="1" x14ac:dyDescent="0.2">
      <c r="A90" s="33"/>
      <c r="B90" s="34" t="s">
        <v>33</v>
      </c>
      <c r="C90" s="35">
        <v>2.95</v>
      </c>
      <c r="D90" s="46">
        <f t="shared" si="24"/>
        <v>1.3745704467353903</v>
      </c>
      <c r="E90" s="46">
        <f t="shared" si="25"/>
        <v>2.7874564459930307</v>
      </c>
      <c r="F90" s="46">
        <f t="shared" si="26"/>
        <v>2.7874564459930307</v>
      </c>
    </row>
    <row r="91" spans="1:6" ht="12.75" customHeight="1" x14ac:dyDescent="0.2">
      <c r="A91" s="33"/>
      <c r="B91" s="34" t="s">
        <v>34</v>
      </c>
      <c r="C91" s="35">
        <v>3.12</v>
      </c>
      <c r="D91" s="46">
        <f t="shared" si="24"/>
        <v>5.7627118644067776</v>
      </c>
      <c r="E91" s="46">
        <f t="shared" si="25"/>
        <v>8.710801393728218</v>
      </c>
      <c r="F91" s="46">
        <f t="shared" si="26"/>
        <v>8.710801393728218</v>
      </c>
    </row>
    <row r="92" spans="1:6" ht="12.75" customHeight="1" x14ac:dyDescent="0.2">
      <c r="A92" s="33"/>
      <c r="B92" s="34" t="s">
        <v>35</v>
      </c>
      <c r="C92" s="35">
        <v>3.16</v>
      </c>
      <c r="D92" s="46">
        <f t="shared" si="24"/>
        <v>1.2820512820512775</v>
      </c>
      <c r="E92" s="46">
        <f t="shared" si="25"/>
        <v>10.104529616724744</v>
      </c>
      <c r="F92" s="46">
        <f t="shared" si="26"/>
        <v>10.104529616724744</v>
      </c>
    </row>
    <row r="93" spans="1:6" ht="12.75" customHeight="1" x14ac:dyDescent="0.2">
      <c r="A93" s="33"/>
      <c r="B93" s="34" t="s">
        <v>36</v>
      </c>
      <c r="C93" s="35">
        <v>3.24</v>
      </c>
      <c r="D93" s="46">
        <f t="shared" si="24"/>
        <v>2.5316455696202445</v>
      </c>
      <c r="E93" s="46">
        <f t="shared" si="25"/>
        <v>12.891986062717775</v>
      </c>
      <c r="F93" s="46">
        <f t="shared" si="26"/>
        <v>12.891986062717775</v>
      </c>
    </row>
    <row r="94" spans="1:6" ht="12.75" customHeight="1" x14ac:dyDescent="0.2">
      <c r="A94" s="33"/>
      <c r="B94" s="34" t="s">
        <v>3</v>
      </c>
      <c r="C94" s="35">
        <v>3.29</v>
      </c>
      <c r="D94" s="46">
        <f t="shared" ref="D94:D95" si="27">((C94/C93)-1)*100</f>
        <v>1.5432098765431945</v>
      </c>
      <c r="E94" s="46">
        <f t="shared" si="22"/>
        <v>14.634146341463406</v>
      </c>
      <c r="F94" s="46">
        <f t="shared" ref="F94:F95" si="28">((C94/C82)-1)*100</f>
        <v>14.634146341463406</v>
      </c>
    </row>
    <row r="95" spans="1:6" ht="12.75" customHeight="1" x14ac:dyDescent="0.2">
      <c r="A95" s="50"/>
      <c r="B95" s="37" t="s">
        <v>4</v>
      </c>
      <c r="C95" s="35">
        <v>3.33</v>
      </c>
      <c r="D95" s="46">
        <f t="shared" si="27"/>
        <v>1.2158054711246313</v>
      </c>
      <c r="E95" s="46">
        <f t="shared" si="22"/>
        <v>16.027874564459932</v>
      </c>
      <c r="F95" s="46">
        <f t="shared" si="28"/>
        <v>16.027874564459932</v>
      </c>
    </row>
    <row r="96" spans="1:6" ht="12.75" customHeight="1" x14ac:dyDescent="0.2">
      <c r="A96" s="40">
        <v>2021</v>
      </c>
      <c r="B96" s="47" t="s">
        <v>27</v>
      </c>
      <c r="C96" s="48">
        <v>3.35</v>
      </c>
      <c r="D96" s="49">
        <f>((C96/C95)-1)*100</f>
        <v>0.60060060060060927</v>
      </c>
      <c r="E96" s="49">
        <f t="shared" ref="E96:E103" si="29">((C96/C$95)-1)*100</f>
        <v>0.60060060060060927</v>
      </c>
      <c r="F96" s="49">
        <f>((C96/C84)-1)*100</f>
        <v>16.319444444444443</v>
      </c>
    </row>
    <row r="97" spans="1:6" ht="12.75" customHeight="1" x14ac:dyDescent="0.2">
      <c r="A97" s="33"/>
      <c r="B97" s="34" t="s">
        <v>28</v>
      </c>
      <c r="C97" s="35">
        <v>3.39</v>
      </c>
      <c r="D97" s="46">
        <f>((C97/C96)-1)*100</f>
        <v>1.1940298507462588</v>
      </c>
      <c r="E97" s="46">
        <f t="shared" si="29"/>
        <v>1.8018018018018056</v>
      </c>
      <c r="F97" s="46">
        <f>((C97/C85)-1)*100</f>
        <v>17.70833333333335</v>
      </c>
    </row>
    <row r="98" spans="1:6" ht="12.75" hidden="1" customHeight="1" x14ac:dyDescent="0.2">
      <c r="A98" s="33"/>
      <c r="B98" s="34" t="s">
        <v>29</v>
      </c>
      <c r="C98" s="35"/>
      <c r="D98" s="46">
        <f t="shared" ref="D98:D107" si="30">((C98/C97)-1)*100</f>
        <v>-100</v>
      </c>
      <c r="E98" s="46">
        <f t="shared" si="29"/>
        <v>-100</v>
      </c>
      <c r="F98" s="46">
        <f t="shared" ref="F98:F107" si="31">((C98/C86)-1)*100</f>
        <v>-100</v>
      </c>
    </row>
    <row r="99" spans="1:6" ht="12.75" hidden="1" customHeight="1" x14ac:dyDescent="0.2">
      <c r="A99" s="33"/>
      <c r="B99" s="34" t="s">
        <v>30</v>
      </c>
      <c r="C99" s="35"/>
      <c r="D99" s="46" t="e">
        <f t="shared" si="30"/>
        <v>#DIV/0!</v>
      </c>
      <c r="E99" s="46">
        <f t="shared" si="29"/>
        <v>-100</v>
      </c>
      <c r="F99" s="46">
        <f t="shared" si="31"/>
        <v>-100</v>
      </c>
    </row>
    <row r="100" spans="1:6" ht="12.75" hidden="1" customHeight="1" x14ac:dyDescent="0.2">
      <c r="A100" s="33"/>
      <c r="B100" s="34" t="s">
        <v>31</v>
      </c>
      <c r="C100" s="35"/>
      <c r="D100" s="46" t="e">
        <f t="shared" si="30"/>
        <v>#DIV/0!</v>
      </c>
      <c r="E100" s="46">
        <f t="shared" si="29"/>
        <v>-100</v>
      </c>
      <c r="F100" s="46">
        <f t="shared" si="31"/>
        <v>-100</v>
      </c>
    </row>
    <row r="101" spans="1:6" ht="12.75" hidden="1" customHeight="1" x14ac:dyDescent="0.2">
      <c r="A101" s="33"/>
      <c r="B101" s="34" t="s">
        <v>32</v>
      </c>
      <c r="C101" s="35"/>
      <c r="D101" s="46" t="e">
        <f t="shared" si="30"/>
        <v>#DIV/0!</v>
      </c>
      <c r="E101" s="46">
        <f t="shared" si="29"/>
        <v>-100</v>
      </c>
      <c r="F101" s="46">
        <f t="shared" si="31"/>
        <v>-100</v>
      </c>
    </row>
    <row r="102" spans="1:6" ht="12.75" hidden="1" customHeight="1" x14ac:dyDescent="0.2">
      <c r="A102" s="33"/>
      <c r="B102" s="34" t="s">
        <v>33</v>
      </c>
      <c r="C102" s="35"/>
      <c r="D102" s="46" t="e">
        <f t="shared" si="30"/>
        <v>#DIV/0!</v>
      </c>
      <c r="E102" s="46">
        <f t="shared" si="29"/>
        <v>-100</v>
      </c>
      <c r="F102" s="46">
        <f t="shared" si="31"/>
        <v>-100</v>
      </c>
    </row>
    <row r="103" spans="1:6" ht="12.75" hidden="1" customHeight="1" x14ac:dyDescent="0.2">
      <c r="A103" s="33"/>
      <c r="B103" s="34" t="s">
        <v>34</v>
      </c>
      <c r="C103" s="35"/>
      <c r="D103" s="46" t="e">
        <f t="shared" si="30"/>
        <v>#DIV/0!</v>
      </c>
      <c r="E103" s="46">
        <f t="shared" si="29"/>
        <v>-100</v>
      </c>
      <c r="F103" s="46">
        <f t="shared" si="31"/>
        <v>-100</v>
      </c>
    </row>
    <row r="104" spans="1:6" ht="12.75" hidden="1" customHeight="1" x14ac:dyDescent="0.2">
      <c r="A104" s="33"/>
      <c r="B104" s="34" t="s">
        <v>35</v>
      </c>
      <c r="C104" s="35"/>
      <c r="D104" s="46" t="e">
        <f t="shared" si="30"/>
        <v>#DIV/0!</v>
      </c>
      <c r="E104" s="46">
        <f t="shared" ref="E104" si="32">((C104/C$95)-1)*100</f>
        <v>-100</v>
      </c>
      <c r="F104" s="46">
        <f t="shared" si="31"/>
        <v>-100</v>
      </c>
    </row>
    <row r="105" spans="1:6" ht="12.75" hidden="1" customHeight="1" x14ac:dyDescent="0.2">
      <c r="A105" s="33"/>
      <c r="B105" s="34" t="s">
        <v>36</v>
      </c>
      <c r="C105" s="35"/>
      <c r="D105" s="46" t="e">
        <f t="shared" si="30"/>
        <v>#DIV/0!</v>
      </c>
      <c r="E105" s="46">
        <f>((C105/C$95)-1)*100</f>
        <v>-100</v>
      </c>
      <c r="F105" s="46">
        <f t="shared" si="31"/>
        <v>-100</v>
      </c>
    </row>
    <row r="106" spans="1:6" ht="12.75" hidden="1" customHeight="1" x14ac:dyDescent="0.2">
      <c r="A106" s="33"/>
      <c r="B106" s="34" t="s">
        <v>3</v>
      </c>
      <c r="C106" s="35"/>
      <c r="D106" s="46" t="e">
        <f t="shared" si="30"/>
        <v>#DIV/0!</v>
      </c>
      <c r="E106" s="46">
        <f>((C106/C$95)-1)*100</f>
        <v>-100</v>
      </c>
      <c r="F106" s="46">
        <f t="shared" si="31"/>
        <v>-100</v>
      </c>
    </row>
    <row r="107" spans="1:6" ht="12.75" hidden="1" customHeight="1" x14ac:dyDescent="0.2">
      <c r="A107" s="50"/>
      <c r="B107" s="37" t="s">
        <v>4</v>
      </c>
      <c r="C107" s="35"/>
      <c r="D107" s="46" t="e">
        <f t="shared" si="30"/>
        <v>#DIV/0!</v>
      </c>
      <c r="E107" s="46">
        <f>((C107/C$95)-1)*100</f>
        <v>-100</v>
      </c>
      <c r="F107" s="46">
        <f t="shared" si="31"/>
        <v>-100</v>
      </c>
    </row>
    <row r="108" spans="1:6" ht="12.75" customHeight="1" x14ac:dyDescent="0.2">
      <c r="A108" s="41" t="s">
        <v>15</v>
      </c>
      <c r="B108" s="10"/>
      <c r="C108" s="11"/>
      <c r="D108" s="12"/>
      <c r="E108" s="12"/>
      <c r="F108" s="13"/>
    </row>
    <row r="109" spans="1:6" ht="12.75" customHeight="1" x14ac:dyDescent="0.2">
      <c r="A109" s="42" t="s">
        <v>16</v>
      </c>
      <c r="B109" s="14"/>
      <c r="C109" s="14"/>
      <c r="D109" s="14"/>
      <c r="E109" s="14"/>
      <c r="F109" s="14"/>
    </row>
    <row r="110" spans="1:6" ht="12.75" customHeight="1" x14ac:dyDescent="0.2">
      <c r="A110" s="43" t="s">
        <v>14</v>
      </c>
      <c r="B110" s="14"/>
      <c r="C110" s="14"/>
      <c r="D110" s="14"/>
      <c r="E110" s="14"/>
      <c r="F110" s="14"/>
    </row>
    <row r="111" spans="1:6" ht="12.75" customHeight="1" x14ac:dyDescent="0.2">
      <c r="A111" s="45" t="s">
        <v>26</v>
      </c>
      <c r="B111" s="16"/>
      <c r="C111" s="16"/>
      <c r="D111" s="16"/>
      <c r="E111" s="16"/>
      <c r="F111" s="16"/>
    </row>
    <row r="112" spans="1:6" ht="12.75" customHeight="1" x14ac:dyDescent="0.2">
      <c r="A112" s="44" t="s">
        <v>13</v>
      </c>
      <c r="B112" s="3"/>
      <c r="C112" s="5"/>
      <c r="D112" s="6"/>
      <c r="E112" s="6"/>
      <c r="F112" s="17"/>
    </row>
    <row r="113" spans="1:6" ht="12.75" customHeight="1" x14ac:dyDescent="0.2">
      <c r="A113" s="19"/>
      <c r="B113"/>
      <c r="C113"/>
      <c r="D113"/>
      <c r="E113"/>
      <c r="F113"/>
    </row>
    <row r="114" spans="1:6" ht="12.75" customHeight="1" x14ac:dyDescent="0.2">
      <c r="A114" s="19"/>
      <c r="B114"/>
      <c r="C114"/>
      <c r="D114"/>
      <c r="E114"/>
      <c r="F114"/>
    </row>
    <row r="115" spans="1:6" ht="12.75" customHeight="1" x14ac:dyDescent="0.2">
      <c r="A115" s="19"/>
      <c r="B115"/>
      <c r="C115"/>
      <c r="D115"/>
      <c r="E115"/>
      <c r="F115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5"/>
  <sheetViews>
    <sheetView showGridLines="0" tabSelected="1" topLeftCell="A83" workbookViewId="0">
      <selection activeCell="D119" sqref="D119"/>
    </sheetView>
  </sheetViews>
  <sheetFormatPr defaultRowHeight="12.75" customHeight="1" x14ac:dyDescent="0.2"/>
  <cols>
    <col min="1" max="1" width="9.7109375" style="18" customWidth="1"/>
    <col min="2" max="2" width="6.7109375" style="1" customWidth="1"/>
    <col min="3" max="3" width="11.7109375" style="1" customWidth="1"/>
    <col min="4" max="5" width="5.42578125" style="1" customWidth="1"/>
    <col min="6" max="6" width="8" style="1" bestFit="1" customWidth="1"/>
    <col min="7" max="16384" width="9.140625" style="1"/>
  </cols>
  <sheetData>
    <row r="1" spans="1:6" ht="30" customHeight="1" x14ac:dyDescent="0.25">
      <c r="A1" s="59" t="s">
        <v>24</v>
      </c>
      <c r="B1" s="59"/>
      <c r="C1" s="59"/>
      <c r="D1" s="59"/>
      <c r="E1" s="59"/>
      <c r="F1" s="59"/>
    </row>
    <row r="2" spans="1:6" s="2" customFormat="1" ht="12.75" customHeight="1" x14ac:dyDescent="0.2">
      <c r="A2" s="60" t="s">
        <v>12</v>
      </c>
      <c r="B2" s="60"/>
      <c r="C2" s="60"/>
      <c r="D2" s="60"/>
      <c r="E2" s="60"/>
      <c r="F2" s="60"/>
    </row>
    <row r="3" spans="1:6" ht="12.75" customHeight="1" x14ac:dyDescent="0.2">
      <c r="A3" s="61" t="s">
        <v>17</v>
      </c>
      <c r="B3" s="61"/>
      <c r="C3" s="61"/>
      <c r="D3" s="61"/>
      <c r="E3" s="61"/>
      <c r="F3" s="61"/>
    </row>
    <row r="4" spans="1:6" ht="12.75" customHeight="1" x14ac:dyDescent="0.2">
      <c r="A4" s="62" t="s">
        <v>25</v>
      </c>
      <c r="B4" s="62"/>
      <c r="C4" s="62"/>
      <c r="D4" s="62"/>
      <c r="E4" s="62"/>
      <c r="F4" s="62"/>
    </row>
    <row r="5" spans="1:6" ht="12.75" customHeight="1" x14ac:dyDescent="0.2">
      <c r="A5" s="58"/>
      <c r="B5" s="58"/>
      <c r="C5" s="58"/>
      <c r="D5" s="58"/>
      <c r="E5" s="58"/>
      <c r="F5" s="58"/>
    </row>
    <row r="6" spans="1:6" ht="12.75" customHeight="1" x14ac:dyDescent="0.2">
      <c r="A6" s="57" t="s">
        <v>11</v>
      </c>
      <c r="B6" s="57"/>
      <c r="C6" s="57"/>
      <c r="D6" s="57"/>
      <c r="E6" s="57"/>
      <c r="F6" s="57"/>
    </row>
    <row r="7" spans="1:6" ht="12.75" customHeight="1" x14ac:dyDescent="0.2">
      <c r="A7" s="25" t="s">
        <v>0</v>
      </c>
      <c r="B7" s="26"/>
      <c r="C7" s="55" t="s">
        <v>18</v>
      </c>
      <c r="D7" s="55" t="s">
        <v>19</v>
      </c>
      <c r="E7" s="55"/>
      <c r="F7" s="56"/>
    </row>
    <row r="8" spans="1:6" ht="12.75" customHeight="1" x14ac:dyDescent="0.2">
      <c r="A8" s="29" t="s">
        <v>1</v>
      </c>
      <c r="B8" s="30"/>
      <c r="C8" s="55"/>
      <c r="D8" s="55" t="s">
        <v>20</v>
      </c>
      <c r="E8" s="55" t="s">
        <v>21</v>
      </c>
      <c r="F8" s="56"/>
    </row>
    <row r="9" spans="1:6" ht="12.75" customHeight="1" x14ac:dyDescent="0.2">
      <c r="A9" s="31" t="s">
        <v>2</v>
      </c>
      <c r="B9" s="32"/>
      <c r="C9" s="55"/>
      <c r="D9" s="55"/>
      <c r="E9" s="52" t="s">
        <v>22</v>
      </c>
      <c r="F9" s="53" t="s">
        <v>23</v>
      </c>
    </row>
    <row r="10" spans="1:6" ht="12.75" customHeight="1" x14ac:dyDescent="0.2">
      <c r="A10" s="40">
        <v>2013</v>
      </c>
      <c r="B10" s="34" t="s">
        <v>3</v>
      </c>
      <c r="C10" s="35">
        <v>6.87</v>
      </c>
      <c r="D10" s="46" t="s">
        <v>5</v>
      </c>
      <c r="E10" s="36" t="s">
        <v>5</v>
      </c>
      <c r="F10" s="36" t="s">
        <v>5</v>
      </c>
    </row>
    <row r="11" spans="1:6" ht="12.75" customHeight="1" x14ac:dyDescent="0.2">
      <c r="A11" s="33"/>
      <c r="B11" s="37" t="s">
        <v>4</v>
      </c>
      <c r="C11" s="38">
        <v>6.87</v>
      </c>
      <c r="D11" s="46">
        <f t="shared" ref="D11:D17" si="0">((C11/C10)-1)*100</f>
        <v>0</v>
      </c>
      <c r="E11" s="39" t="s">
        <v>5</v>
      </c>
      <c r="F11" s="39" t="s">
        <v>5</v>
      </c>
    </row>
    <row r="12" spans="1:6" ht="12.75" customHeight="1" x14ac:dyDescent="0.2">
      <c r="A12" s="40">
        <v>2014</v>
      </c>
      <c r="B12" s="47" t="s">
        <v>27</v>
      </c>
      <c r="C12" s="48">
        <v>6.93</v>
      </c>
      <c r="D12" s="49">
        <f t="shared" si="0"/>
        <v>0.8733624454148492</v>
      </c>
      <c r="E12" s="49">
        <f>((C12/C$11)-1)*100</f>
        <v>0.8733624454148492</v>
      </c>
      <c r="F12" s="49" t="s">
        <v>5</v>
      </c>
    </row>
    <row r="13" spans="1:6" ht="12.75" customHeight="1" x14ac:dyDescent="0.2">
      <c r="A13" s="33"/>
      <c r="B13" s="34" t="s">
        <v>28</v>
      </c>
      <c r="C13" s="35">
        <v>6.93</v>
      </c>
      <c r="D13" s="46">
        <f t="shared" si="0"/>
        <v>0</v>
      </c>
      <c r="E13" s="46">
        <f>((C13/C$11)-1)*100</f>
        <v>0.8733624454148492</v>
      </c>
      <c r="F13" s="46" t="s">
        <v>5</v>
      </c>
    </row>
    <row r="14" spans="1:6" ht="12.75" customHeight="1" x14ac:dyDescent="0.2">
      <c r="A14" s="33"/>
      <c r="B14" s="34" t="s">
        <v>29</v>
      </c>
      <c r="C14" s="35">
        <v>6.99</v>
      </c>
      <c r="D14" s="46">
        <f t="shared" si="0"/>
        <v>0.86580086580088089</v>
      </c>
      <c r="E14" s="46">
        <f>((C14/C$11)-1)*100</f>
        <v>1.7467248908296984</v>
      </c>
      <c r="F14" s="46" t="s">
        <v>5</v>
      </c>
    </row>
    <row r="15" spans="1:6" ht="12.75" customHeight="1" x14ac:dyDescent="0.2">
      <c r="A15" s="33"/>
      <c r="B15" s="34" t="s">
        <v>30</v>
      </c>
      <c r="C15" s="35">
        <v>6.99</v>
      </c>
      <c r="D15" s="46">
        <f t="shared" si="0"/>
        <v>0</v>
      </c>
      <c r="E15" s="46">
        <f>((C15/C$11)-1)*100</f>
        <v>1.7467248908296984</v>
      </c>
      <c r="F15" s="46" t="s">
        <v>5</v>
      </c>
    </row>
    <row r="16" spans="1:6" ht="12.75" customHeight="1" x14ac:dyDescent="0.2">
      <c r="A16" s="33"/>
      <c r="B16" s="34" t="s">
        <v>31</v>
      </c>
      <c r="C16" s="35">
        <v>7</v>
      </c>
      <c r="D16" s="46">
        <f t="shared" si="0"/>
        <v>0.14306151645206988</v>
      </c>
      <c r="E16" s="46">
        <f>((C16/C$11)-1)*100</f>
        <v>1.8922852983988436</v>
      </c>
      <c r="F16" s="46" t="s">
        <v>5</v>
      </c>
    </row>
    <row r="17" spans="1:6" ht="12.75" customHeight="1" x14ac:dyDescent="0.2">
      <c r="A17" s="33"/>
      <c r="B17" s="34" t="s">
        <v>32</v>
      </c>
      <c r="C17" s="35">
        <v>7.06</v>
      </c>
      <c r="D17" s="46">
        <f t="shared" si="0"/>
        <v>0.85714285714284522</v>
      </c>
      <c r="E17" s="46">
        <f t="shared" ref="E17:E23" si="1">((C17/C$11)-1)*100</f>
        <v>2.7656477438136706</v>
      </c>
      <c r="F17" s="46" t="s">
        <v>5</v>
      </c>
    </row>
    <row r="18" spans="1:6" ht="12.75" customHeight="1" x14ac:dyDescent="0.2">
      <c r="A18" s="33"/>
      <c r="B18" s="34" t="s">
        <v>33</v>
      </c>
      <c r="C18" s="35">
        <v>7.17</v>
      </c>
      <c r="D18" s="46">
        <f>((C18/C17)-1)*100</f>
        <v>1.5580736543909346</v>
      </c>
      <c r="E18" s="46">
        <f t="shared" si="1"/>
        <v>4.3668122270742238</v>
      </c>
      <c r="F18" s="46" t="s">
        <v>5</v>
      </c>
    </row>
    <row r="19" spans="1:6" ht="12.75" customHeight="1" x14ac:dyDescent="0.2">
      <c r="A19" s="33"/>
      <c r="B19" s="34" t="s">
        <v>34</v>
      </c>
      <c r="C19" s="35">
        <v>7.06</v>
      </c>
      <c r="D19" s="46">
        <f>((C19/C18)-1)*100</f>
        <v>-1.5341701534170249</v>
      </c>
      <c r="E19" s="46">
        <f t="shared" si="1"/>
        <v>2.7656477438136706</v>
      </c>
      <c r="F19" s="46" t="s">
        <v>5</v>
      </c>
    </row>
    <row r="20" spans="1:6" ht="12.75" customHeight="1" x14ac:dyDescent="0.2">
      <c r="A20" s="33"/>
      <c r="B20" s="34" t="s">
        <v>35</v>
      </c>
      <c r="C20" s="35">
        <v>6.98</v>
      </c>
      <c r="D20" s="46">
        <f>((C20/C19)-1)*100</f>
        <v>-1.1331444759206666</v>
      </c>
      <c r="E20" s="46">
        <f t="shared" si="1"/>
        <v>1.6011644832605532</v>
      </c>
      <c r="F20" s="46" t="s">
        <v>5</v>
      </c>
    </row>
    <row r="21" spans="1:6" ht="12.75" customHeight="1" x14ac:dyDescent="0.2">
      <c r="A21" s="33"/>
      <c r="B21" s="34" t="s">
        <v>36</v>
      </c>
      <c r="C21" s="35">
        <v>6.97</v>
      </c>
      <c r="D21" s="46">
        <f t="shared" ref="D21:D37" si="2">((C21/C20)-1)*100</f>
        <v>-0.14326647564470996</v>
      </c>
      <c r="E21" s="46">
        <f t="shared" si="1"/>
        <v>1.4556040756914079</v>
      </c>
      <c r="F21" s="46" t="s">
        <v>5</v>
      </c>
    </row>
    <row r="22" spans="1:6" ht="12.75" customHeight="1" x14ac:dyDescent="0.2">
      <c r="A22" s="33"/>
      <c r="B22" s="34" t="s">
        <v>3</v>
      </c>
      <c r="C22" s="35">
        <v>6.97</v>
      </c>
      <c r="D22" s="46">
        <f t="shared" si="2"/>
        <v>0</v>
      </c>
      <c r="E22" s="46">
        <f t="shared" si="1"/>
        <v>1.4556040756914079</v>
      </c>
      <c r="F22" s="46">
        <f t="shared" ref="F22:F35" si="3">((C22/C10)-1)*100</f>
        <v>1.4556040756914079</v>
      </c>
    </row>
    <row r="23" spans="1:6" ht="12.75" customHeight="1" x14ac:dyDescent="0.2">
      <c r="A23" s="33"/>
      <c r="B23" s="34" t="s">
        <v>4</v>
      </c>
      <c r="C23" s="35">
        <v>6.97</v>
      </c>
      <c r="D23" s="46">
        <f t="shared" si="2"/>
        <v>0</v>
      </c>
      <c r="E23" s="46">
        <f t="shared" si="1"/>
        <v>1.4556040756914079</v>
      </c>
      <c r="F23" s="46">
        <f t="shared" si="3"/>
        <v>1.4556040756914079</v>
      </c>
    </row>
    <row r="24" spans="1:6" ht="12.75" customHeight="1" x14ac:dyDescent="0.2">
      <c r="A24" s="40">
        <v>2015</v>
      </c>
      <c r="B24" s="47" t="s">
        <v>27</v>
      </c>
      <c r="C24" s="48">
        <v>6.97</v>
      </c>
      <c r="D24" s="49">
        <f t="shared" si="2"/>
        <v>0</v>
      </c>
      <c r="E24" s="49">
        <f>((C24/C$23)-1)*100</f>
        <v>0</v>
      </c>
      <c r="F24" s="49">
        <f t="shared" si="3"/>
        <v>0.57720057720058726</v>
      </c>
    </row>
    <row r="25" spans="1:6" ht="12.75" customHeight="1" x14ac:dyDescent="0.2">
      <c r="A25" s="33"/>
      <c r="B25" s="34" t="s">
        <v>28</v>
      </c>
      <c r="C25" s="35">
        <v>6.97</v>
      </c>
      <c r="D25" s="46">
        <f t="shared" si="2"/>
        <v>0</v>
      </c>
      <c r="E25" s="46">
        <f t="shared" ref="E25:E35" si="4">((C25/C$23)-1)*100</f>
        <v>0</v>
      </c>
      <c r="F25" s="46">
        <f t="shared" si="3"/>
        <v>0.57720057720058726</v>
      </c>
    </row>
    <row r="26" spans="1:6" ht="12.75" customHeight="1" x14ac:dyDescent="0.2">
      <c r="A26" s="33"/>
      <c r="B26" s="34" t="s">
        <v>29</v>
      </c>
      <c r="C26" s="35">
        <v>6.92</v>
      </c>
      <c r="D26" s="46">
        <f>((C26/C25)-1)*100</f>
        <v>-0.71736011477762096</v>
      </c>
      <c r="E26" s="46">
        <f t="shared" si="4"/>
        <v>-0.71736011477762096</v>
      </c>
      <c r="F26" s="46">
        <f t="shared" si="3"/>
        <v>-1.0014306151645225</v>
      </c>
    </row>
    <row r="27" spans="1:6" ht="12.75" customHeight="1" x14ac:dyDescent="0.2">
      <c r="A27" s="33"/>
      <c r="B27" s="34" t="s">
        <v>30</v>
      </c>
      <c r="C27" s="35">
        <v>6.79</v>
      </c>
      <c r="D27" s="46">
        <f>((C27/C26)-1)*100</f>
        <v>-1.8786127167630062</v>
      </c>
      <c r="E27" s="46">
        <f t="shared" si="4"/>
        <v>-2.5824964131994199</v>
      </c>
      <c r="F27" s="46">
        <f t="shared" si="3"/>
        <v>-2.8612303290414864</v>
      </c>
    </row>
    <row r="28" spans="1:6" ht="12.75" customHeight="1" x14ac:dyDescent="0.2">
      <c r="A28" s="33"/>
      <c r="B28" s="34" t="s">
        <v>31</v>
      </c>
      <c r="C28" s="35">
        <v>6.85</v>
      </c>
      <c r="D28" s="46">
        <f t="shared" si="2"/>
        <v>0.88365243004417948</v>
      </c>
      <c r="E28" s="46">
        <f t="shared" si="4"/>
        <v>-1.7216642754662836</v>
      </c>
      <c r="F28" s="46">
        <f t="shared" si="3"/>
        <v>-2.1428571428571463</v>
      </c>
    </row>
    <row r="29" spans="1:6" ht="12.75" customHeight="1" x14ac:dyDescent="0.2">
      <c r="A29" s="33"/>
      <c r="B29" s="34" t="s">
        <v>32</v>
      </c>
      <c r="C29" s="35">
        <v>6.85</v>
      </c>
      <c r="D29" s="46">
        <f t="shared" si="2"/>
        <v>0</v>
      </c>
      <c r="E29" s="46">
        <f t="shared" si="4"/>
        <v>-1.7216642754662836</v>
      </c>
      <c r="F29" s="46">
        <f>((C29/C17)-1)*100</f>
        <v>-2.9745042492917873</v>
      </c>
    </row>
    <row r="30" spans="1:6" ht="12.75" customHeight="1" x14ac:dyDescent="0.2">
      <c r="A30" s="33"/>
      <c r="B30" s="34" t="s">
        <v>33</v>
      </c>
      <c r="C30" s="35">
        <v>6.91</v>
      </c>
      <c r="D30" s="46">
        <f t="shared" si="2"/>
        <v>0.87591240875912746</v>
      </c>
      <c r="E30" s="46">
        <f t="shared" si="4"/>
        <v>-0.86083213773313627</v>
      </c>
      <c r="F30" s="46">
        <f t="shared" si="3"/>
        <v>-3.6262203626220346</v>
      </c>
    </row>
    <row r="31" spans="1:6" ht="12.75" customHeight="1" x14ac:dyDescent="0.2">
      <c r="A31" s="33"/>
      <c r="B31" s="34" t="s">
        <v>34</v>
      </c>
      <c r="C31" s="35">
        <v>6.91</v>
      </c>
      <c r="D31" s="46">
        <f>((C31/C30)-1)*100</f>
        <v>0</v>
      </c>
      <c r="E31" s="46">
        <f t="shared" si="4"/>
        <v>-0.86083213773313627</v>
      </c>
      <c r="F31" s="46">
        <f>((C31/C19)-1)*100</f>
        <v>-2.1246458923512623</v>
      </c>
    </row>
    <row r="32" spans="1:6" ht="12.75" customHeight="1" x14ac:dyDescent="0.2">
      <c r="A32" s="33"/>
      <c r="B32" s="34" t="s">
        <v>35</v>
      </c>
      <c r="C32" s="35">
        <v>6.97</v>
      </c>
      <c r="D32" s="46">
        <f t="shared" si="2"/>
        <v>0.86830680173661801</v>
      </c>
      <c r="E32" s="46">
        <f>((C32/C$23)-1)*100</f>
        <v>0</v>
      </c>
      <c r="F32" s="46">
        <f>((C32/C20)-1)*100</f>
        <v>-0.14326647564470996</v>
      </c>
    </row>
    <row r="33" spans="1:6" ht="12.75" customHeight="1" x14ac:dyDescent="0.2">
      <c r="A33" s="33"/>
      <c r="B33" s="34" t="s">
        <v>36</v>
      </c>
      <c r="C33" s="35">
        <v>6.96</v>
      </c>
      <c r="D33" s="46">
        <f>((C33/C32)-1)*100</f>
        <v>-0.14347202295551531</v>
      </c>
      <c r="E33" s="46">
        <f>((C33/C$23)-1)*100</f>
        <v>-0.14347202295551531</v>
      </c>
      <c r="F33" s="46">
        <f>((C33/C21)-1)*100</f>
        <v>-0.14347202295551531</v>
      </c>
    </row>
    <row r="34" spans="1:6" ht="12.75" customHeight="1" x14ac:dyDescent="0.2">
      <c r="A34" s="33"/>
      <c r="B34" s="34" t="s">
        <v>3</v>
      </c>
      <c r="C34" s="35">
        <v>6.96</v>
      </c>
      <c r="D34" s="46">
        <f t="shared" si="2"/>
        <v>0</v>
      </c>
      <c r="E34" s="46">
        <f>((C34/C$23)-1)*100</f>
        <v>-0.14347202295551531</v>
      </c>
      <c r="F34" s="46">
        <f>((C34/C22)-1)*100</f>
        <v>-0.14347202295551531</v>
      </c>
    </row>
    <row r="35" spans="1:6" ht="12.75" customHeight="1" x14ac:dyDescent="0.2">
      <c r="A35" s="33"/>
      <c r="B35" s="34" t="s">
        <v>4</v>
      </c>
      <c r="C35" s="35">
        <v>6.96</v>
      </c>
      <c r="D35" s="46">
        <f t="shared" si="2"/>
        <v>0</v>
      </c>
      <c r="E35" s="46">
        <f t="shared" si="4"/>
        <v>-0.14347202295551531</v>
      </c>
      <c r="F35" s="46">
        <f t="shared" si="3"/>
        <v>-0.14347202295551531</v>
      </c>
    </row>
    <row r="36" spans="1:6" ht="12.75" customHeight="1" x14ac:dyDescent="0.2">
      <c r="A36" s="40">
        <v>2016</v>
      </c>
      <c r="B36" s="47" t="s">
        <v>27</v>
      </c>
      <c r="C36" s="48">
        <v>6.96</v>
      </c>
      <c r="D36" s="49">
        <f t="shared" si="2"/>
        <v>0</v>
      </c>
      <c r="E36" s="49">
        <f t="shared" ref="E36:E47" si="5">((C36/C$35)-1)*100</f>
        <v>0</v>
      </c>
      <c r="F36" s="49">
        <f>((C36/C24)-1)*100</f>
        <v>-0.14347202295551531</v>
      </c>
    </row>
    <row r="37" spans="1:6" ht="12.75" customHeight="1" x14ac:dyDescent="0.2">
      <c r="A37" s="33"/>
      <c r="B37" s="34" t="s">
        <v>28</v>
      </c>
      <c r="C37" s="35">
        <v>6.96</v>
      </c>
      <c r="D37" s="46">
        <f t="shared" si="2"/>
        <v>0</v>
      </c>
      <c r="E37" s="46">
        <f t="shared" si="5"/>
        <v>0</v>
      </c>
      <c r="F37" s="46">
        <f t="shared" ref="F37" si="6">((C37/C25)-1)*100</f>
        <v>-0.14347202295551531</v>
      </c>
    </row>
    <row r="38" spans="1:6" ht="12.75" customHeight="1" x14ac:dyDescent="0.2">
      <c r="A38" s="33"/>
      <c r="B38" s="34" t="s">
        <v>29</v>
      </c>
      <c r="C38" s="35">
        <v>6.97</v>
      </c>
      <c r="D38" s="46">
        <f>((C38/C37)-1)*100</f>
        <v>0.14367816091953589</v>
      </c>
      <c r="E38" s="46">
        <f t="shared" si="5"/>
        <v>0.14367816091953589</v>
      </c>
      <c r="F38" s="46">
        <f>((C38/C26)-1)*100</f>
        <v>0.7225433526011571</v>
      </c>
    </row>
    <row r="39" spans="1:6" ht="12.75" customHeight="1" x14ac:dyDescent="0.2">
      <c r="A39" s="33"/>
      <c r="B39" s="34" t="s">
        <v>30</v>
      </c>
      <c r="C39" s="35">
        <v>6.97</v>
      </c>
      <c r="D39" s="46">
        <f>((C39/C38)-1)*100</f>
        <v>0</v>
      </c>
      <c r="E39" s="46">
        <f t="shared" si="5"/>
        <v>0.14367816091953589</v>
      </c>
      <c r="F39" s="46">
        <f>((C39/C27)-1)*100</f>
        <v>2.6509572901325384</v>
      </c>
    </row>
    <row r="40" spans="1:6" ht="12.75" customHeight="1" x14ac:dyDescent="0.2">
      <c r="A40" s="33"/>
      <c r="B40" s="34" t="s">
        <v>31</v>
      </c>
      <c r="C40" s="35">
        <v>6.97</v>
      </c>
      <c r="D40" s="46">
        <f t="shared" ref="D40:D42" si="7">((C40/C39)-1)*100</f>
        <v>0</v>
      </c>
      <c r="E40" s="46">
        <f t="shared" si="5"/>
        <v>0.14367816091953589</v>
      </c>
      <c r="F40" s="46">
        <f t="shared" ref="F40:F59" si="8">((C40/C28)-1)*100</f>
        <v>1.7518248175182549</v>
      </c>
    </row>
    <row r="41" spans="1:6" ht="12.75" customHeight="1" x14ac:dyDescent="0.2">
      <c r="A41" s="33"/>
      <c r="B41" s="34" t="s">
        <v>32</v>
      </c>
      <c r="C41" s="35">
        <v>6.97</v>
      </c>
      <c r="D41" s="46">
        <f t="shared" si="7"/>
        <v>0</v>
      </c>
      <c r="E41" s="46">
        <f t="shared" si="5"/>
        <v>0.14367816091953589</v>
      </c>
      <c r="F41" s="46">
        <f t="shared" si="8"/>
        <v>1.7518248175182549</v>
      </c>
    </row>
    <row r="42" spans="1:6" ht="12.75" customHeight="1" x14ac:dyDescent="0.2">
      <c r="A42" s="33"/>
      <c r="B42" s="34" t="s">
        <v>33</v>
      </c>
      <c r="C42" s="35">
        <v>6.89</v>
      </c>
      <c r="D42" s="46">
        <f t="shared" si="7"/>
        <v>-1.1477761836441891</v>
      </c>
      <c r="E42" s="46">
        <f t="shared" si="5"/>
        <v>-1.0057471264367845</v>
      </c>
      <c r="F42" s="46">
        <f t="shared" si="8"/>
        <v>-0.28943560057888007</v>
      </c>
    </row>
    <row r="43" spans="1:6" ht="12.75" customHeight="1" x14ac:dyDescent="0.2">
      <c r="A43" s="33"/>
      <c r="B43" s="34" t="s">
        <v>34</v>
      </c>
      <c r="C43" s="35">
        <v>6.89</v>
      </c>
      <c r="D43" s="46">
        <f>((C43/C42)-1)*100</f>
        <v>0</v>
      </c>
      <c r="E43" s="46">
        <f t="shared" si="5"/>
        <v>-1.0057471264367845</v>
      </c>
      <c r="F43" s="46">
        <f t="shared" si="8"/>
        <v>-0.28943560057888007</v>
      </c>
    </row>
    <row r="44" spans="1:6" ht="12.75" customHeight="1" x14ac:dyDescent="0.2">
      <c r="A44" s="33"/>
      <c r="B44" s="34" t="s">
        <v>35</v>
      </c>
      <c r="C44" s="35">
        <v>6.87</v>
      </c>
      <c r="D44" s="46">
        <f t="shared" ref="D44:D59" si="9">((C44/C43)-1)*100</f>
        <v>-0.29027576197386828</v>
      </c>
      <c r="E44" s="46">
        <f t="shared" si="5"/>
        <v>-1.2931034482758563</v>
      </c>
      <c r="F44" s="46">
        <f t="shared" si="8"/>
        <v>-1.4347202295552308</v>
      </c>
    </row>
    <row r="45" spans="1:6" ht="12.75" customHeight="1" x14ac:dyDescent="0.2">
      <c r="A45" s="33"/>
      <c r="B45" s="34" t="s">
        <v>36</v>
      </c>
      <c r="C45" s="35">
        <v>6.89</v>
      </c>
      <c r="D45" s="46">
        <f t="shared" si="9"/>
        <v>0.29112081513826826</v>
      </c>
      <c r="E45" s="46">
        <f t="shared" si="5"/>
        <v>-1.0057471264367845</v>
      </c>
      <c r="F45" s="46">
        <f t="shared" si="8"/>
        <v>-1.0057471264367845</v>
      </c>
    </row>
    <row r="46" spans="1:6" ht="12.75" customHeight="1" x14ac:dyDescent="0.2">
      <c r="A46" s="33"/>
      <c r="B46" s="34" t="s">
        <v>3</v>
      </c>
      <c r="C46" s="35">
        <v>6.99</v>
      </c>
      <c r="D46" s="46">
        <f t="shared" si="9"/>
        <v>1.4513788098693858</v>
      </c>
      <c r="E46" s="46">
        <f t="shared" si="5"/>
        <v>0.43103448275862988</v>
      </c>
      <c r="F46" s="46">
        <f t="shared" si="8"/>
        <v>0.43103448275862988</v>
      </c>
    </row>
    <row r="47" spans="1:6" ht="12.75" customHeight="1" x14ac:dyDescent="0.2">
      <c r="A47" s="33"/>
      <c r="B47" s="34" t="s">
        <v>4</v>
      </c>
      <c r="C47" s="35">
        <v>7.07</v>
      </c>
      <c r="D47" s="46">
        <f t="shared" si="9"/>
        <v>1.1444921316166035</v>
      </c>
      <c r="E47" s="46">
        <f t="shared" si="5"/>
        <v>1.5804597701149392</v>
      </c>
      <c r="F47" s="46">
        <f t="shared" si="8"/>
        <v>1.5804597701149392</v>
      </c>
    </row>
    <row r="48" spans="1:6" ht="12.75" customHeight="1" x14ac:dyDescent="0.2">
      <c r="A48" s="40">
        <v>2017</v>
      </c>
      <c r="B48" s="47" t="s">
        <v>27</v>
      </c>
      <c r="C48" s="48">
        <v>7.07</v>
      </c>
      <c r="D48" s="49">
        <f t="shared" si="9"/>
        <v>0</v>
      </c>
      <c r="E48" s="49">
        <f t="shared" ref="E48:E59" si="10">((C48/C$47)-1)*100</f>
        <v>0</v>
      </c>
      <c r="F48" s="49">
        <f t="shared" si="8"/>
        <v>1.5804597701149392</v>
      </c>
    </row>
    <row r="49" spans="1:6" ht="12.75" customHeight="1" x14ac:dyDescent="0.2">
      <c r="A49" s="33"/>
      <c r="B49" s="34" t="s">
        <v>28</v>
      </c>
      <c r="C49" s="35">
        <v>6.99</v>
      </c>
      <c r="D49" s="46">
        <f t="shared" si="9"/>
        <v>-1.1315417256011373</v>
      </c>
      <c r="E49" s="46">
        <f t="shared" si="10"/>
        <v>-1.1315417256011373</v>
      </c>
      <c r="F49" s="46">
        <f t="shared" si="8"/>
        <v>0.43103448275862988</v>
      </c>
    </row>
    <row r="50" spans="1:6" ht="12.75" customHeight="1" x14ac:dyDescent="0.2">
      <c r="A50" s="33"/>
      <c r="B50" s="34" t="s">
        <v>29</v>
      </c>
      <c r="C50" s="35">
        <v>6.99</v>
      </c>
      <c r="D50" s="46">
        <f>((C50/C49)-1)*100</f>
        <v>0</v>
      </c>
      <c r="E50" s="46">
        <f>((C50/C$47)-1)*100</f>
        <v>-1.1315417256011373</v>
      </c>
      <c r="F50" s="46">
        <f>((C50/C38)-1)*100</f>
        <v>0.28694404591105283</v>
      </c>
    </row>
    <row r="51" spans="1:6" ht="12.75" customHeight="1" x14ac:dyDescent="0.2">
      <c r="A51" s="33"/>
      <c r="B51" s="34" t="s">
        <v>30</v>
      </c>
      <c r="C51" s="35">
        <v>6.99</v>
      </c>
      <c r="D51" s="46">
        <f>((C51/C50)-1)*100</f>
        <v>0</v>
      </c>
      <c r="E51" s="46">
        <f>((C51/C$47)-1)*100</f>
        <v>-1.1315417256011373</v>
      </c>
      <c r="F51" s="46">
        <f>((C51/C39)-1)*100</f>
        <v>0.28694404591105283</v>
      </c>
    </row>
    <row r="52" spans="1:6" ht="12.75" customHeight="1" x14ac:dyDescent="0.2">
      <c r="A52" s="33"/>
      <c r="B52" s="34" t="s">
        <v>31</v>
      </c>
      <c r="C52" s="35">
        <v>7.07</v>
      </c>
      <c r="D52" s="46">
        <f t="shared" si="9"/>
        <v>1.1444921316166035</v>
      </c>
      <c r="E52" s="46">
        <f t="shared" si="10"/>
        <v>0</v>
      </c>
      <c r="F52" s="46">
        <f t="shared" si="8"/>
        <v>1.4347202295552419</v>
      </c>
    </row>
    <row r="53" spans="1:6" ht="12.75" customHeight="1" x14ac:dyDescent="0.2">
      <c r="A53" s="33"/>
      <c r="B53" s="34" t="s">
        <v>32</v>
      </c>
      <c r="C53" s="35">
        <v>7.15</v>
      </c>
      <c r="D53" s="46">
        <f t="shared" si="9"/>
        <v>1.1315417256011262</v>
      </c>
      <c r="E53" s="46">
        <f t="shared" si="10"/>
        <v>1.1315417256011262</v>
      </c>
      <c r="F53" s="46">
        <f t="shared" si="8"/>
        <v>2.582496413199431</v>
      </c>
    </row>
    <row r="54" spans="1:6" ht="12.75" customHeight="1" x14ac:dyDescent="0.2">
      <c r="A54" s="33"/>
      <c r="B54" s="34" t="s">
        <v>33</v>
      </c>
      <c r="C54" s="35">
        <v>7.15</v>
      </c>
      <c r="D54" s="46">
        <f t="shared" si="9"/>
        <v>0</v>
      </c>
      <c r="E54" s="46">
        <f t="shared" si="10"/>
        <v>1.1315417256011262</v>
      </c>
      <c r="F54" s="46">
        <f t="shared" si="8"/>
        <v>3.7735849056603765</v>
      </c>
    </row>
    <row r="55" spans="1:6" ht="12.75" customHeight="1" x14ac:dyDescent="0.2">
      <c r="A55" s="33"/>
      <c r="B55" s="34" t="s">
        <v>34</v>
      </c>
      <c r="C55" s="35">
        <v>7.15</v>
      </c>
      <c r="D55" s="46">
        <f t="shared" si="9"/>
        <v>0</v>
      </c>
      <c r="E55" s="46">
        <f t="shared" si="10"/>
        <v>1.1315417256011262</v>
      </c>
      <c r="F55" s="46">
        <f t="shared" si="8"/>
        <v>3.7735849056603765</v>
      </c>
    </row>
    <row r="56" spans="1:6" ht="12.75" customHeight="1" x14ac:dyDescent="0.2">
      <c r="A56" s="33"/>
      <c r="B56" s="34" t="s">
        <v>35</v>
      </c>
      <c r="C56" s="35">
        <v>7.15</v>
      </c>
      <c r="D56" s="46">
        <f>((C56/C55)-1)*100</f>
        <v>0</v>
      </c>
      <c r="E56" s="46">
        <f>((C56/C$47)-1)*100</f>
        <v>1.1315417256011262</v>
      </c>
      <c r="F56" s="46">
        <f>((C56/C44)-1)*100</f>
        <v>4.0756914119359555</v>
      </c>
    </row>
    <row r="57" spans="1:6" ht="12.75" customHeight="1" x14ac:dyDescent="0.2">
      <c r="A57" s="33"/>
      <c r="B57" s="34" t="s">
        <v>36</v>
      </c>
      <c r="C57" s="35">
        <v>7.11</v>
      </c>
      <c r="D57" s="46">
        <f t="shared" si="9"/>
        <v>-0.55944055944056048</v>
      </c>
      <c r="E57" s="46">
        <f t="shared" si="10"/>
        <v>0.5657708628005631</v>
      </c>
      <c r="F57" s="46">
        <f t="shared" si="8"/>
        <v>3.19303338171264</v>
      </c>
    </row>
    <row r="58" spans="1:6" ht="12.75" customHeight="1" x14ac:dyDescent="0.2">
      <c r="A58" s="33"/>
      <c r="B58" s="34" t="s">
        <v>3</v>
      </c>
      <c r="C58" s="35">
        <v>7.02</v>
      </c>
      <c r="D58" s="46">
        <f t="shared" si="9"/>
        <v>-1.2658227848101333</v>
      </c>
      <c r="E58" s="46">
        <f t="shared" si="10"/>
        <v>-0.70721357850072053</v>
      </c>
      <c r="F58" s="46">
        <f t="shared" si="8"/>
        <v>0.42918454935620964</v>
      </c>
    </row>
    <row r="59" spans="1:6" ht="12.75" customHeight="1" x14ac:dyDescent="0.2">
      <c r="A59" s="50"/>
      <c r="B59" s="37" t="s">
        <v>4</v>
      </c>
      <c r="C59" s="38">
        <v>7.02</v>
      </c>
      <c r="D59" s="51">
        <f t="shared" si="9"/>
        <v>0</v>
      </c>
      <c r="E59" s="51">
        <f t="shared" si="10"/>
        <v>-0.70721357850072053</v>
      </c>
      <c r="F59" s="51">
        <f t="shared" si="8"/>
        <v>-0.70721357850072053</v>
      </c>
    </row>
    <row r="60" spans="1:6" ht="12.75" customHeight="1" x14ac:dyDescent="0.2">
      <c r="A60" s="40">
        <v>2018</v>
      </c>
      <c r="B60" s="47" t="s">
        <v>27</v>
      </c>
      <c r="C60" s="35">
        <v>7.05</v>
      </c>
      <c r="D60" s="46">
        <f>((C60/C59)-1)*100</f>
        <v>0.42735042735042583</v>
      </c>
      <c r="E60" s="46">
        <f>((C60/C$59)-1)*100</f>
        <v>0.42735042735042583</v>
      </c>
      <c r="F60" s="46">
        <f>((C60/C48)-1)*100</f>
        <v>-0.28288543140029265</v>
      </c>
    </row>
    <row r="61" spans="1:6" ht="12.75" customHeight="1" x14ac:dyDescent="0.2">
      <c r="A61" s="33"/>
      <c r="B61" s="34" t="s">
        <v>28</v>
      </c>
      <c r="C61" s="35">
        <v>6.91</v>
      </c>
      <c r="D61" s="46">
        <f t="shared" ref="D61:D71" si="11">((C61/C60)-1)*100</f>
        <v>-1.9858156028368712</v>
      </c>
      <c r="E61" s="46">
        <f t="shared" ref="E61:E71" si="12">((C61/C$59)-1)*100</f>
        <v>-1.5669515669515577</v>
      </c>
      <c r="F61" s="46">
        <f t="shared" ref="F61:F71" si="13">((C61/C49)-1)*100</f>
        <v>-1.1444921316165924</v>
      </c>
    </row>
    <row r="62" spans="1:6" ht="12.75" customHeight="1" x14ac:dyDescent="0.2">
      <c r="A62" s="33"/>
      <c r="B62" s="34" t="s">
        <v>29</v>
      </c>
      <c r="C62" s="35">
        <v>7.17</v>
      </c>
      <c r="D62" s="46">
        <f t="shared" si="11"/>
        <v>3.7626628075253299</v>
      </c>
      <c r="E62" s="46">
        <f t="shared" si="12"/>
        <v>2.1367521367521514</v>
      </c>
      <c r="F62" s="46">
        <f t="shared" si="13"/>
        <v>2.5751072961373245</v>
      </c>
    </row>
    <row r="63" spans="1:6" ht="12.75" customHeight="1" x14ac:dyDescent="0.2">
      <c r="A63" s="33"/>
      <c r="B63" s="34" t="s">
        <v>30</v>
      </c>
      <c r="C63" s="35">
        <v>7.1</v>
      </c>
      <c r="D63" s="46">
        <f t="shared" si="11"/>
        <v>-0.97629009762901786</v>
      </c>
      <c r="E63" s="46">
        <f t="shared" si="12"/>
        <v>1.139601139601143</v>
      </c>
      <c r="F63" s="46">
        <f t="shared" si="13"/>
        <v>1.5736766809728131</v>
      </c>
    </row>
    <row r="64" spans="1:6" ht="12.75" customHeight="1" x14ac:dyDescent="0.2">
      <c r="A64" s="33"/>
      <c r="B64" s="34" t="s">
        <v>31</v>
      </c>
      <c r="C64" s="35">
        <v>7.1</v>
      </c>
      <c r="D64" s="46">
        <f t="shared" si="11"/>
        <v>0</v>
      </c>
      <c r="E64" s="46">
        <f t="shared" si="12"/>
        <v>1.139601139601143</v>
      </c>
      <c r="F64" s="46">
        <f t="shared" si="13"/>
        <v>0.42432814710040567</v>
      </c>
    </row>
    <row r="65" spans="1:6" ht="12.75" customHeight="1" x14ac:dyDescent="0.2">
      <c r="A65" s="33"/>
      <c r="B65" s="34" t="s">
        <v>32</v>
      </c>
      <c r="C65" s="35">
        <v>7.1</v>
      </c>
      <c r="D65" s="46">
        <f>((C65/C64)-1)*100</f>
        <v>0</v>
      </c>
      <c r="E65" s="46">
        <f>((C65/C$59)-1)*100</f>
        <v>1.139601139601143</v>
      </c>
      <c r="F65" s="46">
        <f>((C65/C53)-1)*100</f>
        <v>-0.69930069930070893</v>
      </c>
    </row>
    <row r="66" spans="1:6" ht="12.75" customHeight="1" x14ac:dyDescent="0.2">
      <c r="A66" s="33"/>
      <c r="B66" s="34" t="s">
        <v>33</v>
      </c>
      <c r="C66" s="35">
        <v>7.04</v>
      </c>
      <c r="D66" s="46">
        <f t="shared" si="11"/>
        <v>-0.84507042253521014</v>
      </c>
      <c r="E66" s="46">
        <f t="shared" si="12"/>
        <v>0.28490028490029129</v>
      </c>
      <c r="F66" s="46">
        <f t="shared" si="13"/>
        <v>-1.5384615384615441</v>
      </c>
    </row>
    <row r="67" spans="1:6" ht="12.75" customHeight="1" x14ac:dyDescent="0.2">
      <c r="A67" s="33"/>
      <c r="B67" s="34" t="s">
        <v>34</v>
      </c>
      <c r="C67" s="35">
        <v>7.1</v>
      </c>
      <c r="D67" s="46">
        <f>((C67/C66)-1)*100</f>
        <v>0.85227272727272929</v>
      </c>
      <c r="E67" s="46">
        <f>((C67/C$59)-1)*100</f>
        <v>1.139601139601143</v>
      </c>
      <c r="F67" s="46">
        <f>((C67/C55)-1)*100</f>
        <v>-0.69930069930070893</v>
      </c>
    </row>
    <row r="68" spans="1:6" ht="12.75" customHeight="1" x14ac:dyDescent="0.2">
      <c r="A68" s="33"/>
      <c r="B68" s="34" t="s">
        <v>35</v>
      </c>
      <c r="C68" s="35">
        <v>7.1</v>
      </c>
      <c r="D68" s="46">
        <f t="shared" si="11"/>
        <v>0</v>
      </c>
      <c r="E68" s="46">
        <f t="shared" si="12"/>
        <v>1.139601139601143</v>
      </c>
      <c r="F68" s="46">
        <f t="shared" si="13"/>
        <v>-0.69930069930070893</v>
      </c>
    </row>
    <row r="69" spans="1:6" ht="12.75" customHeight="1" x14ac:dyDescent="0.2">
      <c r="A69" s="33"/>
      <c r="B69" s="34" t="s">
        <v>36</v>
      </c>
      <c r="C69" s="35">
        <v>7.1</v>
      </c>
      <c r="D69" s="46">
        <f t="shared" si="11"/>
        <v>0</v>
      </c>
      <c r="E69" s="46">
        <f t="shared" si="12"/>
        <v>1.139601139601143</v>
      </c>
      <c r="F69" s="46">
        <f t="shared" si="13"/>
        <v>-0.14064697609001975</v>
      </c>
    </row>
    <row r="70" spans="1:6" ht="12.75" customHeight="1" x14ac:dyDescent="0.2">
      <c r="A70" s="33"/>
      <c r="B70" s="34" t="s">
        <v>3</v>
      </c>
      <c r="C70" s="35">
        <v>7.2</v>
      </c>
      <c r="D70" s="46">
        <f t="shared" si="11"/>
        <v>1.4084507042253502</v>
      </c>
      <c r="E70" s="46">
        <f t="shared" si="12"/>
        <v>2.5641025641025772</v>
      </c>
      <c r="F70" s="46">
        <f t="shared" si="13"/>
        <v>2.5641025641025772</v>
      </c>
    </row>
    <row r="71" spans="1:6" ht="12.75" customHeight="1" x14ac:dyDescent="0.2">
      <c r="A71" s="50"/>
      <c r="B71" s="37" t="s">
        <v>4</v>
      </c>
      <c r="C71" s="35">
        <v>7.2</v>
      </c>
      <c r="D71" s="46">
        <f t="shared" si="11"/>
        <v>0</v>
      </c>
      <c r="E71" s="46">
        <f t="shared" si="12"/>
        <v>2.5641025641025772</v>
      </c>
      <c r="F71" s="46">
        <f t="shared" si="13"/>
        <v>2.5641025641025772</v>
      </c>
    </row>
    <row r="72" spans="1:6" ht="12.75" customHeight="1" x14ac:dyDescent="0.2">
      <c r="A72" s="40">
        <v>2019</v>
      </c>
      <c r="B72" s="47" t="s">
        <v>27</v>
      </c>
      <c r="C72" s="48">
        <v>7.3</v>
      </c>
      <c r="D72" s="49">
        <f>((C72/C71)-1)*100</f>
        <v>1.388888888888884</v>
      </c>
      <c r="E72" s="49">
        <f>((C72/C$71)-1)*100</f>
        <v>1.388888888888884</v>
      </c>
      <c r="F72" s="49">
        <f>((C72/C60)-1)*100</f>
        <v>3.5460992907801359</v>
      </c>
    </row>
    <row r="73" spans="1:6" ht="12.75" customHeight="1" x14ac:dyDescent="0.2">
      <c r="A73" s="33"/>
      <c r="B73" s="34" t="s">
        <v>28</v>
      </c>
      <c r="C73" s="35">
        <v>7.38</v>
      </c>
      <c r="D73" s="46">
        <f t="shared" ref="D73:D76" si="14">((C73/C72)-1)*100</f>
        <v>1.0958904109588996</v>
      </c>
      <c r="E73" s="46">
        <f>((C73/C$71)-1)*100</f>
        <v>2.4999999999999911</v>
      </c>
      <c r="F73" s="46">
        <f t="shared" ref="F73:F76" si="15">((C73/C61)-1)*100</f>
        <v>6.8017366136034596</v>
      </c>
    </row>
    <row r="74" spans="1:6" ht="12.75" customHeight="1" x14ac:dyDescent="0.2">
      <c r="A74" s="33"/>
      <c r="B74" s="34" t="s">
        <v>29</v>
      </c>
      <c r="C74" s="35">
        <v>7.45</v>
      </c>
      <c r="D74" s="46">
        <f t="shared" si="14"/>
        <v>0.94850948509486166</v>
      </c>
      <c r="E74" s="46">
        <f t="shared" ref="E74:E83" si="16">((C74/C$71)-1)*100</f>
        <v>3.4722222222222321</v>
      </c>
      <c r="F74" s="46">
        <f t="shared" si="15"/>
        <v>3.9051603905160492</v>
      </c>
    </row>
    <row r="75" spans="1:6" ht="12.75" customHeight="1" x14ac:dyDescent="0.2">
      <c r="A75" s="33"/>
      <c r="B75" s="34" t="s">
        <v>30</v>
      </c>
      <c r="C75" s="35">
        <v>7.52</v>
      </c>
      <c r="D75" s="46">
        <f t="shared" si="14"/>
        <v>0.93959731543622471</v>
      </c>
      <c r="E75" s="46">
        <f t="shared" si="16"/>
        <v>4.4444444444444287</v>
      </c>
      <c r="F75" s="46">
        <f t="shared" si="15"/>
        <v>5.915492957746471</v>
      </c>
    </row>
    <row r="76" spans="1:6" ht="12.75" customHeight="1" x14ac:dyDescent="0.2">
      <c r="A76" s="33"/>
      <c r="B76" s="34" t="s">
        <v>31</v>
      </c>
      <c r="C76" s="35">
        <v>7.6</v>
      </c>
      <c r="D76" s="46">
        <f t="shared" si="14"/>
        <v>1.0638297872340496</v>
      </c>
      <c r="E76" s="46">
        <f t="shared" si="16"/>
        <v>5.555555555555558</v>
      </c>
      <c r="F76" s="46">
        <f t="shared" si="15"/>
        <v>7.0422535211267512</v>
      </c>
    </row>
    <row r="77" spans="1:6" ht="12.75" customHeight="1" x14ac:dyDescent="0.2">
      <c r="A77" s="33"/>
      <c r="B77" s="34" t="s">
        <v>32</v>
      </c>
      <c r="C77" s="35">
        <v>7.7</v>
      </c>
      <c r="D77" s="46">
        <f>((C77/C76)-1)*100</f>
        <v>1.3157894736842257</v>
      </c>
      <c r="E77" s="46">
        <f t="shared" si="16"/>
        <v>6.944444444444442</v>
      </c>
      <c r="F77" s="46">
        <f>((C77/C65)-1)*100</f>
        <v>8.4507042253521227</v>
      </c>
    </row>
    <row r="78" spans="1:6" ht="12.75" customHeight="1" x14ac:dyDescent="0.2">
      <c r="A78" s="33"/>
      <c r="B78" s="34" t="s">
        <v>33</v>
      </c>
      <c r="C78" s="35">
        <v>7.79</v>
      </c>
      <c r="D78" s="46">
        <f t="shared" ref="D78" si="17">((C78/C77)-1)*100</f>
        <v>1.1688311688311748</v>
      </c>
      <c r="E78" s="46">
        <f t="shared" si="16"/>
        <v>8.1944444444444375</v>
      </c>
      <c r="F78" s="46">
        <f t="shared" ref="F78" si="18">((C78/C66)-1)*100</f>
        <v>10.653409090909083</v>
      </c>
    </row>
    <row r="79" spans="1:6" ht="12.75" customHeight="1" x14ac:dyDescent="0.2">
      <c r="A79" s="33"/>
      <c r="B79" s="34" t="s">
        <v>34</v>
      </c>
      <c r="C79" s="35">
        <v>7.88</v>
      </c>
      <c r="D79" s="46">
        <f>((C79/C78)-1)*100</f>
        <v>1.1553273427471034</v>
      </c>
      <c r="E79" s="46">
        <f>((C79/C$71)-1)*100</f>
        <v>9.4444444444444322</v>
      </c>
      <c r="F79" s="46">
        <f>((C79/C67)-1)*100</f>
        <v>10.985915492957755</v>
      </c>
    </row>
    <row r="80" spans="1:6" ht="12.75" customHeight="1" x14ac:dyDescent="0.2">
      <c r="A80" s="33"/>
      <c r="B80" s="34" t="s">
        <v>35</v>
      </c>
      <c r="C80" s="35">
        <v>7.88</v>
      </c>
      <c r="D80" s="46">
        <f t="shared" ref="D80:D83" si="19">((C80/C79)-1)*100</f>
        <v>0</v>
      </c>
      <c r="E80" s="46">
        <f t="shared" si="16"/>
        <v>9.4444444444444322</v>
      </c>
      <c r="F80" s="46">
        <f t="shared" ref="F80:F83" si="20">((C80/C68)-1)*100</f>
        <v>10.985915492957755</v>
      </c>
    </row>
    <row r="81" spans="1:6" ht="12.75" customHeight="1" x14ac:dyDescent="0.2">
      <c r="A81" s="33"/>
      <c r="B81" s="34" t="s">
        <v>36</v>
      </c>
      <c r="C81" s="35">
        <v>7.88</v>
      </c>
      <c r="D81" s="46">
        <f t="shared" si="19"/>
        <v>0</v>
      </c>
      <c r="E81" s="46">
        <f t="shared" si="16"/>
        <v>9.4444444444444322</v>
      </c>
      <c r="F81" s="46">
        <f t="shared" si="20"/>
        <v>10.985915492957755</v>
      </c>
    </row>
    <row r="82" spans="1:6" ht="12.75" customHeight="1" x14ac:dyDescent="0.2">
      <c r="A82" s="33"/>
      <c r="B82" s="34" t="s">
        <v>3</v>
      </c>
      <c r="C82" s="35">
        <v>7.8</v>
      </c>
      <c r="D82" s="46">
        <f t="shared" si="19"/>
        <v>-1.0152284263959421</v>
      </c>
      <c r="E82" s="46">
        <f t="shared" si="16"/>
        <v>8.333333333333325</v>
      </c>
      <c r="F82" s="46">
        <f t="shared" si="20"/>
        <v>8.333333333333325</v>
      </c>
    </row>
    <row r="83" spans="1:6" ht="12.75" customHeight="1" x14ac:dyDescent="0.2">
      <c r="A83" s="50"/>
      <c r="B83" s="37" t="s">
        <v>4</v>
      </c>
      <c r="C83" s="35">
        <v>7.89</v>
      </c>
      <c r="D83" s="46">
        <f t="shared" si="19"/>
        <v>1.1538461538461497</v>
      </c>
      <c r="E83" s="46">
        <f t="shared" si="16"/>
        <v>9.5833333333333215</v>
      </c>
      <c r="F83" s="46">
        <f t="shared" si="20"/>
        <v>9.5833333333333215</v>
      </c>
    </row>
    <row r="84" spans="1:6" ht="12.75" customHeight="1" x14ac:dyDescent="0.2">
      <c r="A84" s="40">
        <v>2020</v>
      </c>
      <c r="B84" s="47" t="s">
        <v>27</v>
      </c>
      <c r="C84" s="48">
        <v>7.8</v>
      </c>
      <c r="D84" s="49">
        <f>((C84/C83)-1)*100</f>
        <v>-1.1406844106463865</v>
      </c>
      <c r="E84" s="49">
        <f>((C84/C$83)-1)*100</f>
        <v>-1.1406844106463865</v>
      </c>
      <c r="F84" s="49">
        <f>((C84/C72)-1)*100</f>
        <v>6.8493150684931559</v>
      </c>
    </row>
    <row r="85" spans="1:6" ht="12.75" customHeight="1" x14ac:dyDescent="0.2">
      <c r="A85" s="33"/>
      <c r="B85" s="34" t="s">
        <v>28</v>
      </c>
      <c r="C85" s="35">
        <v>7.89</v>
      </c>
      <c r="D85" s="46">
        <f>((C85/C84)-1)*100</f>
        <v>1.1538461538461497</v>
      </c>
      <c r="E85" s="46">
        <f>((C85/C$83)-1)*100</f>
        <v>0</v>
      </c>
      <c r="F85" s="46">
        <f>((C85/C73)-1)*100</f>
        <v>6.9105691056910556</v>
      </c>
    </row>
    <row r="86" spans="1:6" ht="12.75" customHeight="1" x14ac:dyDescent="0.2">
      <c r="A86" s="33"/>
      <c r="B86" s="34" t="s">
        <v>29</v>
      </c>
      <c r="C86" s="35">
        <v>7.91</v>
      </c>
      <c r="D86" s="46">
        <f t="shared" ref="D86:D87" si="21">((C86/C85)-1)*100</f>
        <v>0.25348542458809575</v>
      </c>
      <c r="E86" s="46">
        <f t="shared" ref="E86:E95" si="22">((C86/C$83)-1)*100</f>
        <v>0.25348542458809575</v>
      </c>
      <c r="F86" s="46">
        <f t="shared" ref="F86:F87" si="23">((C86/C74)-1)*100</f>
        <v>6.174496644295302</v>
      </c>
    </row>
    <row r="87" spans="1:6" ht="12.75" customHeight="1" x14ac:dyDescent="0.2">
      <c r="A87" s="33"/>
      <c r="B87" s="34" t="s">
        <v>30</v>
      </c>
      <c r="C87" s="35">
        <v>7.91</v>
      </c>
      <c r="D87" s="46">
        <f t="shared" si="21"/>
        <v>0</v>
      </c>
      <c r="E87" s="46">
        <f t="shared" si="22"/>
        <v>0.25348542458809575</v>
      </c>
      <c r="F87" s="46">
        <f t="shared" si="23"/>
        <v>5.1861702127659726</v>
      </c>
    </row>
    <row r="88" spans="1:6" ht="12.75" customHeight="1" x14ac:dyDescent="0.2">
      <c r="A88" s="33"/>
      <c r="B88" s="34" t="s">
        <v>31</v>
      </c>
      <c r="C88" s="35">
        <v>8.01</v>
      </c>
      <c r="D88" s="46">
        <f t="shared" ref="D88:D93" si="24">((C88/C87)-1)*100</f>
        <v>1.2642225031605614</v>
      </c>
      <c r="E88" s="46">
        <f t="shared" ref="E88:E93" si="25">((C88/C$83)-1)*100</f>
        <v>1.5209125475285079</v>
      </c>
      <c r="F88" s="46">
        <f t="shared" ref="F88:F93" si="26">((C88/C76)-1)*100</f>
        <v>5.3947368421052744</v>
      </c>
    </row>
    <row r="89" spans="1:6" ht="12.75" customHeight="1" x14ac:dyDescent="0.2">
      <c r="A89" s="33"/>
      <c r="B89" s="34" t="s">
        <v>32</v>
      </c>
      <c r="C89" s="35">
        <v>8.01</v>
      </c>
      <c r="D89" s="46">
        <f t="shared" si="24"/>
        <v>0</v>
      </c>
      <c r="E89" s="46">
        <f t="shared" si="25"/>
        <v>1.5209125475285079</v>
      </c>
      <c r="F89" s="46">
        <f t="shared" si="26"/>
        <v>4.0259740259740218</v>
      </c>
    </row>
    <row r="90" spans="1:6" ht="12.75" customHeight="1" x14ac:dyDescent="0.2">
      <c r="A90" s="33"/>
      <c r="B90" s="34" t="s">
        <v>33</v>
      </c>
      <c r="C90" s="35">
        <v>8.01</v>
      </c>
      <c r="D90" s="46">
        <f t="shared" si="24"/>
        <v>0</v>
      </c>
      <c r="E90" s="46">
        <f t="shared" si="25"/>
        <v>1.5209125475285079</v>
      </c>
      <c r="F90" s="46">
        <f t="shared" si="26"/>
        <v>2.8241335044929317</v>
      </c>
    </row>
    <row r="91" spans="1:6" ht="12.75" customHeight="1" x14ac:dyDescent="0.2">
      <c r="A91" s="33"/>
      <c r="B91" s="34" t="s">
        <v>34</v>
      </c>
      <c r="C91" s="35">
        <v>8.01</v>
      </c>
      <c r="D91" s="46">
        <f t="shared" si="24"/>
        <v>0</v>
      </c>
      <c r="E91" s="46">
        <f t="shared" si="25"/>
        <v>1.5209125475285079</v>
      </c>
      <c r="F91" s="46">
        <f t="shared" si="26"/>
        <v>1.6497461928933976</v>
      </c>
    </row>
    <row r="92" spans="1:6" ht="12.75" customHeight="1" x14ac:dyDescent="0.2">
      <c r="A92" s="33"/>
      <c r="B92" s="34" t="s">
        <v>35</v>
      </c>
      <c r="C92" s="35">
        <v>8.01</v>
      </c>
      <c r="D92" s="46">
        <f t="shared" si="24"/>
        <v>0</v>
      </c>
      <c r="E92" s="46">
        <f t="shared" si="25"/>
        <v>1.5209125475285079</v>
      </c>
      <c r="F92" s="46">
        <f t="shared" si="26"/>
        <v>1.6497461928933976</v>
      </c>
    </row>
    <row r="93" spans="1:6" ht="12.75" customHeight="1" x14ac:dyDescent="0.2">
      <c r="A93" s="33"/>
      <c r="B93" s="34" t="s">
        <v>36</v>
      </c>
      <c r="C93" s="35">
        <v>8.02</v>
      </c>
      <c r="D93" s="46">
        <f t="shared" si="24"/>
        <v>0.12484394506866447</v>
      </c>
      <c r="E93" s="46">
        <f t="shared" si="25"/>
        <v>1.6476552598225558</v>
      </c>
      <c r="F93" s="46">
        <f t="shared" si="26"/>
        <v>1.7766497461928932</v>
      </c>
    </row>
    <row r="94" spans="1:6" ht="12.75" customHeight="1" x14ac:dyDescent="0.2">
      <c r="A94" s="33"/>
      <c r="B94" s="34" t="s">
        <v>3</v>
      </c>
      <c r="C94" s="35">
        <v>8.0299999999999994</v>
      </c>
      <c r="D94" s="46">
        <f t="shared" ref="D94:D95" si="27">((C94/C93)-1)*100</f>
        <v>0.12468827930174342</v>
      </c>
      <c r="E94" s="46">
        <f t="shared" si="22"/>
        <v>1.7743979721166037</v>
      </c>
      <c r="F94" s="46">
        <f t="shared" ref="F94:F95" si="28">((C94/C82)-1)*100</f>
        <v>2.9487179487179382</v>
      </c>
    </row>
    <row r="95" spans="1:6" ht="12.75" customHeight="1" x14ac:dyDescent="0.2">
      <c r="A95" s="50"/>
      <c r="B95" s="37" t="s">
        <v>4</v>
      </c>
      <c r="C95" s="35">
        <v>8.0299999999999994</v>
      </c>
      <c r="D95" s="46">
        <f t="shared" si="27"/>
        <v>0</v>
      </c>
      <c r="E95" s="46">
        <f t="shared" si="22"/>
        <v>1.7743979721166037</v>
      </c>
      <c r="F95" s="46">
        <f t="shared" si="28"/>
        <v>1.7743979721166037</v>
      </c>
    </row>
    <row r="96" spans="1:6" ht="12.75" customHeight="1" x14ac:dyDescent="0.2">
      <c r="A96" s="40">
        <v>2021</v>
      </c>
      <c r="B96" s="47" t="s">
        <v>27</v>
      </c>
      <c r="C96" s="48">
        <v>8.1</v>
      </c>
      <c r="D96" s="49">
        <f>((C96/C95)-1)*100</f>
        <v>0.87173100871731357</v>
      </c>
      <c r="E96" s="49">
        <f t="shared" ref="E96:E107" si="29">((C96/C$95)-1)*100</f>
        <v>0.87173100871731357</v>
      </c>
      <c r="F96" s="49">
        <f t="shared" ref="F96:F107" si="30">((C96/C84)-1)*100</f>
        <v>3.8461538461538547</v>
      </c>
    </row>
    <row r="97" spans="1:6" ht="12.75" customHeight="1" x14ac:dyDescent="0.2">
      <c r="A97" s="33"/>
      <c r="B97" s="34" t="s">
        <v>28</v>
      </c>
      <c r="C97" s="35">
        <v>8.32</v>
      </c>
      <c r="D97" s="46">
        <f>((C97/C96)-1)*100</f>
        <v>2.716049382716057</v>
      </c>
      <c r="E97" s="46">
        <f t="shared" si="29"/>
        <v>3.6114570361145848</v>
      </c>
      <c r="F97" s="46">
        <f t="shared" si="30"/>
        <v>5.4499366286438589</v>
      </c>
    </row>
    <row r="98" spans="1:6" ht="12.75" hidden="1" customHeight="1" x14ac:dyDescent="0.2">
      <c r="A98" s="33"/>
      <c r="B98" s="34" t="s">
        <v>29</v>
      </c>
      <c r="C98" s="35"/>
      <c r="D98" s="46">
        <f t="shared" ref="D98:D107" si="31">((C98/C97)-1)*100</f>
        <v>-100</v>
      </c>
      <c r="E98" s="46">
        <f t="shared" si="29"/>
        <v>-100</v>
      </c>
      <c r="F98" s="46">
        <f t="shared" si="30"/>
        <v>-100</v>
      </c>
    </row>
    <row r="99" spans="1:6" ht="12.75" hidden="1" customHeight="1" x14ac:dyDescent="0.2">
      <c r="A99" s="33"/>
      <c r="B99" s="34" t="s">
        <v>30</v>
      </c>
      <c r="C99" s="35"/>
      <c r="D99" s="46" t="e">
        <f t="shared" si="31"/>
        <v>#DIV/0!</v>
      </c>
      <c r="E99" s="46">
        <f t="shared" si="29"/>
        <v>-100</v>
      </c>
      <c r="F99" s="46">
        <f t="shared" si="30"/>
        <v>-100</v>
      </c>
    </row>
    <row r="100" spans="1:6" ht="12.75" hidden="1" customHeight="1" x14ac:dyDescent="0.2">
      <c r="A100" s="33"/>
      <c r="B100" s="34" t="s">
        <v>31</v>
      </c>
      <c r="C100" s="35"/>
      <c r="D100" s="46" t="e">
        <f t="shared" si="31"/>
        <v>#DIV/0!</v>
      </c>
      <c r="E100" s="46">
        <f t="shared" si="29"/>
        <v>-100</v>
      </c>
      <c r="F100" s="46">
        <f t="shared" si="30"/>
        <v>-100</v>
      </c>
    </row>
    <row r="101" spans="1:6" ht="12.75" hidden="1" customHeight="1" x14ac:dyDescent="0.2">
      <c r="A101" s="33"/>
      <c r="B101" s="34" t="s">
        <v>32</v>
      </c>
      <c r="C101" s="35"/>
      <c r="D101" s="46" t="e">
        <f t="shared" si="31"/>
        <v>#DIV/0!</v>
      </c>
      <c r="E101" s="46">
        <f t="shared" si="29"/>
        <v>-100</v>
      </c>
      <c r="F101" s="46">
        <f t="shared" si="30"/>
        <v>-100</v>
      </c>
    </row>
    <row r="102" spans="1:6" ht="12.75" hidden="1" customHeight="1" x14ac:dyDescent="0.2">
      <c r="A102" s="33"/>
      <c r="B102" s="34" t="s">
        <v>33</v>
      </c>
      <c r="C102" s="35"/>
      <c r="D102" s="46" t="e">
        <f t="shared" si="31"/>
        <v>#DIV/0!</v>
      </c>
      <c r="E102" s="46">
        <f t="shared" si="29"/>
        <v>-100</v>
      </c>
      <c r="F102" s="46">
        <f t="shared" si="30"/>
        <v>-100</v>
      </c>
    </row>
    <row r="103" spans="1:6" ht="12.75" hidden="1" customHeight="1" x14ac:dyDescent="0.2">
      <c r="A103" s="33"/>
      <c r="B103" s="34" t="s">
        <v>34</v>
      </c>
      <c r="C103" s="35"/>
      <c r="D103" s="46" t="e">
        <f t="shared" si="31"/>
        <v>#DIV/0!</v>
      </c>
      <c r="E103" s="46">
        <f t="shared" si="29"/>
        <v>-100</v>
      </c>
      <c r="F103" s="46">
        <f t="shared" si="30"/>
        <v>-100</v>
      </c>
    </row>
    <row r="104" spans="1:6" ht="12.75" hidden="1" customHeight="1" x14ac:dyDescent="0.2">
      <c r="A104" s="33"/>
      <c r="B104" s="34" t="s">
        <v>35</v>
      </c>
      <c r="C104" s="35"/>
      <c r="D104" s="46" t="e">
        <f t="shared" si="31"/>
        <v>#DIV/0!</v>
      </c>
      <c r="E104" s="46">
        <f t="shared" si="29"/>
        <v>-100</v>
      </c>
      <c r="F104" s="46">
        <f t="shared" si="30"/>
        <v>-100</v>
      </c>
    </row>
    <row r="105" spans="1:6" ht="12.75" hidden="1" customHeight="1" x14ac:dyDescent="0.2">
      <c r="A105" s="33"/>
      <c r="B105" s="34" t="s">
        <v>36</v>
      </c>
      <c r="C105" s="35"/>
      <c r="D105" s="46" t="e">
        <f t="shared" si="31"/>
        <v>#DIV/0!</v>
      </c>
      <c r="E105" s="46">
        <f t="shared" si="29"/>
        <v>-100</v>
      </c>
      <c r="F105" s="46">
        <f t="shared" si="30"/>
        <v>-100</v>
      </c>
    </row>
    <row r="106" spans="1:6" ht="12.75" hidden="1" customHeight="1" x14ac:dyDescent="0.2">
      <c r="A106" s="33"/>
      <c r="B106" s="34" t="s">
        <v>3</v>
      </c>
      <c r="C106" s="35"/>
      <c r="D106" s="46" t="e">
        <f t="shared" si="31"/>
        <v>#DIV/0!</v>
      </c>
      <c r="E106" s="46">
        <f t="shared" si="29"/>
        <v>-100</v>
      </c>
      <c r="F106" s="46">
        <f t="shared" si="30"/>
        <v>-100</v>
      </c>
    </row>
    <row r="107" spans="1:6" ht="12.75" hidden="1" customHeight="1" x14ac:dyDescent="0.2">
      <c r="A107" s="50"/>
      <c r="B107" s="37" t="s">
        <v>4</v>
      </c>
      <c r="C107" s="35"/>
      <c r="D107" s="46" t="e">
        <f t="shared" si="31"/>
        <v>#DIV/0!</v>
      </c>
      <c r="E107" s="46">
        <f t="shared" si="29"/>
        <v>-100</v>
      </c>
      <c r="F107" s="46">
        <f t="shared" si="30"/>
        <v>-100</v>
      </c>
    </row>
    <row r="108" spans="1:6" ht="12.75" customHeight="1" x14ac:dyDescent="0.2">
      <c r="A108" s="41" t="s">
        <v>15</v>
      </c>
      <c r="B108" s="10"/>
      <c r="C108" s="11"/>
      <c r="D108" s="12"/>
      <c r="E108" s="12"/>
      <c r="F108" s="13"/>
    </row>
    <row r="109" spans="1:6" ht="12.75" customHeight="1" x14ac:dyDescent="0.2">
      <c r="A109" s="42" t="s">
        <v>16</v>
      </c>
      <c r="B109" s="14"/>
      <c r="C109" s="14"/>
      <c r="D109" s="14"/>
      <c r="E109" s="14"/>
      <c r="F109" s="14"/>
    </row>
    <row r="110" spans="1:6" ht="12.75" customHeight="1" x14ac:dyDescent="0.2">
      <c r="A110" s="43" t="s">
        <v>14</v>
      </c>
      <c r="B110" s="14"/>
      <c r="C110" s="14"/>
      <c r="D110" s="14"/>
      <c r="E110" s="14"/>
      <c r="F110" s="14"/>
    </row>
    <row r="111" spans="1:6" ht="12.75" customHeight="1" x14ac:dyDescent="0.2">
      <c r="A111" s="45" t="s">
        <v>26</v>
      </c>
      <c r="B111" s="16"/>
      <c r="C111" s="16"/>
      <c r="D111" s="16"/>
      <c r="E111" s="16"/>
      <c r="F111" s="16"/>
    </row>
    <row r="112" spans="1:6" ht="12.75" customHeight="1" x14ac:dyDescent="0.2">
      <c r="A112" s="44" t="s">
        <v>13</v>
      </c>
      <c r="B112" s="3"/>
      <c r="C112" s="5"/>
      <c r="D112" s="6"/>
      <c r="E112" s="6"/>
      <c r="F112" s="17"/>
    </row>
    <row r="113" spans="1:6" ht="12.75" customHeight="1" x14ac:dyDescent="0.2">
      <c r="A113" s="19"/>
      <c r="B113"/>
      <c r="C113"/>
      <c r="D113"/>
      <c r="E113"/>
      <c r="F113"/>
    </row>
    <row r="114" spans="1:6" ht="12.75" customHeight="1" x14ac:dyDescent="0.2">
      <c r="A114" s="19"/>
      <c r="B114"/>
      <c r="C114"/>
      <c r="D114"/>
      <c r="E114"/>
      <c r="F114"/>
    </row>
    <row r="115" spans="1:6" ht="12.75" customHeight="1" x14ac:dyDescent="0.2">
      <c r="A115" s="19"/>
      <c r="B115"/>
      <c r="C115"/>
      <c r="D115"/>
      <c r="E115"/>
      <c r="F115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2021-03-29T14:31:27Z</cp:lastPrinted>
  <dcterms:created xsi:type="dcterms:W3CDTF">2000-03-02T09:28:12Z</dcterms:created>
  <dcterms:modified xsi:type="dcterms:W3CDTF">2021-03-29T14:31:28Z</dcterms:modified>
</cp:coreProperties>
</file>