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9D2B05A0-E162-454C-8965-DE7A0FF0A5C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oeste'!$A$84:$G$160</definedName>
    <definedName name="_xlnm.Print_Area" localSheetId="2">Nordeste!$A$84:$F$159</definedName>
    <definedName name="_xlnm.Print_Area" localSheetId="3">Norte!$A$84:$F$160</definedName>
    <definedName name="_xlnm.Print_Area" localSheetId="4">Sudeste!$A$84:$F$159</definedName>
    <definedName name="_xlnm.Print_Area" localSheetId="5">Sul!$A$84:$F$159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8" i="7"/>
  <c r="E147" i="7"/>
  <c r="E146" i="7"/>
  <c r="E145" i="7"/>
  <c r="E144" i="7"/>
  <c r="E149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2" i="7"/>
  <c r="D141" i="7"/>
  <c r="D140" i="7"/>
  <c r="D139" i="7"/>
  <c r="D138" i="7"/>
  <c r="D137" i="7"/>
  <c r="D136" i="7"/>
  <c r="D134" i="7"/>
  <c r="D132" i="7"/>
  <c r="F142" i="7"/>
  <c r="F141" i="7"/>
  <c r="F140" i="7"/>
  <c r="F139" i="7"/>
  <c r="F138" i="7"/>
  <c r="F137" i="7"/>
  <c r="F136" i="7"/>
  <c r="F135" i="7"/>
  <c r="F134" i="7"/>
  <c r="E142" i="7"/>
  <c r="E141" i="7"/>
  <c r="E140" i="7"/>
  <c r="E139" i="7"/>
  <c r="E138" i="7"/>
  <c r="E137" i="7"/>
  <c r="E136" i="7"/>
  <c r="E135" i="7"/>
  <c r="E134" i="7"/>
  <c r="E132" i="7"/>
  <c r="D135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6" i="3"/>
  <c r="E123" i="3"/>
  <c r="E121" i="3"/>
  <c r="E120" i="3"/>
  <c r="F131" i="3"/>
  <c r="D131" i="3"/>
  <c r="F130" i="3"/>
  <c r="D130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<sst xmlns="http://schemas.openxmlformats.org/spreadsheetml/2006/main" count="1080" uniqueCount="37">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</sst>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1" workbookViewId="0">
      <selection activeCell="C156" sqref="C15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">
      <c r="A127" s="30"/>
      <c r="B127" s="31" t="s">
        <v>34</v>
      </c>
      <c r="C127" s="32">
        <v>9.39</v>
      </c>
      <c r="D127" s="43">
        <f t="shared" ref="D127" si="46">((C127/C126)-1)*100</f>
        <v>8.3044982698962109</v>
      </c>
      <c r="E127" s="43">
        <f t="shared" si="45"/>
        <v>15.640394088669973</v>
      </c>
      <c r="F127" s="43">
        <f t="shared" ref="F127" si="47">((C127/C115)-1)*100</f>
        <v>22.905759162303685</v>
      </c>
    </row>
    <row r="128" spans="1:6" s="4" customFormat="1" ht="12.75" customHeight="1" x14ac:dyDescent="0.2">
      <c r="A128" s="30"/>
      <c r="B128" s="31" t="s">
        <v>35</v>
      </c>
      <c r="C128" s="32">
        <v>9.33</v>
      </c>
      <c r="D128" s="43">
        <f>((C128/C127)-1)*100</f>
        <v>-0.6389776357827559</v>
      </c>
      <c r="E128" s="43">
        <f>((C128/C$119)-1)*100</f>
        <v>14.901477832512322</v>
      </c>
      <c r="F128" s="43">
        <f>((C128/C116)-1)*100</f>
        <v>19.76893453145059</v>
      </c>
    </row>
    <row r="129" spans="1:6" s="4" customFormat="1" ht="12.75" customHeight="1" x14ac:dyDescent="0.2">
      <c r="A129" s="30"/>
      <c r="B129" s="31" t="s">
        <v>36</v>
      </c>
      <c r="C129" s="32">
        <v>9.16</v>
      </c>
      <c r="D129" s="43">
        <f>((C129/C128)-1)*100</f>
        <v>-1.8220793140407254</v>
      </c>
      <c r="E129" s="43">
        <f>((C129/C$119)-1)*100</f>
        <v>12.807881773399021</v>
      </c>
      <c r="F129" s="43">
        <f>((C129/C117)-1)*100</f>
        <v>18.4993531694696</v>
      </c>
    </row>
    <row r="130" spans="1:6" s="4" customFormat="1" ht="12.75" customHeight="1" x14ac:dyDescent="0.2">
      <c r="A130" s="30"/>
      <c r="B130" s="31" t="s">
        <v>3</v>
      </c>
      <c r="C130" s="32">
        <v>8.81</v>
      </c>
      <c r="D130" s="43">
        <f>((C130/C129)-1)*100</f>
        <v>-3.8209606986899569</v>
      </c>
      <c r="E130" s="43">
        <f t="shared" si="45"/>
        <v>8.4975369458128327</v>
      </c>
      <c r="F130" s="43">
        <f>((C130/C118)-1)*100</f>
        <v>10.817610062893079</v>
      </c>
    </row>
    <row r="131" spans="1:6" s="4" customFormat="1" ht="12.75" customHeight="1" x14ac:dyDescent="0.2">
      <c r="A131" s="47"/>
      <c r="B131" s="34" t="s">
        <v>4</v>
      </c>
      <c r="C131" s="35">
        <v>9.15</v>
      </c>
      <c r="D131" s="48">
        <f t="shared" ref="D131" si="48">((C131/C130)-1)*100</f>
        <v>3.8592508513053403</v>
      </c>
      <c r="E131" s="48">
        <f t="shared" si="45"/>
        <v>12.684729064039434</v>
      </c>
      <c r="F131" s="48">
        <f t="shared" ref="F131" si="49">((C131/C119)-1)*100</f>
        <v>12.684729064039434</v>
      </c>
    </row>
    <row r="132" spans="1:6" ht="12.75" customHeight="1" x14ac:dyDescent="0.2">
      <c r="A132" s="37">
        <v>2024</v>
      </c>
      <c r="B132" s="44" t="s">
        <v>27</v>
      </c>
      <c r="C132" s="45">
        <v>9.49</v>
      </c>
      <c r="D132" s="46">
        <f>((C132/C131)-1)*100</f>
        <v>3.7158469945355099</v>
      </c>
      <c r="E132" s="46">
        <f t="shared" ref="E132:E142" si="50">((C132/C$131)-1)*100</f>
        <v>3.7158469945355099</v>
      </c>
      <c r="F132" s="46">
        <f t="shared" ref="F132:F142" si="51">((C132/C120)-1)*100</f>
        <v>17.888198757763973</v>
      </c>
    </row>
    <row r="133" spans="1:6" ht="12.75" customHeight="1" x14ac:dyDescent="0.2">
      <c r="A133" s="30"/>
      <c r="B133" s="31" t="s">
        <v>28</v>
      </c>
      <c r="C133" s="32">
        <v>9.61</v>
      </c>
      <c r="D133" s="43">
        <f>((C133/C132)-1)*100</f>
        <v>1.264488935721797</v>
      </c>
      <c r="E133" s="43">
        <f>((C133/C$131)-1)*100</f>
        <v>5.0273224043715814</v>
      </c>
      <c r="F133" s="43">
        <f>((C133/C121)-1)*100</f>
        <v>9.828571428571431</v>
      </c>
    </row>
    <row r="134" spans="1:6" ht="12.75" customHeight="1" x14ac:dyDescent="0.2">
      <c r="A134" s="30"/>
      <c r="B134" s="31" t="s">
        <v>29</v>
      </c>
      <c r="C134" s="32">
        <v>9.01</v>
      </c>
      <c r="D134" s="43">
        <f>((C134/C133)-1)*100</f>
        <v>-6.2434963579604545</v>
      </c>
      <c r="E134" s="43">
        <f t="shared" si="50"/>
        <v>-1.5300546448087537</v>
      </c>
      <c r="F134" s="43">
        <f t="shared" si="51"/>
        <v>3.0892448512585657</v>
      </c>
    </row>
    <row r="135" spans="1:6" ht="12.75" customHeight="1" x14ac:dyDescent="0.2">
      <c r="A135" s="30"/>
      <c r="B135" s="31" t="s">
        <v>30</v>
      </c>
      <c r="C135" s="32">
        <v>9.33</v>
      </c>
      <c r="D135" s="43">
        <f t="shared" ref="D135" si="52">((C135/C134)-1)*100</f>
        <v>3.5516093229744694</v>
      </c>
      <c r="E135" s="43">
        <f t="shared" si="50"/>
        <v>1.9672131147540961</v>
      </c>
      <c r="F135" s="43">
        <f t="shared" si="51"/>
        <v>6.2642369020501132</v>
      </c>
    </row>
    <row r="136" spans="1:6" ht="12.75" customHeight="1" x14ac:dyDescent="0.2">
      <c r="A136" s="30"/>
      <c r="B136" s="31" t="s">
        <v>31</v>
      </c>
      <c r="C136" s="32">
        <v>9.08</v>
      </c>
      <c r="D136" s="43">
        <f t="shared" ref="D136:D142" si="53">((C136/C135)-1)*100</f>
        <v>-2.6795284030010746</v>
      </c>
      <c r="E136" s="43">
        <f t="shared" si="50"/>
        <v>-0.76502732240437687</v>
      </c>
      <c r="F136" s="43">
        <f t="shared" si="51"/>
        <v>4.2479908151549894</v>
      </c>
    </row>
    <row r="137" spans="1:6" ht="12.75" customHeight="1" x14ac:dyDescent="0.2">
      <c r="A137" s="30"/>
      <c r="B137" s="31" t="s">
        <v>32</v>
      </c>
      <c r="C137" s="32">
        <v>9.39</v>
      </c>
      <c r="D137" s="43">
        <f t="shared" si="53"/>
        <v>3.4140969162995694</v>
      </c>
      <c r="E137" s="43">
        <f t="shared" si="50"/>
        <v>2.6229508196721429</v>
      </c>
      <c r="F137" s="43">
        <f t="shared" si="51"/>
        <v>7.8071182548794527</v>
      </c>
    </row>
    <row r="138" spans="1:6" ht="12.75" customHeight="1" x14ac:dyDescent="0.2">
      <c r="A138" s="30"/>
      <c r="B138" s="31" t="s">
        <v>33</v>
      </c>
      <c r="C138" s="32">
        <v>9.1199999999999992</v>
      </c>
      <c r="D138" s="43">
        <f t="shared" si="53"/>
        <v>-2.8753993610223794</v>
      </c>
      <c r="E138" s="43">
        <f t="shared" si="50"/>
        <v>-0.32786885245902342</v>
      </c>
      <c r="F138" s="43">
        <f t="shared" si="51"/>
        <v>5.1903114186851118</v>
      </c>
    </row>
    <row r="139" spans="1:6" ht="12.75" customHeight="1" x14ac:dyDescent="0.2">
      <c r="A139" s="30"/>
      <c r="B139" s="31" t="s">
        <v>34</v>
      </c>
      <c r="C139" s="32">
        <v>9.4700000000000006</v>
      </c>
      <c r="D139" s="43">
        <f t="shared" si="53"/>
        <v>3.8377192982456343</v>
      </c>
      <c r="E139" s="43">
        <f t="shared" si="50"/>
        <v>3.4972677595628499</v>
      </c>
      <c r="F139" s="43">
        <f t="shared" si="51"/>
        <v>0.85197018104365974</v>
      </c>
    </row>
    <row r="140" spans="1:6" ht="14.25" customHeight="1" x14ac:dyDescent="0.2">
      <c r="A140" s="30"/>
      <c r="B140" s="31" t="s">
        <v>35</v>
      </c>
      <c r="C140" s="32">
        <v>9.8699999999999992</v>
      </c>
      <c r="D140" s="43">
        <f t="shared" si="53"/>
        <v>4.2238648363252196</v>
      </c>
      <c r="E140" s="43">
        <f t="shared" si="50"/>
        <v>7.8688524590163844</v>
      </c>
      <c r="F140" s="43">
        <f t="shared" si="51"/>
        <v>5.7877813504823017</v>
      </c>
    </row>
    <row r="141" spans="1:6" ht="12.75" customHeight="1" x14ac:dyDescent="0.2">
      <c r="A141" s="30"/>
      <c r="B141" s="31" t="s">
        <v>36</v>
      </c>
      <c r="C141" s="32">
        <v>9.84</v>
      </c>
      <c r="D141" s="43">
        <f t="shared" si="53"/>
        <v>-0.30395136778115228</v>
      </c>
      <c r="E141" s="43">
        <f t="shared" si="50"/>
        <v>7.5409836065573721</v>
      </c>
      <c r="F141" s="43">
        <f t="shared" si="51"/>
        <v>7.4235807860262071</v>
      </c>
    </row>
    <row r="142" spans="1:6" ht="12.75" customHeight="1" x14ac:dyDescent="0.2">
      <c r="A142" s="30"/>
      <c r="B142" s="31" t="s">
        <v>3</v>
      </c>
      <c r="C142" s="32">
        <v>9.42</v>
      </c>
      <c r="D142" s="43">
        <f t="shared" si="53"/>
        <v>-4.2682926829268331</v>
      </c>
      <c r="E142" s="43">
        <f t="shared" si="50"/>
        <v>2.9508196721311331</v>
      </c>
      <c r="F142" s="43">
        <f t="shared" si="51"/>
        <v>6.9239500567536805</v>
      </c>
    </row>
    <row r="143" spans="1:6" ht="12.75" customHeight="1" x14ac:dyDescent="0.2">
      <c r="A143" s="47"/>
      <c r="B143" s="34" t="s">
        <v>4</v>
      </c>
      <c r="C143" s="35">
        <v>9.4700000000000006</v>
      </c>
      <c r="D143" s="48">
        <f>((C143/C142)-1)*100</f>
        <v>0.53078556263270738</v>
      </c>
      <c r="E143" s="48">
        <f>((C143/C$131)-1)*100</f>
        <v>3.4972677595628499</v>
      </c>
      <c r="F143" s="48">
        <f>((C143/C131)-1)*100</f>
        <v>3.4972677595628499</v>
      </c>
    </row>
    <row r="144" spans="1:6" ht="12.75" customHeight="1" x14ac:dyDescent="0.2">
      <c r="A144" s="37">
        <v>2025</v>
      </c>
      <c r="B144" s="44" t="s">
        <v>27</v>
      </c>
      <c r="C144" s="45">
        <v>10.119999999999999</v>
      </c>
      <c r="D144" s="46">
        <f>((C144/C143)-1)*100</f>
        <v>6.863780359028504</v>
      </c>
      <c r="E144" s="46">
        <f>((C144/C$143)-1)*100</f>
        <v>6.863780359028504</v>
      </c>
      <c r="F144" s="46">
        <f>((C144/C132)-1)*100</f>
        <v>6.6385669125395008</v>
      </c>
    </row>
    <row r="145" spans="1:6" ht="12.75" customHeight="1" x14ac:dyDescent="0.2">
      <c r="A145" s="47"/>
      <c r="B145" s="34" t="s">
        <v>28</v>
      </c>
      <c r="C145" s="35">
        <v>10.02</v>
      </c>
      <c r="D145" s="48">
        <f>((C145/C144)-1)*100</f>
        <v>-0.98814229249011287</v>
      </c>
      <c r="E145" s="48">
        <f>((C145/C$143)-1)*100</f>
        <v>5.8078141499471991</v>
      </c>
      <c r="F145" s="48">
        <f>((C145/C133)-1)*100</f>
        <v>4.2663891779396446</v>
      </c>
    </row>
    <row r="146" spans="1:6" ht="12.75" hidden="1" customHeight="1" x14ac:dyDescent="0.2">
      <c r="A146" s="30"/>
      <c r="B146" s="31" t="s">
        <v>29</v>
      </c>
      <c r="C146" s="32"/>
      <c r="D146" s="43">
        <f>((C146/C145)-1)*100</f>
        <v>-100</v>
      </c>
      <c r="E146" s="43">
        <f>((C146/C$143)-1)*100</f>
        <v>-100</v>
      </c>
      <c r="F146" s="43">
        <f t="shared" ref="F146:F154" si="54">((C146/C134)-1)*100</f>
        <v>-100</v>
      </c>
    </row>
    <row r="147" spans="1:6" ht="12.75" hidden="1" customHeight="1" x14ac:dyDescent="0.2">
      <c r="A147" s="30"/>
      <c r="B147" s="31" t="s">
        <v>30</v>
      </c>
      <c r="C147" s="32"/>
      <c r="D147" s="43" t="e">
        <f t="shared" ref="D147:D154" si="55">((C147/C146)-1)*100</f>
        <v>#DIV/0!</v>
      </c>
      <c r="E147" s="43">
        <f>((C147/C$143)-1)*100</f>
        <v>-100</v>
      </c>
      <c r="F147" s="43">
        <f t="shared" si="54"/>
        <v>-100</v>
      </c>
    </row>
    <row r="148" spans="1:6" ht="12.75" hidden="1" customHeight="1" x14ac:dyDescent="0.2">
      <c r="A148" s="30"/>
      <c r="B148" s="31" t="s">
        <v>31</v>
      </c>
      <c r="C148" s="32"/>
      <c r="D148" s="43" t="e">
        <f t="shared" si="55"/>
        <v>#DIV/0!</v>
      </c>
      <c r="E148" s="43">
        <f>((C148/C$143)-1)*100</f>
        <v>-100</v>
      </c>
      <c r="F148" s="43">
        <f t="shared" si="54"/>
        <v>-100</v>
      </c>
    </row>
    <row r="149" spans="1:6" ht="12.75" hidden="1" customHeight="1" x14ac:dyDescent="0.2">
      <c r="A149" s="30"/>
      <c r="B149" s="31" t="s">
        <v>32</v>
      </c>
      <c r="C149" s="32"/>
      <c r="D149" s="43" t="e">
        <f t="shared" si="55"/>
        <v>#DIV/0!</v>
      </c>
      <c r="E149" s="43">
        <f t="shared" ref="E149" si="56">((C149/C$143)-1)*100</f>
        <v>-100</v>
      </c>
      <c r="F149" s="43">
        <f t="shared" si="54"/>
        <v>-100</v>
      </c>
    </row>
    <row r="150" spans="1:6" ht="15" hidden="1" customHeight="1" x14ac:dyDescent="0.2">
      <c r="A150" s="30"/>
      <c r="B150" s="31" t="s">
        <v>33</v>
      </c>
      <c r="C150" s="32"/>
      <c r="D150" s="43" t="e">
        <f t="shared" si="55"/>
        <v>#DIV/0!</v>
      </c>
      <c r="E150" s="43">
        <f t="shared" ref="E150:E155" si="57">((C150/C$143)-1)*100</f>
        <v>-100</v>
      </c>
      <c r="F150" s="43">
        <f t="shared" si="54"/>
        <v>-100</v>
      </c>
    </row>
    <row r="151" spans="1:6" ht="12.75" hidden="1" customHeight="1" x14ac:dyDescent="0.2">
      <c r="A151" s="30"/>
      <c r="B151" s="31" t="s">
        <v>34</v>
      </c>
      <c r="C151" s="32"/>
      <c r="D151" s="43" t="e">
        <f t="shared" si="55"/>
        <v>#DIV/0!</v>
      </c>
      <c r="E151" s="43">
        <f t="shared" si="57"/>
        <v>-100</v>
      </c>
      <c r="F151" s="43">
        <f t="shared" si="54"/>
        <v>-100</v>
      </c>
    </row>
    <row r="152" spans="1:6" ht="14.25" hidden="1" customHeight="1" x14ac:dyDescent="0.2">
      <c r="A152" s="30"/>
      <c r="B152" s="31" t="s">
        <v>35</v>
      </c>
      <c r="C152" s="32"/>
      <c r="D152" s="43" t="e">
        <f t="shared" si="55"/>
        <v>#DIV/0!</v>
      </c>
      <c r="E152" s="43">
        <f t="shared" si="57"/>
        <v>-100</v>
      </c>
      <c r="F152" s="43">
        <f t="shared" si="54"/>
        <v>-100</v>
      </c>
    </row>
    <row r="153" spans="1:6" ht="12.75" hidden="1" customHeight="1" x14ac:dyDescent="0.2">
      <c r="A153" s="30"/>
      <c r="B153" s="31" t="s">
        <v>36</v>
      </c>
      <c r="C153" s="32"/>
      <c r="D153" s="43" t="e">
        <f t="shared" si="55"/>
        <v>#DIV/0!</v>
      </c>
      <c r="E153" s="43">
        <f t="shared" si="57"/>
        <v>-100</v>
      </c>
      <c r="F153" s="43">
        <f t="shared" si="54"/>
        <v>-100</v>
      </c>
    </row>
    <row r="154" spans="1:6" ht="12.75" hidden="1" customHeight="1" x14ac:dyDescent="0.2">
      <c r="A154" s="30"/>
      <c r="B154" s="31" t="s">
        <v>3</v>
      </c>
      <c r="C154" s="32"/>
      <c r="D154" s="43" t="e">
        <f t="shared" si="55"/>
        <v>#DIV/0!</v>
      </c>
      <c r="E154" s="43">
        <f t="shared" si="57"/>
        <v>-100</v>
      </c>
      <c r="F154" s="43">
        <f t="shared" si="54"/>
        <v>-100</v>
      </c>
    </row>
    <row r="155" spans="1:6" ht="12.75" hidden="1" customHeight="1" x14ac:dyDescent="0.2">
      <c r="A155" s="47"/>
      <c r="B155" s="34" t="s">
        <v>4</v>
      </c>
      <c r="C155" s="32"/>
      <c r="D155" s="43" t="e">
        <f>((C155/C154)-1)*100</f>
        <v>#DIV/0!</v>
      </c>
      <c r="E155" s="43">
        <f t="shared" si="57"/>
        <v>-100</v>
      </c>
      <c r="F155" s="43">
        <f>((C155/C143)-1)*100</f>
        <v>-100</v>
      </c>
    </row>
    <row r="156" spans="1:6" ht="12.75" customHeight="1" x14ac:dyDescent="0.2">
      <c r="A156" s="39" t="s">
        <v>15</v>
      </c>
      <c r="B156" s="49"/>
    </row>
    <row r="157" spans="1:6" ht="12.75" customHeight="1" x14ac:dyDescent="0.2">
      <c r="A157" s="39" t="s">
        <v>16</v>
      </c>
      <c r="B157" s="21"/>
    </row>
    <row r="158" spans="1:6" ht="12.75" customHeight="1" x14ac:dyDescent="0.2">
      <c r="A158" s="40" t="s">
        <v>14</v>
      </c>
      <c r="B158" s="21"/>
    </row>
    <row r="159" spans="1:6" ht="12.75" customHeight="1" x14ac:dyDescent="0.2">
      <c r="A159" s="42" t="s">
        <v>26</v>
      </c>
      <c r="B159" s="21"/>
    </row>
    <row r="160" spans="1:6" ht="12.75" customHeight="1" x14ac:dyDescent="0.2">
      <c r="A160" s="41" t="s">
        <v>13</v>
      </c>
      <c r="B160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4" workbookViewId="0">
      <selection activeCell="C156" sqref="C156"/>
    </sheetView>
  </sheetViews>
  <sheetFormatPr defaultRowHeight="12.75" customHeight="1" x14ac:dyDescent="0.2"/>
  <cols>
    <col min="1" max="1" width="9.570312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">
      <c r="A124" s="30"/>
      <c r="B124" s="31" t="s">
        <v>31</v>
      </c>
      <c r="C124" s="32">
        <v>10.74</v>
      </c>
      <c r="D124" s="43">
        <f t="shared" ref="D124:D130" si="43">((C124/C123)-1)*100</f>
        <v>-4.1071428571428541</v>
      </c>
      <c r="E124" s="43">
        <f>((C124/C$119)-1)*100</f>
        <v>-9.5959595959596022</v>
      </c>
      <c r="F124" s="43">
        <f t="shared" ref="F124:F130" si="44">((C124/C112)-1)*100</f>
        <v>5.8128078817734075</v>
      </c>
    </row>
    <row r="125" spans="1:6" s="4" customFormat="1" ht="14.25" customHeight="1" x14ac:dyDescent="0.2">
      <c r="A125" s="30"/>
      <c r="B125" s="31" t="s">
        <v>32</v>
      </c>
      <c r="C125" s="32">
        <v>10.97</v>
      </c>
      <c r="D125" s="43">
        <f t="shared" si="43"/>
        <v>2.141527001862209</v>
      </c>
      <c r="E125" s="43">
        <f>((C125/C$119)-1)*100</f>
        <v>-7.6599326599326556</v>
      </c>
      <c r="F125" s="43">
        <f t="shared" si="44"/>
        <v>6.1955469506292493</v>
      </c>
    </row>
    <row r="126" spans="1:6" s="4" customFormat="1" ht="13.5" customHeight="1" x14ac:dyDescent="0.2">
      <c r="A126" s="30"/>
      <c r="B126" s="31" t="s">
        <v>33</v>
      </c>
      <c r="C126" s="32">
        <v>10.95</v>
      </c>
      <c r="D126" s="43">
        <f t="shared" si="43"/>
        <v>-0.1823154056517895</v>
      </c>
      <c r="E126" s="43">
        <f t="shared" si="40"/>
        <v>-7.8282828282828394</v>
      </c>
      <c r="F126" s="43">
        <f t="shared" si="44"/>
        <v>14.181438998957251</v>
      </c>
    </row>
    <row r="127" spans="1:6" s="4" customFormat="1" ht="12.75" customHeight="1" x14ac:dyDescent="0.2">
      <c r="A127" s="30"/>
      <c r="B127" s="31" t="s">
        <v>34</v>
      </c>
      <c r="C127" s="32">
        <v>15.4</v>
      </c>
      <c r="D127" s="43">
        <f t="shared" si="43"/>
        <v>40.639269406392707</v>
      </c>
      <c r="E127" s="43">
        <f>((C127/C$119)-1)*100</f>
        <v>29.629629629629626</v>
      </c>
      <c r="F127" s="43">
        <f t="shared" si="44"/>
        <v>58.273381294964025</v>
      </c>
    </row>
    <row r="128" spans="1:6" s="4" customFormat="1" ht="12.75" customHeight="1" x14ac:dyDescent="0.2">
      <c r="A128" s="30"/>
      <c r="B128" s="31" t="s">
        <v>35</v>
      </c>
      <c r="C128" s="32">
        <v>15.41</v>
      </c>
      <c r="D128" s="43">
        <f t="shared" si="43"/>
        <v>6.493506493505663E-2</v>
      </c>
      <c r="E128" s="43">
        <f>((C128/C$119)-1)*100</f>
        <v>29.713804713804713</v>
      </c>
      <c r="F128" s="43">
        <f t="shared" si="44"/>
        <v>48.745173745173751</v>
      </c>
    </row>
    <row r="129" spans="1:6" s="4" customFormat="1" ht="12.75" customHeight="1" x14ac:dyDescent="0.2">
      <c r="A129" s="30"/>
      <c r="B129" s="31" t="s">
        <v>36</v>
      </c>
      <c r="C129" s="32">
        <v>13.33</v>
      </c>
      <c r="D129" s="43">
        <f>((C129/C128)-1)*100</f>
        <v>-13.497728747566518</v>
      </c>
      <c r="E129" s="43">
        <f>((C129/C$119)-1)*100</f>
        <v>12.205387205387197</v>
      </c>
      <c r="F129" s="43">
        <f>((C129/C117)-1)*100</f>
        <v>35.329949238578685</v>
      </c>
    </row>
    <row r="130" spans="1:6" s="4" customFormat="1" ht="12.75" customHeight="1" x14ac:dyDescent="0.2">
      <c r="A130" s="30"/>
      <c r="B130" s="31" t="s">
        <v>3</v>
      </c>
      <c r="C130" s="32">
        <v>11.25</v>
      </c>
      <c r="D130" s="43">
        <f t="shared" si="43"/>
        <v>-15.603900975243812</v>
      </c>
      <c r="E130" s="43">
        <f t="shared" si="40"/>
        <v>-5.3030303030303099</v>
      </c>
      <c r="F130" s="43">
        <f t="shared" si="44"/>
        <v>1.534296028880866</v>
      </c>
    </row>
    <row r="131" spans="1:6" s="4" customFormat="1" ht="12.75" customHeight="1" x14ac:dyDescent="0.2">
      <c r="A131" s="47"/>
      <c r="B131" s="34" t="s">
        <v>4</v>
      </c>
      <c r="C131" s="35">
        <v>13.33</v>
      </c>
      <c r="D131" s="48">
        <f t="shared" ref="D131" si="45">((C131/C130)-1)*100</f>
        <v>18.488888888888887</v>
      </c>
      <c r="E131" s="48">
        <f t="shared" si="40"/>
        <v>12.205387205387197</v>
      </c>
      <c r="F131" s="48">
        <f t="shared" ref="F131" si="46">((C131/C119)-1)*100</f>
        <v>12.205387205387197</v>
      </c>
    </row>
    <row r="132" spans="1:6" ht="12.75" customHeight="1" x14ac:dyDescent="0.2">
      <c r="A132" s="37">
        <v>2024</v>
      </c>
      <c r="B132" s="44" t="s">
        <v>27</v>
      </c>
      <c r="C132" s="45">
        <v>15.4</v>
      </c>
      <c r="D132" s="46">
        <f>((C132/C131)-1)*100</f>
        <v>15.52888222055515</v>
      </c>
      <c r="E132" s="46">
        <f t="shared" ref="E132:E142" si="47">((C132/C$131)-1)*100</f>
        <v>15.52888222055515</v>
      </c>
      <c r="F132" s="46">
        <f t="shared" ref="F132:F142" si="48">((C132/C120)-1)*100</f>
        <v>38.240574506283664</v>
      </c>
    </row>
    <row r="133" spans="1:6" ht="12.75" customHeight="1" x14ac:dyDescent="0.2">
      <c r="A133" s="30"/>
      <c r="B133" s="31" t="s">
        <v>28</v>
      </c>
      <c r="C133" s="32">
        <v>15.4</v>
      </c>
      <c r="D133" s="43">
        <f>((C133/C132)-1)*100</f>
        <v>0</v>
      </c>
      <c r="E133" s="43">
        <f>((C133/C$131)-1)*100</f>
        <v>15.52888222055515</v>
      </c>
      <c r="F133" s="43">
        <f>((C133/C121)-1)*100</f>
        <v>38.116591928251118</v>
      </c>
    </row>
    <row r="134" spans="1:6" ht="12.75" customHeight="1" x14ac:dyDescent="0.2">
      <c r="A134" s="30"/>
      <c r="B134" s="31" t="s">
        <v>29</v>
      </c>
      <c r="C134" s="32">
        <v>11.24</v>
      </c>
      <c r="D134" s="43">
        <f>((C134/C133)-1)*100</f>
        <v>-27.012987012987011</v>
      </c>
      <c r="E134" s="43">
        <f t="shared" si="47"/>
        <v>-15.678919729932483</v>
      </c>
      <c r="F134" s="43">
        <f t="shared" si="48"/>
        <v>2.6484018264840259</v>
      </c>
    </row>
    <row r="135" spans="1:6" ht="12.75" customHeight="1" x14ac:dyDescent="0.2">
      <c r="A135" s="30"/>
      <c r="B135" s="31" t="s">
        <v>30</v>
      </c>
      <c r="C135" s="32">
        <v>13.33</v>
      </c>
      <c r="D135" s="43">
        <f t="shared" ref="D135" si="49">((C135/C134)-1)*100</f>
        <v>18.594306049822062</v>
      </c>
      <c r="E135" s="43">
        <f t="shared" si="47"/>
        <v>0</v>
      </c>
      <c r="F135" s="43">
        <f t="shared" si="48"/>
        <v>19.017857142857153</v>
      </c>
    </row>
    <row r="136" spans="1:6" ht="12.75" customHeight="1" x14ac:dyDescent="0.2">
      <c r="A136" s="30"/>
      <c r="B136" s="31" t="s">
        <v>31</v>
      </c>
      <c r="C136" s="32">
        <v>11.25</v>
      </c>
      <c r="D136" s="43">
        <f t="shared" ref="D136:D142" si="50">((C136/C135)-1)*100</f>
        <v>-15.603900975243812</v>
      </c>
      <c r="E136" s="43">
        <f t="shared" si="47"/>
        <v>-15.603900975243812</v>
      </c>
      <c r="F136" s="43">
        <f t="shared" si="48"/>
        <v>4.748603351955305</v>
      </c>
    </row>
    <row r="137" spans="1:6" ht="12.75" customHeight="1" x14ac:dyDescent="0.2">
      <c r="A137" s="30"/>
      <c r="B137" s="31" t="s">
        <v>32</v>
      </c>
      <c r="C137" s="32">
        <v>13.1</v>
      </c>
      <c r="D137" s="43">
        <f t="shared" si="50"/>
        <v>16.444444444444439</v>
      </c>
      <c r="E137" s="43">
        <f t="shared" si="47"/>
        <v>-1.7254313578394576</v>
      </c>
      <c r="F137" s="43">
        <f t="shared" si="48"/>
        <v>19.416590701914306</v>
      </c>
    </row>
    <row r="138" spans="1:6" ht="15" customHeight="1" x14ac:dyDescent="0.2">
      <c r="A138" s="30"/>
      <c r="B138" s="31" t="s">
        <v>33</v>
      </c>
      <c r="C138" s="32">
        <v>11.25</v>
      </c>
      <c r="D138" s="43">
        <f t="shared" si="50"/>
        <v>-14.122137404580148</v>
      </c>
      <c r="E138" s="43">
        <f t="shared" si="47"/>
        <v>-15.603900975243812</v>
      </c>
      <c r="F138" s="43">
        <f t="shared" si="48"/>
        <v>2.7397260273972712</v>
      </c>
    </row>
    <row r="139" spans="1:6" ht="12.75" customHeight="1" x14ac:dyDescent="0.2">
      <c r="A139" s="30"/>
      <c r="B139" s="31" t="s">
        <v>34</v>
      </c>
      <c r="C139" s="32">
        <v>13.34</v>
      </c>
      <c r="D139" s="43">
        <f t="shared" si="50"/>
        <v>18.577777777777783</v>
      </c>
      <c r="E139" s="43">
        <f t="shared" si="47"/>
        <v>7.5018754688671585E-2</v>
      </c>
      <c r="F139" s="43">
        <f t="shared" si="48"/>
        <v>-13.376623376623375</v>
      </c>
    </row>
    <row r="140" spans="1:6" ht="14.25" customHeight="1" x14ac:dyDescent="0.2">
      <c r="A140" s="30"/>
      <c r="B140" s="31" t="s">
        <v>35</v>
      </c>
      <c r="C140" s="32">
        <v>15.42</v>
      </c>
      <c r="D140" s="43">
        <f t="shared" si="50"/>
        <v>15.592203898050983</v>
      </c>
      <c r="E140" s="43">
        <f t="shared" si="47"/>
        <v>15.678919729932472</v>
      </c>
      <c r="F140" s="43">
        <f t="shared" si="48"/>
        <v>6.4892926671000772E-2</v>
      </c>
    </row>
    <row r="141" spans="1:6" ht="12.75" customHeight="1" x14ac:dyDescent="0.2">
      <c r="A141" s="30"/>
      <c r="B141" s="31" t="s">
        <v>36</v>
      </c>
      <c r="C141" s="32">
        <v>15.42</v>
      </c>
      <c r="D141" s="43">
        <f t="shared" si="50"/>
        <v>0</v>
      </c>
      <c r="E141" s="43">
        <f t="shared" si="47"/>
        <v>15.678919729932472</v>
      </c>
      <c r="F141" s="43">
        <f t="shared" si="48"/>
        <v>15.678919729932472</v>
      </c>
    </row>
    <row r="142" spans="1:6" ht="12.75" customHeight="1" x14ac:dyDescent="0.2">
      <c r="A142" s="30"/>
      <c r="B142" s="31" t="s">
        <v>3</v>
      </c>
      <c r="C142" s="32">
        <v>13.34</v>
      </c>
      <c r="D142" s="43">
        <f t="shared" si="50"/>
        <v>-13.488975356679633</v>
      </c>
      <c r="E142" s="43">
        <f t="shared" si="47"/>
        <v>7.5018754688671585E-2</v>
      </c>
      <c r="F142" s="43">
        <f t="shared" si="48"/>
        <v>18.577777777777783</v>
      </c>
    </row>
    <row r="143" spans="1:6" ht="12.75" customHeight="1" x14ac:dyDescent="0.2">
      <c r="A143" s="47"/>
      <c r="B143" s="34" t="s">
        <v>4</v>
      </c>
      <c r="C143" s="35">
        <v>13.34</v>
      </c>
      <c r="D143" s="48">
        <f>((C143/C142)-1)*100</f>
        <v>0</v>
      </c>
      <c r="E143" s="48">
        <f>((C143/C$131)-1)*100</f>
        <v>7.5018754688671585E-2</v>
      </c>
      <c r="F143" s="48">
        <f>((C143/C131)-1)*100</f>
        <v>7.5018754688671585E-2</v>
      </c>
    </row>
    <row r="144" spans="1:6" ht="12.75" customHeight="1" x14ac:dyDescent="0.2">
      <c r="A144" s="37">
        <v>2025</v>
      </c>
      <c r="B144" s="44" t="s">
        <v>27</v>
      </c>
      <c r="C144" s="45">
        <v>15.44</v>
      </c>
      <c r="D144" s="46">
        <f>((C144/C143)-1)*100</f>
        <v>15.742128935532239</v>
      </c>
      <c r="E144" s="46">
        <f>((C144/C$143)-1)*100</f>
        <v>15.742128935532239</v>
      </c>
      <c r="F144" s="46">
        <f>((C144/C132)-1)*100</f>
        <v>0.25974025974024872</v>
      </c>
    </row>
    <row r="145" spans="1:6" ht="12.75" customHeight="1" x14ac:dyDescent="0.2">
      <c r="A145" s="30"/>
      <c r="B145" s="34" t="s">
        <v>28</v>
      </c>
      <c r="C145" s="35">
        <v>15.44</v>
      </c>
      <c r="D145" s="48">
        <f>((C145/C144)-1)*100</f>
        <v>0</v>
      </c>
      <c r="E145" s="48">
        <f>((C145/C$143)-1)*100</f>
        <v>15.742128935532239</v>
      </c>
      <c r="F145" s="48">
        <f>((C145/C133)-1)*100</f>
        <v>0.25974025974024872</v>
      </c>
    </row>
    <row r="146" spans="1:6" ht="12.75" hidden="1" customHeight="1" x14ac:dyDescent="0.2">
      <c r="A146" s="30"/>
      <c r="B146" s="31" t="s">
        <v>29</v>
      </c>
      <c r="C146" s="32"/>
      <c r="D146" s="43">
        <f>((C146/C145)-1)*100</f>
        <v>-100</v>
      </c>
      <c r="E146" s="43">
        <f>((C146/C$143)-1)*100</f>
        <v>-100</v>
      </c>
      <c r="F146" s="43">
        <f t="shared" ref="F146:F154" si="51">((C146/C134)-1)*100</f>
        <v>-100</v>
      </c>
    </row>
    <row r="147" spans="1:6" ht="12.75" hidden="1" customHeight="1" x14ac:dyDescent="0.2">
      <c r="A147" s="30"/>
      <c r="B147" s="31" t="s">
        <v>30</v>
      </c>
      <c r="C147" s="32"/>
      <c r="D147" s="43" t="e">
        <f t="shared" ref="D147:D154" si="52">((C147/C146)-1)*100</f>
        <v>#DIV/0!</v>
      </c>
      <c r="E147" s="43">
        <f>((C147/C$143)-1)*100</f>
        <v>-100</v>
      </c>
      <c r="F147" s="43">
        <f t="shared" si="51"/>
        <v>-100</v>
      </c>
    </row>
    <row r="148" spans="1:6" ht="12.75" hidden="1" customHeight="1" x14ac:dyDescent="0.2">
      <c r="A148" s="30"/>
      <c r="B148" s="31" t="s">
        <v>31</v>
      </c>
      <c r="C148" s="32"/>
      <c r="D148" s="43" t="e">
        <f t="shared" si="52"/>
        <v>#DIV/0!</v>
      </c>
      <c r="E148" s="43">
        <f>((C148/C$143)-1)*100</f>
        <v>-100</v>
      </c>
      <c r="F148" s="43">
        <f t="shared" si="51"/>
        <v>-100</v>
      </c>
    </row>
    <row r="149" spans="1:6" ht="12.75" hidden="1" customHeight="1" x14ac:dyDescent="0.2">
      <c r="A149" s="30"/>
      <c r="B149" s="31" t="s">
        <v>32</v>
      </c>
      <c r="C149" s="32"/>
      <c r="D149" s="43" t="e">
        <f t="shared" si="52"/>
        <v>#DIV/0!</v>
      </c>
      <c r="E149" s="43">
        <f t="shared" ref="E149" si="53">((C149/C$143)-1)*100</f>
        <v>-100</v>
      </c>
      <c r="F149" s="43">
        <f t="shared" si="51"/>
        <v>-100</v>
      </c>
    </row>
    <row r="150" spans="1:6" ht="15" hidden="1" customHeight="1" x14ac:dyDescent="0.2">
      <c r="A150" s="30"/>
      <c r="B150" s="31" t="s">
        <v>33</v>
      </c>
      <c r="C150" s="32"/>
      <c r="D150" s="43" t="e">
        <f t="shared" si="52"/>
        <v>#DIV/0!</v>
      </c>
      <c r="E150" s="43">
        <f t="shared" ref="E150:E155" si="54">((C150/C$143)-1)*100</f>
        <v>-100</v>
      </c>
      <c r="F150" s="43">
        <f t="shared" si="51"/>
        <v>-100</v>
      </c>
    </row>
    <row r="151" spans="1:6" ht="12.75" hidden="1" customHeight="1" x14ac:dyDescent="0.2">
      <c r="A151" s="30"/>
      <c r="B151" s="31" t="s">
        <v>34</v>
      </c>
      <c r="C151" s="32"/>
      <c r="D151" s="43" t="e">
        <f t="shared" si="52"/>
        <v>#DIV/0!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">
      <c r="A156" s="38" t="s">
        <v>15</v>
      </c>
      <c r="B156"/>
      <c r="C156"/>
      <c r="D156"/>
      <c r="E156"/>
      <c r="F156"/>
    </row>
    <row r="157" spans="1:6" ht="12.75" customHeight="1" x14ac:dyDescent="0.2">
      <c r="A157" s="39" t="s">
        <v>16</v>
      </c>
      <c r="B157"/>
      <c r="C157"/>
      <c r="D157"/>
      <c r="E157"/>
      <c r="F157"/>
    </row>
    <row r="158" spans="1:6" ht="12.75" customHeight="1" x14ac:dyDescent="0.2">
      <c r="A158" s="40" t="s">
        <v>14</v>
      </c>
    </row>
    <row r="159" spans="1:6" ht="12.75" customHeight="1" x14ac:dyDescent="0.2">
      <c r="A159" s="42" t="s">
        <v>26</v>
      </c>
    </row>
    <row r="160" spans="1:6" ht="12.75" customHeight="1" x14ac:dyDescent="0.2">
      <c r="A160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5" workbookViewId="0">
      <selection activeCell="C156" sqref="C15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">
      <c r="A127" s="30"/>
      <c r="B127" s="31" t="s">
        <v>34</v>
      </c>
      <c r="C127" s="32">
        <v>14.37</v>
      </c>
      <c r="D127" s="43">
        <f t="shared" ref="D127" si="42">((C127/C126)-1)*100</f>
        <v>0.2791346824842833</v>
      </c>
      <c r="E127" s="43">
        <f t="shared" si="41"/>
        <v>28.763440860215049</v>
      </c>
      <c r="F127" s="43">
        <f t="shared" ref="F127" si="43">((C127/C115)-1)*100</f>
        <v>34.676663542642913</v>
      </c>
    </row>
    <row r="128" spans="1:6" s="4" customFormat="1" ht="12.75" customHeight="1" x14ac:dyDescent="0.2">
      <c r="A128" s="30"/>
      <c r="B128" s="31" t="s">
        <v>35</v>
      </c>
      <c r="C128" s="32">
        <v>14.19</v>
      </c>
      <c r="D128" s="43">
        <f>((C128/C127)-1)*100</f>
        <v>-1.2526096033402934</v>
      </c>
      <c r="E128" s="43">
        <f>((C128/C$119)-1)*100</f>
        <v>27.1505376344086</v>
      </c>
      <c r="F128" s="43">
        <f>((C128/C116)-1)*100</f>
        <v>32.369402985074622</v>
      </c>
    </row>
    <row r="129" spans="1:6" s="4" customFormat="1" ht="12.75" customHeight="1" x14ac:dyDescent="0.2">
      <c r="A129" s="30"/>
      <c r="B129" s="31" t="s">
        <v>36</v>
      </c>
      <c r="C129" s="32">
        <v>14.75</v>
      </c>
      <c r="D129" s="43">
        <f>((C129/C128)-1)*100</f>
        <v>3.9464411557434742</v>
      </c>
      <c r="E129" s="43">
        <f>((C129/C$119)-1)*100</f>
        <v>32.168458781362006</v>
      </c>
      <c r="F129" s="43">
        <f>((C129/C117)-1)*100</f>
        <v>36.070110701107019</v>
      </c>
    </row>
    <row r="130" spans="1:6" s="4" customFormat="1" ht="12.75" customHeight="1" x14ac:dyDescent="0.2">
      <c r="A130" s="30"/>
      <c r="B130" s="31" t="s">
        <v>3</v>
      </c>
      <c r="C130" s="32">
        <v>14.3</v>
      </c>
      <c r="D130" s="43">
        <f>((C130/C129)-1)*100</f>
        <v>-3.050847457627115</v>
      </c>
      <c r="E130" s="43">
        <f t="shared" si="41"/>
        <v>28.136200716845885</v>
      </c>
      <c r="F130" s="43">
        <f>((C130/C118)-1)*100</f>
        <v>30.474452554744524</v>
      </c>
    </row>
    <row r="131" spans="1:6" s="4" customFormat="1" ht="12.75" customHeight="1" x14ac:dyDescent="0.2">
      <c r="A131" s="47"/>
      <c r="B131" s="34" t="s">
        <v>4</v>
      </c>
      <c r="C131" s="35">
        <v>14.35</v>
      </c>
      <c r="D131" s="48">
        <f t="shared" ref="D131" si="44">((C131/C130)-1)*100</f>
        <v>0.34965034965033226</v>
      </c>
      <c r="E131" s="48">
        <f t="shared" si="41"/>
        <v>28.584229390680992</v>
      </c>
      <c r="F131" s="48">
        <f t="shared" ref="F131" si="45">((C131/C119)-1)*100</f>
        <v>28.584229390680992</v>
      </c>
    </row>
    <row r="132" spans="1:6" ht="12.75" customHeight="1" x14ac:dyDescent="0.2">
      <c r="A132" s="37">
        <v>2024</v>
      </c>
      <c r="B132" s="44" t="s">
        <v>27</v>
      </c>
      <c r="C132" s="45">
        <v>14.23</v>
      </c>
      <c r="D132" s="46">
        <f>((C132/C131)-1)*100</f>
        <v>-0.83623693379790698</v>
      </c>
      <c r="E132" s="46">
        <f t="shared" ref="E132:E142" si="46">((C132/C$131)-1)*100</f>
        <v>-0.83623693379790698</v>
      </c>
      <c r="F132" s="46">
        <f t="shared" ref="F132:F142" si="47">((C132/C120)-1)*100</f>
        <v>26.940231935771621</v>
      </c>
    </row>
    <row r="133" spans="1:6" ht="12.75" customHeight="1" x14ac:dyDescent="0.2">
      <c r="A133" s="30"/>
      <c r="B133" s="31" t="s">
        <v>28</v>
      </c>
      <c r="C133" s="32">
        <v>14.31</v>
      </c>
      <c r="D133" s="43">
        <f>((C133/C132)-1)*100</f>
        <v>0.56219255094869247</v>
      </c>
      <c r="E133" s="43">
        <f>((C133/C$131)-1)*100</f>
        <v>-0.27874564459929863</v>
      </c>
      <c r="F133" s="43">
        <f>((C133/C121)-1)*100</f>
        <v>-3.4412955465586981</v>
      </c>
    </row>
    <row r="134" spans="1:6" ht="12.75" customHeight="1" x14ac:dyDescent="0.2">
      <c r="A134" s="30"/>
      <c r="B134" s="31" t="s">
        <v>29</v>
      </c>
      <c r="C134" s="32">
        <v>14.52</v>
      </c>
      <c r="D134" s="43">
        <f>((C134/C133)-1)*100</f>
        <v>1.467505241090139</v>
      </c>
      <c r="E134" s="43">
        <f t="shared" si="46"/>
        <v>1.184668989547033</v>
      </c>
      <c r="F134" s="43">
        <f t="shared" si="47"/>
        <v>-1.6926201760324999</v>
      </c>
    </row>
    <row r="135" spans="1:6" ht="12.75" customHeight="1" x14ac:dyDescent="0.2">
      <c r="A135" s="30"/>
      <c r="B135" s="31" t="s">
        <v>30</v>
      </c>
      <c r="C135" s="32">
        <v>14.46</v>
      </c>
      <c r="D135" s="43">
        <f t="shared" ref="D135" si="48">((C135/C134)-1)*100</f>
        <v>-0.41322314049585529</v>
      </c>
      <c r="E135" s="43">
        <f t="shared" si="46"/>
        <v>0.76655052264809065</v>
      </c>
      <c r="F135" s="43">
        <f t="shared" si="47"/>
        <v>-1.6326530612244761</v>
      </c>
    </row>
    <row r="136" spans="1:6" ht="12.75" customHeight="1" x14ac:dyDescent="0.2">
      <c r="A136" s="30"/>
      <c r="B136" s="31" t="s">
        <v>31</v>
      </c>
      <c r="C136" s="32">
        <v>14.55</v>
      </c>
      <c r="D136" s="43">
        <f t="shared" ref="D136:D142" si="49">((C136/C135)-1)*100</f>
        <v>0.62240663900414717</v>
      </c>
      <c r="E136" s="43">
        <f t="shared" si="46"/>
        <v>1.3937282229965264</v>
      </c>
      <c r="F136" s="43">
        <f t="shared" si="47"/>
        <v>-1.3559322033898202</v>
      </c>
    </row>
    <row r="137" spans="1:6" ht="12.75" customHeight="1" x14ac:dyDescent="0.2">
      <c r="A137" s="30"/>
      <c r="B137" s="31" t="s">
        <v>32</v>
      </c>
      <c r="C137" s="32">
        <v>14.75</v>
      </c>
      <c r="D137" s="43">
        <f t="shared" si="49"/>
        <v>1.3745704467353903</v>
      </c>
      <c r="E137" s="43">
        <f t="shared" si="46"/>
        <v>2.7874564459930307</v>
      </c>
      <c r="F137" s="43">
        <f t="shared" si="47"/>
        <v>2.7874564459930307</v>
      </c>
    </row>
    <row r="138" spans="1:6" ht="15" customHeight="1" x14ac:dyDescent="0.2">
      <c r="A138" s="30"/>
      <c r="B138" s="31" t="s">
        <v>33</v>
      </c>
      <c r="C138" s="32">
        <v>14.81</v>
      </c>
      <c r="D138" s="43">
        <f t="shared" si="49"/>
        <v>0.40677966101694274</v>
      </c>
      <c r="E138" s="43">
        <f t="shared" si="46"/>
        <v>3.2055749128919953</v>
      </c>
      <c r="F138" s="43">
        <f t="shared" si="47"/>
        <v>3.3496161898115773</v>
      </c>
    </row>
    <row r="139" spans="1:6" ht="12.75" customHeight="1" x14ac:dyDescent="0.2">
      <c r="A139" s="30"/>
      <c r="B139" s="31" t="s">
        <v>34</v>
      </c>
      <c r="C139" s="32">
        <v>14.86</v>
      </c>
      <c r="D139" s="43">
        <f t="shared" si="49"/>
        <v>0.33760972316001503</v>
      </c>
      <c r="E139" s="43">
        <f t="shared" si="46"/>
        <v>3.5540069686411213</v>
      </c>
      <c r="F139" s="43">
        <f t="shared" si="47"/>
        <v>3.4098816979819091</v>
      </c>
    </row>
    <row r="140" spans="1:6" ht="14.25" customHeight="1" x14ac:dyDescent="0.2">
      <c r="A140" s="30"/>
      <c r="B140" s="31" t="s">
        <v>35</v>
      </c>
      <c r="C140" s="32">
        <v>14.86</v>
      </c>
      <c r="D140" s="43">
        <f t="shared" si="49"/>
        <v>0</v>
      </c>
      <c r="E140" s="43">
        <f t="shared" si="46"/>
        <v>3.5540069686411213</v>
      </c>
      <c r="F140" s="43">
        <f t="shared" si="47"/>
        <v>4.721634954193088</v>
      </c>
    </row>
    <row r="141" spans="1:6" ht="14.25" customHeight="1" x14ac:dyDescent="0.2">
      <c r="A141" s="30"/>
      <c r="B141" s="31" t="s">
        <v>36</v>
      </c>
      <c r="C141" s="32">
        <v>14.93</v>
      </c>
      <c r="D141" s="43">
        <f t="shared" si="49"/>
        <v>0.4710632570659401</v>
      </c>
      <c r="E141" s="43">
        <f t="shared" si="46"/>
        <v>4.0418118466899022</v>
      </c>
      <c r="F141" s="43">
        <f t="shared" si="47"/>
        <v>1.2203389830508504</v>
      </c>
    </row>
    <row r="142" spans="1:6" ht="12.75" customHeight="1" x14ac:dyDescent="0.2">
      <c r="A142" s="30"/>
      <c r="B142" s="31" t="s">
        <v>3</v>
      </c>
      <c r="C142" s="32">
        <v>14.89</v>
      </c>
      <c r="D142" s="43">
        <f t="shared" si="49"/>
        <v>-0.26791694574681557</v>
      </c>
      <c r="E142" s="43">
        <f t="shared" si="46"/>
        <v>3.7630662020905925</v>
      </c>
      <c r="F142" s="43">
        <f t="shared" si="47"/>
        <v>4.1258741258741294</v>
      </c>
    </row>
    <row r="143" spans="1:6" ht="12.75" customHeight="1" x14ac:dyDescent="0.2">
      <c r="A143" s="47"/>
      <c r="B143" s="34" t="s">
        <v>4</v>
      </c>
      <c r="C143" s="35">
        <v>14.52</v>
      </c>
      <c r="D143" s="48">
        <f>((C143/C142)-1)*100</f>
        <v>-2.4848891873740842</v>
      </c>
      <c r="E143" s="48">
        <f>((C143/C$131)-1)*100</f>
        <v>1.184668989547033</v>
      </c>
      <c r="F143" s="48">
        <f>((C143/C131)-1)*100</f>
        <v>1.184668989547033</v>
      </c>
    </row>
    <row r="144" spans="1:6" ht="12.75" customHeight="1" x14ac:dyDescent="0.2">
      <c r="A144" s="37">
        <v>2025</v>
      </c>
      <c r="B144" s="44" t="s">
        <v>27</v>
      </c>
      <c r="C144" s="45">
        <v>14.64</v>
      </c>
      <c r="D144" s="46">
        <f>((C144/C143)-1)*100</f>
        <v>0.82644628099173278</v>
      </c>
      <c r="E144" s="46">
        <f>((C144/C$143)-1)*100</f>
        <v>0.82644628099173278</v>
      </c>
      <c r="F144" s="46">
        <f>((C144/C132)-1)*100</f>
        <v>2.8812368236120989</v>
      </c>
    </row>
    <row r="145" spans="1:6" ht="12.75" customHeight="1" x14ac:dyDescent="0.2">
      <c r="A145" s="30"/>
      <c r="B145" s="34" t="s">
        <v>28</v>
      </c>
      <c r="C145" s="35">
        <v>14.62</v>
      </c>
      <c r="D145" s="48">
        <f>((C145/C144)-1)*100</f>
        <v>-0.1366120218579292</v>
      </c>
      <c r="E145" s="48">
        <f>((C145/C$143)-1)*100</f>
        <v>0.68870523415978102</v>
      </c>
      <c r="F145" s="48">
        <f>((C145/C133)-1)*100</f>
        <v>2.1663172606568804</v>
      </c>
    </row>
    <row r="146" spans="1:6" ht="12.75" hidden="1" customHeight="1" x14ac:dyDescent="0.2">
      <c r="A146" s="30"/>
      <c r="B146" s="31" t="s">
        <v>29</v>
      </c>
      <c r="C146" s="32"/>
      <c r="D146" s="43">
        <f>((C146/C145)-1)*100</f>
        <v>-100</v>
      </c>
      <c r="E146" s="43">
        <f>((C146/C$143)-1)*100</f>
        <v>-100</v>
      </c>
      <c r="F146" s="43">
        <f t="shared" ref="F146:F154" si="50">((C146/C134)-1)*100</f>
        <v>-100</v>
      </c>
    </row>
    <row r="147" spans="1:6" ht="12.75" hidden="1" customHeight="1" x14ac:dyDescent="0.2">
      <c r="A147" s="30"/>
      <c r="B147" s="31" t="s">
        <v>30</v>
      </c>
      <c r="C147" s="32"/>
      <c r="D147" s="43" t="e">
        <f t="shared" ref="D147:D154" si="51">((C147/C146)-1)*100</f>
        <v>#DIV/0!</v>
      </c>
      <c r="E147" s="43">
        <f>((C147/C$143)-1)*100</f>
        <v>-100</v>
      </c>
      <c r="F147" s="43">
        <f t="shared" si="50"/>
        <v>-100</v>
      </c>
    </row>
    <row r="148" spans="1:6" ht="12.75" hidden="1" customHeight="1" x14ac:dyDescent="0.2">
      <c r="A148" s="30"/>
      <c r="B148" s="31" t="s">
        <v>31</v>
      </c>
      <c r="C148" s="32"/>
      <c r="D148" s="43" t="e">
        <f t="shared" si="51"/>
        <v>#DIV/0!</v>
      </c>
      <c r="E148" s="43">
        <f>((C148/C$143)-1)*100</f>
        <v>-100</v>
      </c>
      <c r="F148" s="43">
        <f t="shared" si="50"/>
        <v>-100</v>
      </c>
    </row>
    <row r="149" spans="1:6" ht="12.75" hidden="1" customHeight="1" x14ac:dyDescent="0.2">
      <c r="A149" s="30"/>
      <c r="B149" s="31" t="s">
        <v>32</v>
      </c>
      <c r="C149" s="32"/>
      <c r="D149" s="43" t="e">
        <f t="shared" si="51"/>
        <v>#DIV/0!</v>
      </c>
      <c r="E149" s="43">
        <f t="shared" ref="E149" si="52">((C149/C$143)-1)*100</f>
        <v>-100</v>
      </c>
      <c r="F149" s="43">
        <f t="shared" si="50"/>
        <v>-100</v>
      </c>
    </row>
    <row r="150" spans="1:6" ht="15" hidden="1" customHeight="1" x14ac:dyDescent="0.2">
      <c r="A150" s="30"/>
      <c r="B150" s="31" t="s">
        <v>33</v>
      </c>
      <c r="C150" s="32"/>
      <c r="D150" s="43" t="e">
        <f t="shared" si="51"/>
        <v>#DIV/0!</v>
      </c>
      <c r="E150" s="43">
        <f t="shared" ref="E150:E155" si="53">((C150/C$143)-1)*100</f>
        <v>-100</v>
      </c>
      <c r="F150" s="43">
        <f t="shared" si="50"/>
        <v>-100</v>
      </c>
    </row>
    <row r="151" spans="1:6" ht="12.75" hidden="1" customHeight="1" x14ac:dyDescent="0.2">
      <c r="A151" s="30"/>
      <c r="B151" s="31" t="s">
        <v>34</v>
      </c>
      <c r="C151" s="32"/>
      <c r="D151" s="43" t="e">
        <f t="shared" si="51"/>
        <v>#DIV/0!</v>
      </c>
      <c r="E151" s="43">
        <f t="shared" si="53"/>
        <v>-100</v>
      </c>
      <c r="F151" s="43">
        <f t="shared" si="50"/>
        <v>-100</v>
      </c>
    </row>
    <row r="152" spans="1:6" ht="14.25" hidden="1" customHeight="1" x14ac:dyDescent="0.2">
      <c r="A152" s="30"/>
      <c r="B152" s="31" t="s">
        <v>35</v>
      </c>
      <c r="C152" s="32"/>
      <c r="D152" s="43" t="e">
        <f t="shared" si="51"/>
        <v>#DIV/0!</v>
      </c>
      <c r="E152" s="43">
        <f t="shared" si="53"/>
        <v>-100</v>
      </c>
      <c r="F152" s="43">
        <f t="shared" si="50"/>
        <v>-100</v>
      </c>
    </row>
    <row r="153" spans="1:6" ht="12.75" hidden="1" customHeight="1" x14ac:dyDescent="0.2">
      <c r="A153" s="30"/>
      <c r="B153" s="31" t="s">
        <v>36</v>
      </c>
      <c r="C153" s="32"/>
      <c r="D153" s="43" t="e">
        <f t="shared" si="51"/>
        <v>#DIV/0!</v>
      </c>
      <c r="E153" s="43">
        <f t="shared" si="53"/>
        <v>-100</v>
      </c>
      <c r="F153" s="43">
        <f t="shared" si="50"/>
        <v>-100</v>
      </c>
    </row>
    <row r="154" spans="1:6" ht="12.75" hidden="1" customHeight="1" x14ac:dyDescent="0.2">
      <c r="A154" s="30"/>
      <c r="B154" s="31" t="s">
        <v>3</v>
      </c>
      <c r="C154" s="32"/>
      <c r="D154" s="43" t="e">
        <f t="shared" si="51"/>
        <v>#DIV/0!</v>
      </c>
      <c r="E154" s="43">
        <f t="shared" si="53"/>
        <v>-100</v>
      </c>
      <c r="F154" s="43">
        <f t="shared" si="50"/>
        <v>-100</v>
      </c>
    </row>
    <row r="155" spans="1:6" ht="12.75" hidden="1" customHeight="1" x14ac:dyDescent="0.2">
      <c r="A155" s="47"/>
      <c r="B155" s="34" t="s">
        <v>4</v>
      </c>
      <c r="C155" s="32"/>
      <c r="D155" s="43" t="e">
        <f>((C155/C154)-1)*100</f>
        <v>#DIV/0!</v>
      </c>
      <c r="E155" s="43">
        <f t="shared" si="53"/>
        <v>-100</v>
      </c>
      <c r="F155" s="43">
        <f>((C155/C143)-1)*100</f>
        <v>-100</v>
      </c>
    </row>
    <row r="156" spans="1:6" ht="12.75" customHeight="1" x14ac:dyDescent="0.2">
      <c r="A156" s="38" t="s">
        <v>15</v>
      </c>
    </row>
    <row r="157" spans="1:6" ht="12.75" customHeight="1" x14ac:dyDescent="0.2">
      <c r="A157" s="39" t="s">
        <v>16</v>
      </c>
    </row>
    <row r="158" spans="1:6" ht="12.75" customHeight="1" x14ac:dyDescent="0.2">
      <c r="A158" s="40" t="s">
        <v>14</v>
      </c>
    </row>
    <row r="159" spans="1:6" ht="12.75" customHeight="1" x14ac:dyDescent="0.2">
      <c r="A159" s="42" t="s">
        <v>26</v>
      </c>
    </row>
    <row r="160" spans="1:6" ht="12.75" customHeight="1" x14ac:dyDescent="0.2">
      <c r="A160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37" workbookViewId="0">
      <selection activeCell="F162" sqref="F162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">
      <c r="A127" s="30"/>
      <c r="B127" s="31" t="s">
        <v>34</v>
      </c>
      <c r="C127" s="32">
        <v>7.51</v>
      </c>
      <c r="D127" s="43">
        <f t="shared" ref="D127" si="41">((C127/C126)-1)*100</f>
        <v>-4.9367088607594978</v>
      </c>
      <c r="E127" s="43">
        <f t="shared" si="40"/>
        <v>-1.3140604467805628</v>
      </c>
      <c r="F127" s="43">
        <f t="shared" ref="F127" si="42">((C127/C115)-1)*100</f>
        <v>-6.9392812887236754</v>
      </c>
    </row>
    <row r="128" spans="1:6" ht="12.75" customHeight="1" x14ac:dyDescent="0.2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customHeight="1" x14ac:dyDescent="0.2">
      <c r="A129" s="30"/>
      <c r="B129" s="31" t="s">
        <v>36</v>
      </c>
      <c r="C129" s="32">
        <v>7.51</v>
      </c>
      <c r="D129" s="43">
        <f>((C129/C128)-1)*100</f>
        <v>6.9800569800569923</v>
      </c>
      <c r="E129" s="43">
        <f>((C129/C$119)-1)*100</f>
        <v>-1.3140604467805628</v>
      </c>
      <c r="F129" s="43">
        <f>((C129/C117)-1)*100</f>
        <v>-6.823821339950376</v>
      </c>
    </row>
    <row r="130" spans="1:6" ht="12.75" customHeight="1" x14ac:dyDescent="0.2">
      <c r="A130" s="30"/>
      <c r="B130" s="31" t="s">
        <v>3</v>
      </c>
      <c r="C130" s="32">
        <v>8.0299999999999994</v>
      </c>
      <c r="D130" s="43">
        <f>((C130/C129)-1)*100</f>
        <v>6.9241011984021217</v>
      </c>
      <c r="E130" s="43">
        <f t="shared" si="40"/>
        <v>5.5190538764783081</v>
      </c>
      <c r="F130" s="43">
        <f>((C130/C118)-1)*100</f>
        <v>5.7971014492753659</v>
      </c>
    </row>
    <row r="131" spans="1:6" ht="12.75" customHeight="1" x14ac:dyDescent="0.2">
      <c r="A131" s="47"/>
      <c r="B131" s="34" t="s">
        <v>4</v>
      </c>
      <c r="C131" s="32">
        <v>8.0299999999999994</v>
      </c>
      <c r="D131" s="43">
        <f t="shared" ref="D131" si="43">((C131/C130)-1)*100</f>
        <v>0</v>
      </c>
      <c r="E131" s="43">
        <f t="shared" si="40"/>
        <v>5.5190538764783081</v>
      </c>
      <c r="F131" s="43">
        <f t="shared" ref="F131" si="44">((C131/C119)-1)*100</f>
        <v>5.5190538764783081</v>
      </c>
    </row>
    <row r="132" spans="1:6" ht="12.75" customHeight="1" x14ac:dyDescent="0.2">
      <c r="A132" s="37">
        <v>2024</v>
      </c>
      <c r="B132" s="44" t="s">
        <v>27</v>
      </c>
      <c r="C132" s="45">
        <v>7.97</v>
      </c>
      <c r="D132" s="46">
        <f>((C132/C131)-1)*100</f>
        <v>-0.74719800747197196</v>
      </c>
      <c r="E132" s="46">
        <f t="shared" ref="E132:E142" si="45">((C132/C$131)-1)*100</f>
        <v>-0.74719800747197196</v>
      </c>
      <c r="F132" s="46">
        <f t="shared" ref="F132:F142" si="46">((C132/C120)-1)*100</f>
        <v>4.3193717277486998</v>
      </c>
    </row>
    <row r="133" spans="1:6" ht="12.75" customHeight="1" x14ac:dyDescent="0.2">
      <c r="A133" s="30"/>
      <c r="B133" s="31" t="s">
        <v>28</v>
      </c>
      <c r="C133" s="32">
        <v>7.56</v>
      </c>
      <c r="D133" s="43">
        <f>((C133/C132)-1)*100</f>
        <v>-5.1442910915934785</v>
      </c>
      <c r="E133" s="43">
        <f>((C133/C$131)-1)*100</f>
        <v>-5.8530510585305118</v>
      </c>
      <c r="F133" s="43">
        <f>((C133/C121)-1)*100</f>
        <v>-1.0471204188481686</v>
      </c>
    </row>
    <row r="134" spans="1:6" ht="12.75" customHeight="1" x14ac:dyDescent="0.2">
      <c r="A134" s="30"/>
      <c r="B134" s="31" t="s">
        <v>29</v>
      </c>
      <c r="C134" s="32">
        <v>7.56</v>
      </c>
      <c r="D134" s="43">
        <f>((C134/C133)-1)*100</f>
        <v>0</v>
      </c>
      <c r="E134" s="43">
        <f t="shared" si="45"/>
        <v>-5.8530510585305118</v>
      </c>
      <c r="F134" s="43">
        <f t="shared" si="46"/>
        <v>-4.4247787610619538</v>
      </c>
    </row>
    <row r="135" spans="1:6" ht="12.75" customHeight="1" x14ac:dyDescent="0.2">
      <c r="A135" s="30"/>
      <c r="B135" s="31" t="s">
        <v>30</v>
      </c>
      <c r="C135" s="32">
        <v>7.61</v>
      </c>
      <c r="D135" s="43">
        <f t="shared" ref="D135" si="47">((C135/C134)-1)*100</f>
        <v>0.66137566137567383</v>
      </c>
      <c r="E135" s="43">
        <f t="shared" si="45"/>
        <v>-5.2303860523038477</v>
      </c>
      <c r="F135" s="43">
        <f t="shared" si="46"/>
        <v>-3.5487959442331962</v>
      </c>
    </row>
    <row r="136" spans="1:6" ht="12.75" customHeight="1" x14ac:dyDescent="0.2">
      <c r="A136" s="30"/>
      <c r="B136" s="31" t="s">
        <v>31</v>
      </c>
      <c r="C136" s="32">
        <v>8.1300000000000008</v>
      </c>
      <c r="D136" s="43">
        <f t="shared" ref="D136:D142" si="48">((C136/C135)-1)*100</f>
        <v>6.833114323258882</v>
      </c>
      <c r="E136" s="43">
        <f t="shared" si="45"/>
        <v>1.2453300124533273</v>
      </c>
      <c r="F136" s="43">
        <f t="shared" si="46"/>
        <v>3.3036848792884488</v>
      </c>
    </row>
    <row r="137" spans="1:6" ht="12.75" customHeight="1" x14ac:dyDescent="0.2">
      <c r="A137" s="30"/>
      <c r="B137" s="31" t="s">
        <v>32</v>
      </c>
      <c r="C137" s="32">
        <v>7.92</v>
      </c>
      <c r="D137" s="43">
        <f t="shared" si="48"/>
        <v>-2.583025830258312</v>
      </c>
      <c r="E137" s="43">
        <f t="shared" si="45"/>
        <v>-1.3698630136986245</v>
      </c>
      <c r="F137" s="43">
        <f t="shared" si="46"/>
        <v>0.25316455696202667</v>
      </c>
    </row>
    <row r="138" spans="1:6" ht="15" customHeight="1" x14ac:dyDescent="0.2">
      <c r="A138" s="30"/>
      <c r="B138" s="31" t="s">
        <v>33</v>
      </c>
      <c r="C138" s="32">
        <v>8</v>
      </c>
      <c r="D138" s="43">
        <f t="shared" si="48"/>
        <v>1.0101010101010166</v>
      </c>
      <c r="E138" s="43">
        <f t="shared" si="45"/>
        <v>-0.37359900373598043</v>
      </c>
      <c r="F138" s="43">
        <f t="shared" si="46"/>
        <v>1.2658227848101111</v>
      </c>
    </row>
    <row r="139" spans="1:6" ht="12.75" customHeight="1" x14ac:dyDescent="0.2">
      <c r="A139" s="30"/>
      <c r="B139" s="31" t="s">
        <v>34</v>
      </c>
      <c r="C139" s="32">
        <v>8.27</v>
      </c>
      <c r="D139" s="43">
        <f t="shared" si="48"/>
        <v>3.3749999999999947</v>
      </c>
      <c r="E139" s="43">
        <f t="shared" si="45"/>
        <v>2.9887920298879322</v>
      </c>
      <c r="F139" s="43">
        <f t="shared" si="46"/>
        <v>10.119840213049258</v>
      </c>
    </row>
    <row r="140" spans="1:6" ht="14.25" customHeight="1" x14ac:dyDescent="0.2">
      <c r="A140" s="30"/>
      <c r="B140" s="31" t="s">
        <v>35</v>
      </c>
      <c r="C140" s="32">
        <v>8</v>
      </c>
      <c r="D140" s="43">
        <f t="shared" si="48"/>
        <v>-3.2648125755743607</v>
      </c>
      <c r="E140" s="43">
        <f t="shared" si="45"/>
        <v>-0.37359900373598043</v>
      </c>
      <c r="F140" s="43">
        <f t="shared" si="46"/>
        <v>13.960113960113961</v>
      </c>
    </row>
    <row r="141" spans="1:6" ht="12.75" customHeight="1" x14ac:dyDescent="0.2">
      <c r="A141" s="30"/>
      <c r="B141" s="31" t="s">
        <v>36</v>
      </c>
      <c r="C141" s="32">
        <v>6.84</v>
      </c>
      <c r="D141" s="43">
        <f t="shared" si="48"/>
        <v>-14.500000000000002</v>
      </c>
      <c r="E141" s="43">
        <f t="shared" si="45"/>
        <v>-14.819427148194265</v>
      </c>
      <c r="F141" s="43">
        <f t="shared" si="46"/>
        <v>-8.9214380825565875</v>
      </c>
    </row>
    <row r="142" spans="1:6" ht="12.75" customHeight="1" x14ac:dyDescent="0.2">
      <c r="A142" s="30"/>
      <c r="B142" s="31" t="s">
        <v>3</v>
      </c>
      <c r="C142" s="32">
        <v>5.89</v>
      </c>
      <c r="D142" s="43">
        <f t="shared" si="48"/>
        <v>-13.888888888888895</v>
      </c>
      <c r="E142" s="43">
        <f t="shared" si="45"/>
        <v>-26.650062266500619</v>
      </c>
      <c r="F142" s="43">
        <f t="shared" si="46"/>
        <v>-26.650062266500619</v>
      </c>
    </row>
    <row r="143" spans="1:6" ht="12.75" customHeight="1" x14ac:dyDescent="0.2">
      <c r="A143" s="47"/>
      <c r="B143" s="34" t="s">
        <v>4</v>
      </c>
      <c r="C143" s="32">
        <v>7.83</v>
      </c>
      <c r="D143" s="43">
        <f>((C143/C142)-1)*100</f>
        <v>32.937181663837009</v>
      </c>
      <c r="E143" s="43">
        <f>((C143/C$131)-1)*100</f>
        <v>-2.490660024906588</v>
      </c>
      <c r="F143" s="43">
        <f>((C143/C131)-1)*100</f>
        <v>-2.490660024906588</v>
      </c>
    </row>
    <row r="144" spans="1:6" ht="12.75" customHeight="1" x14ac:dyDescent="0.2">
      <c r="A144" s="37">
        <v>2025</v>
      </c>
      <c r="B144" s="44" t="s">
        <v>27</v>
      </c>
      <c r="C144" s="45">
        <v>11.4</v>
      </c>
      <c r="D144" s="46">
        <f>((C144/C143)-1)*100</f>
        <v>45.593869731800773</v>
      </c>
      <c r="E144" s="46">
        <f>((C144/C$143)-1)*100</f>
        <v>45.593869731800773</v>
      </c>
      <c r="F144" s="46">
        <f>((C144/C132)-1)*100</f>
        <v>43.036386449184462</v>
      </c>
    </row>
    <row r="145" spans="1:6" ht="12.75" customHeight="1" x14ac:dyDescent="0.2">
      <c r="A145" s="30"/>
      <c r="B145" s="31" t="s">
        <v>28</v>
      </c>
      <c r="C145" s="32">
        <v>8.92</v>
      </c>
      <c r="D145" s="43">
        <f>((C145/C144)-1)*100</f>
        <v>-21.754385964912281</v>
      </c>
      <c r="E145" s="43">
        <f>((C145/C$143)-1)*100</f>
        <v>13.92081736909323</v>
      </c>
      <c r="F145" s="43">
        <f>((C145/C133)-1)*100</f>
        <v>17.989417989418001</v>
      </c>
    </row>
    <row r="146" spans="1:6" ht="12.75" hidden="1" customHeight="1" x14ac:dyDescent="0.2">
      <c r="A146" s="30"/>
      <c r="B146" s="31" t="s">
        <v>29</v>
      </c>
      <c r="C146" s="32"/>
      <c r="D146" s="43">
        <f>((C146/C145)-1)*100</f>
        <v>-100</v>
      </c>
      <c r="E146" s="43">
        <f>((C146/C$143)-1)*100</f>
        <v>-100</v>
      </c>
      <c r="F146" s="43">
        <f t="shared" ref="F146:F154" si="49">((C146/C134)-1)*100</f>
        <v>-100</v>
      </c>
    </row>
    <row r="147" spans="1:6" ht="12.75" hidden="1" customHeight="1" x14ac:dyDescent="0.2">
      <c r="A147" s="30"/>
      <c r="B147" s="31" t="s">
        <v>30</v>
      </c>
      <c r="C147" s="32"/>
      <c r="D147" s="43" t="e">
        <f t="shared" ref="D147:D154" si="50">((C147/C146)-1)*100</f>
        <v>#DIV/0!</v>
      </c>
      <c r="E147" s="43">
        <f>((C147/C$143)-1)*100</f>
        <v>-100</v>
      </c>
      <c r="F147" s="43">
        <f t="shared" si="49"/>
        <v>-100</v>
      </c>
    </row>
    <row r="148" spans="1:6" ht="12.75" hidden="1" customHeight="1" x14ac:dyDescent="0.2">
      <c r="A148" s="30"/>
      <c r="B148" s="31" t="s">
        <v>31</v>
      </c>
      <c r="C148" s="32"/>
      <c r="D148" s="43" t="e">
        <f t="shared" si="50"/>
        <v>#DIV/0!</v>
      </c>
      <c r="E148" s="43">
        <f>((C148/C$143)-1)*100</f>
        <v>-100</v>
      </c>
      <c r="F148" s="43">
        <f t="shared" si="49"/>
        <v>-100</v>
      </c>
    </row>
    <row r="149" spans="1:6" ht="12.75" hidden="1" customHeight="1" x14ac:dyDescent="0.2">
      <c r="A149" s="30"/>
      <c r="B149" s="31" t="s">
        <v>32</v>
      </c>
      <c r="C149" s="32"/>
      <c r="D149" s="43" t="e">
        <f t="shared" si="50"/>
        <v>#DIV/0!</v>
      </c>
      <c r="E149" s="43">
        <f t="shared" ref="E149" si="51">((C149/C$143)-1)*100</f>
        <v>-100</v>
      </c>
      <c r="F149" s="43">
        <f t="shared" si="49"/>
        <v>-100</v>
      </c>
    </row>
    <row r="150" spans="1:6" ht="15" hidden="1" customHeight="1" x14ac:dyDescent="0.2">
      <c r="A150" s="30"/>
      <c r="B150" s="31" t="s">
        <v>33</v>
      </c>
      <c r="C150" s="32"/>
      <c r="D150" s="43" t="e">
        <f t="shared" si="50"/>
        <v>#DIV/0!</v>
      </c>
      <c r="E150" s="43">
        <f t="shared" ref="E150:E155" si="52">((C150/C$143)-1)*100</f>
        <v>-100</v>
      </c>
      <c r="F150" s="43">
        <f t="shared" si="49"/>
        <v>-100</v>
      </c>
    </row>
    <row r="151" spans="1:6" ht="12.75" hidden="1" customHeight="1" x14ac:dyDescent="0.2">
      <c r="A151" s="30"/>
      <c r="B151" s="31" t="s">
        <v>34</v>
      </c>
      <c r="C151" s="32"/>
      <c r="D151" s="43" t="e">
        <f t="shared" si="50"/>
        <v>#DIV/0!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">
      <c r="A156" s="38" t="s">
        <v>15</v>
      </c>
      <c r="B156" s="20"/>
      <c r="C156" s="11"/>
      <c r="D156" s="12"/>
      <c r="E156" s="12"/>
      <c r="F156" s="11"/>
    </row>
    <row r="157" spans="1:6" ht="12.75" customHeight="1" x14ac:dyDescent="0.2">
      <c r="A157" s="39" t="s">
        <v>16</v>
      </c>
      <c r="B157" s="21"/>
      <c r="C157" s="14"/>
      <c r="D157" s="14"/>
      <c r="E157" s="14"/>
      <c r="F157" s="14"/>
    </row>
    <row r="158" spans="1:6" ht="12.75" customHeight="1" x14ac:dyDescent="0.2">
      <c r="A158" s="40" t="s">
        <v>14</v>
      </c>
      <c r="B158" s="21"/>
      <c r="C158" s="14"/>
      <c r="D158" s="14"/>
      <c r="E158" s="14"/>
      <c r="F158" s="14"/>
    </row>
    <row r="159" spans="1:6" ht="12.75" customHeight="1" x14ac:dyDescent="0.2">
      <c r="A159" s="42" t="s">
        <v>26</v>
      </c>
      <c r="B159" s="21"/>
      <c r="C159" s="14"/>
      <c r="D159" s="14"/>
      <c r="E159" s="14"/>
      <c r="F159" s="14"/>
    </row>
    <row r="160" spans="1:6" ht="12.75" customHeight="1" x14ac:dyDescent="0.2">
      <c r="A160" s="41" t="s">
        <v>13</v>
      </c>
      <c r="B160" s="3"/>
      <c r="C160" s="5"/>
      <c r="D160" s="6"/>
      <c r="E160" s="6"/>
      <c r="F160" s="5"/>
    </row>
    <row r="161" spans="1:6" ht="12.75" customHeight="1" x14ac:dyDescent="0.2">
      <c r="A161" s="15"/>
      <c r="B161"/>
      <c r="C161"/>
      <c r="D161"/>
      <c r="E161"/>
      <c r="F161"/>
    </row>
    <row r="162" spans="1:6" ht="12.75" customHeight="1" x14ac:dyDescent="0.2">
      <c r="A162" s="7"/>
      <c r="B162"/>
      <c r="C162"/>
      <c r="D162"/>
      <c r="E162"/>
      <c r="F162"/>
    </row>
    <row r="163" spans="1:6" ht="12.75" customHeight="1" x14ac:dyDescent="0.2">
      <c r="A163" s="19"/>
      <c r="B163"/>
      <c r="C163"/>
      <c r="D163"/>
      <c r="E163"/>
      <c r="F163"/>
    </row>
    <row r="164" spans="1:6" ht="12.75" customHeight="1" x14ac:dyDescent="0.2">
      <c r="A164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0" workbookViewId="0">
      <selection activeCell="C156" sqref="C156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10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">
      <c r="A127" s="30"/>
      <c r="B127" s="31" t="s">
        <v>34</v>
      </c>
      <c r="C127" s="32">
        <v>4.7300000000000004</v>
      </c>
      <c r="D127" s="43">
        <f t="shared" ref="D127" si="43">((C127/C126)-1)*100</f>
        <v>1.7204301075268935</v>
      </c>
      <c r="E127" s="43">
        <f t="shared" si="40"/>
        <v>5.5803571428571397</v>
      </c>
      <c r="F127" s="43">
        <f t="shared" ref="F127" si="44">((C127/C115)-1)*100</f>
        <v>9.2378752886836057</v>
      </c>
    </row>
    <row r="128" spans="1:6" ht="12.75" customHeight="1" x14ac:dyDescent="0.2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customHeight="1" x14ac:dyDescent="0.2">
      <c r="A129" s="30"/>
      <c r="B129" s="31" t="s">
        <v>36</v>
      </c>
      <c r="C129" s="32">
        <v>4.7699999999999996</v>
      </c>
      <c r="D129" s="43">
        <f>((C129/C128)-1)*100</f>
        <v>0.84566596194501908</v>
      </c>
      <c r="E129" s="43">
        <f>((C129/C$119)-1)*100</f>
        <v>6.4732142857142572</v>
      </c>
      <c r="F129" s="43">
        <f>((C129/C117)-1)*100</f>
        <v>8.1632653061224367</v>
      </c>
    </row>
    <row r="130" spans="1:6" ht="12.75" customHeight="1" x14ac:dyDescent="0.2">
      <c r="A130" s="30"/>
      <c r="B130" s="31" t="s">
        <v>3</v>
      </c>
      <c r="C130" s="32">
        <v>4.83</v>
      </c>
      <c r="D130" s="43">
        <f>((C130/C129)-1)*100</f>
        <v>1.2578616352201255</v>
      </c>
      <c r="E130" s="43">
        <f t="shared" si="40"/>
        <v>7.8125</v>
      </c>
      <c r="F130" s="43">
        <f>((C130/C118)-1)*100</f>
        <v>7.8125</v>
      </c>
    </row>
    <row r="131" spans="1:6" ht="12.75" customHeight="1" x14ac:dyDescent="0.2">
      <c r="A131" s="47"/>
      <c r="B131" s="34" t="s">
        <v>4</v>
      </c>
      <c r="C131" s="32">
        <v>4.83</v>
      </c>
      <c r="D131" s="43">
        <f t="shared" ref="D131" si="45">((C131/C130)-1)*100</f>
        <v>0</v>
      </c>
      <c r="E131" s="43">
        <f t="shared" si="40"/>
        <v>7.8125</v>
      </c>
      <c r="F131" s="43">
        <f t="shared" ref="F131" si="46">((C131/C119)-1)*100</f>
        <v>7.8125</v>
      </c>
    </row>
    <row r="132" spans="1:6" ht="12.75" customHeight="1" x14ac:dyDescent="0.2">
      <c r="A132" s="37">
        <v>2024</v>
      </c>
      <c r="B132" s="44" t="s">
        <v>27</v>
      </c>
      <c r="C132" s="45">
        <v>4.91</v>
      </c>
      <c r="D132" s="46">
        <f>((C132/C131)-1)*100</f>
        <v>1.6563146997929712</v>
      </c>
      <c r="E132" s="46">
        <f t="shared" ref="E132:E142" si="47">((C132/C$131)-1)*100</f>
        <v>1.6563146997929712</v>
      </c>
      <c r="F132" s="46">
        <f t="shared" ref="F132:F142" si="48">((C132/C120)-1)*100</f>
        <v>9.5982142857142794</v>
      </c>
    </row>
    <row r="133" spans="1:6" ht="12.75" customHeight="1" x14ac:dyDescent="0.2">
      <c r="A133" s="30"/>
      <c r="B133" s="31" t="s">
        <v>28</v>
      </c>
      <c r="C133" s="32">
        <v>5.0199999999999996</v>
      </c>
      <c r="D133" s="43">
        <f>((C133/C132)-1)*100</f>
        <v>2.2403258655804281</v>
      </c>
      <c r="E133" s="43">
        <f>((C133/C$131)-1)*100</f>
        <v>3.9337474120082705</v>
      </c>
      <c r="F133" s="43">
        <f>((C133/C121)-1)*100</f>
        <v>11.555555555555541</v>
      </c>
    </row>
    <row r="134" spans="1:6" ht="12.75" customHeight="1" x14ac:dyDescent="0.2">
      <c r="A134" s="30"/>
      <c r="B134" s="31" t="s">
        <v>29</v>
      </c>
      <c r="C134" s="32">
        <v>5.05</v>
      </c>
      <c r="D134" s="43">
        <f>((C134/C133)-1)*100</f>
        <v>0.59760956175298752</v>
      </c>
      <c r="E134" s="43">
        <f t="shared" si="47"/>
        <v>4.554865424430643</v>
      </c>
      <c r="F134" s="43">
        <f t="shared" si="48"/>
        <v>11.725663716814161</v>
      </c>
    </row>
    <row r="135" spans="1:6" ht="12.75" customHeight="1" x14ac:dyDescent="0.2">
      <c r="A135" s="30"/>
      <c r="B135" s="31" t="s">
        <v>30</v>
      </c>
      <c r="C135" s="32">
        <v>5.0599999999999996</v>
      </c>
      <c r="D135" s="43">
        <f t="shared" ref="D135" si="49">((C135/C134)-1)*100</f>
        <v>0.1980198019801982</v>
      </c>
      <c r="E135" s="43">
        <f t="shared" si="47"/>
        <v>4.761904761904745</v>
      </c>
      <c r="F135" s="43">
        <f t="shared" si="48"/>
        <v>11.208791208791213</v>
      </c>
    </row>
    <row r="136" spans="1:6" ht="12.75" customHeight="1" x14ac:dyDescent="0.2">
      <c r="A136" s="30"/>
      <c r="B136" s="31" t="s">
        <v>31</v>
      </c>
      <c r="C136" s="32">
        <v>5.12</v>
      </c>
      <c r="D136" s="43">
        <f t="shared" ref="D136:D142" si="50">((C136/C135)-1)*100</f>
        <v>1.1857707509881577</v>
      </c>
      <c r="E136" s="43">
        <f t="shared" si="47"/>
        <v>6.00414078674949</v>
      </c>
      <c r="F136" s="43">
        <f t="shared" si="48"/>
        <v>12.527472527472527</v>
      </c>
    </row>
    <row r="137" spans="1:6" ht="12.75" customHeight="1" x14ac:dyDescent="0.2">
      <c r="A137" s="30"/>
      <c r="B137" s="31" t="s">
        <v>32</v>
      </c>
      <c r="C137" s="32">
        <v>5.12</v>
      </c>
      <c r="D137" s="43">
        <f t="shared" si="50"/>
        <v>0</v>
      </c>
      <c r="E137" s="43">
        <f t="shared" si="47"/>
        <v>6.00414078674949</v>
      </c>
      <c r="F137" s="43">
        <f t="shared" si="48"/>
        <v>10.344827586206918</v>
      </c>
    </row>
    <row r="138" spans="1:6" ht="15" customHeight="1" x14ac:dyDescent="0.2">
      <c r="A138" s="30"/>
      <c r="B138" s="31" t="s">
        <v>33</v>
      </c>
      <c r="C138" s="32">
        <v>5.12</v>
      </c>
      <c r="D138" s="43">
        <f t="shared" si="50"/>
        <v>0</v>
      </c>
      <c r="E138" s="43">
        <f t="shared" si="47"/>
        <v>6.00414078674949</v>
      </c>
      <c r="F138" s="43">
        <f t="shared" si="48"/>
        <v>10.10752688172043</v>
      </c>
    </row>
    <row r="139" spans="1:6" ht="12.75" customHeight="1" x14ac:dyDescent="0.2">
      <c r="A139" s="30"/>
      <c r="B139" s="31" t="s">
        <v>34</v>
      </c>
      <c r="C139" s="32">
        <v>5.12</v>
      </c>
      <c r="D139" s="43">
        <f t="shared" si="50"/>
        <v>0</v>
      </c>
      <c r="E139" s="43">
        <f t="shared" si="47"/>
        <v>6.00414078674949</v>
      </c>
      <c r="F139" s="43">
        <f t="shared" si="48"/>
        <v>8.2452431289640415</v>
      </c>
    </row>
    <row r="140" spans="1:6" ht="14.25" customHeight="1" x14ac:dyDescent="0.2">
      <c r="A140" s="30"/>
      <c r="B140" s="31" t="s">
        <v>35</v>
      </c>
      <c r="C140" s="32">
        <v>5.16</v>
      </c>
      <c r="D140" s="43">
        <f t="shared" si="50"/>
        <v>0.78125</v>
      </c>
      <c r="E140" s="43">
        <f t="shared" si="47"/>
        <v>6.8322981366459645</v>
      </c>
      <c r="F140" s="43">
        <f t="shared" si="48"/>
        <v>9.0909090909090828</v>
      </c>
    </row>
    <row r="141" spans="1:6" ht="12.75" customHeight="1" x14ac:dyDescent="0.2">
      <c r="A141" s="30"/>
      <c r="B141" s="31" t="s">
        <v>36</v>
      </c>
      <c r="C141" s="32">
        <v>5.2</v>
      </c>
      <c r="D141" s="43">
        <f t="shared" si="50"/>
        <v>0.77519379844961378</v>
      </c>
      <c r="E141" s="43">
        <f t="shared" si="47"/>
        <v>7.660455486542439</v>
      </c>
      <c r="F141" s="43">
        <f t="shared" si="48"/>
        <v>9.0146750524109152</v>
      </c>
    </row>
    <row r="142" spans="1:6" ht="12.75" customHeight="1" x14ac:dyDescent="0.2">
      <c r="A142" s="30"/>
      <c r="B142" s="31" t="s">
        <v>3</v>
      </c>
      <c r="C142" s="32">
        <v>5.14</v>
      </c>
      <c r="D142" s="43">
        <f t="shared" si="50"/>
        <v>-1.1538461538461608</v>
      </c>
      <c r="E142" s="43">
        <f t="shared" si="47"/>
        <v>6.4182194616977162</v>
      </c>
      <c r="F142" s="43">
        <f t="shared" si="48"/>
        <v>6.4182194616977162</v>
      </c>
    </row>
    <row r="143" spans="1:6" ht="12.75" customHeight="1" x14ac:dyDescent="0.2">
      <c r="A143" s="47"/>
      <c r="B143" s="34" t="s">
        <v>4</v>
      </c>
      <c r="C143" s="32">
        <v>5.14</v>
      </c>
      <c r="D143" s="43">
        <f>((C143/C142)-1)*100</f>
        <v>0</v>
      </c>
      <c r="E143" s="43">
        <f>((C143/C$131)-1)*100</f>
        <v>6.4182194616977162</v>
      </c>
      <c r="F143" s="43">
        <f>((C143/C131)-1)*100</f>
        <v>6.4182194616977162</v>
      </c>
    </row>
    <row r="144" spans="1:6" ht="12.75" customHeight="1" x14ac:dyDescent="0.2">
      <c r="A144" s="37">
        <v>2025</v>
      </c>
      <c r="B144" s="44" t="s">
        <v>27</v>
      </c>
      <c r="C144" s="45">
        <v>5.27</v>
      </c>
      <c r="D144" s="46">
        <f>((C144/C143)-1)*100</f>
        <v>2.5291828793774229</v>
      </c>
      <c r="E144" s="46">
        <f>((C144/C$143)-1)*100</f>
        <v>2.5291828793774229</v>
      </c>
      <c r="F144" s="46">
        <f>((C144/C132)-1)*100</f>
        <v>7.3319755600814496</v>
      </c>
    </row>
    <row r="145" spans="1:6" ht="12.75" customHeight="1" x14ac:dyDescent="0.2">
      <c r="A145" s="30"/>
      <c r="B145" s="31" t="s">
        <v>28</v>
      </c>
      <c r="C145" s="32">
        <v>5.27</v>
      </c>
      <c r="D145" s="43">
        <f>((C145/C144)-1)*100</f>
        <v>0</v>
      </c>
      <c r="E145" s="43">
        <f>((C145/C$143)-1)*100</f>
        <v>2.5291828793774229</v>
      </c>
      <c r="F145" s="43">
        <f>((C145/C133)-1)*100</f>
        <v>4.980079681274896</v>
      </c>
    </row>
    <row r="146" spans="1:6" ht="12.75" hidden="1" customHeight="1" x14ac:dyDescent="0.2">
      <c r="A146" s="30"/>
      <c r="B146" s="31" t="s">
        <v>29</v>
      </c>
      <c r="C146" s="32"/>
      <c r="D146" s="43">
        <f>((C146/C145)-1)*100</f>
        <v>-100</v>
      </c>
      <c r="E146" s="43">
        <f>((C146/C$143)-1)*100</f>
        <v>-100</v>
      </c>
      <c r="F146" s="43">
        <f t="shared" ref="F146:F154" si="51">((C146/C134)-1)*100</f>
        <v>-100</v>
      </c>
    </row>
    <row r="147" spans="1:6" ht="12.75" hidden="1" customHeight="1" x14ac:dyDescent="0.2">
      <c r="A147" s="30"/>
      <c r="B147" s="31" t="s">
        <v>30</v>
      </c>
      <c r="C147" s="32"/>
      <c r="D147" s="43" t="e">
        <f t="shared" ref="D147:D154" si="52">((C147/C146)-1)*100</f>
        <v>#DIV/0!</v>
      </c>
      <c r="E147" s="43">
        <f>((C147/C$143)-1)*100</f>
        <v>-100</v>
      </c>
      <c r="F147" s="43">
        <f t="shared" si="51"/>
        <v>-100</v>
      </c>
    </row>
    <row r="148" spans="1:6" ht="12.75" hidden="1" customHeight="1" x14ac:dyDescent="0.2">
      <c r="A148" s="30"/>
      <c r="B148" s="31" t="s">
        <v>31</v>
      </c>
      <c r="C148" s="32"/>
      <c r="D148" s="43" t="e">
        <f t="shared" si="52"/>
        <v>#DIV/0!</v>
      </c>
      <c r="E148" s="43">
        <f>((C148/C$143)-1)*100</f>
        <v>-100</v>
      </c>
      <c r="F148" s="43">
        <f t="shared" si="51"/>
        <v>-100</v>
      </c>
    </row>
    <row r="149" spans="1:6" ht="12.75" hidden="1" customHeight="1" x14ac:dyDescent="0.2">
      <c r="A149" s="30"/>
      <c r="B149" s="31" t="s">
        <v>32</v>
      </c>
      <c r="C149" s="32"/>
      <c r="D149" s="43" t="e">
        <f t="shared" si="52"/>
        <v>#DIV/0!</v>
      </c>
      <c r="E149" s="43">
        <f t="shared" ref="E149" si="53">((C149/C$143)-1)*100</f>
        <v>-100</v>
      </c>
      <c r="F149" s="43">
        <f t="shared" si="51"/>
        <v>-100</v>
      </c>
    </row>
    <row r="150" spans="1:6" ht="15" hidden="1" customHeight="1" x14ac:dyDescent="0.2">
      <c r="A150" s="30"/>
      <c r="B150" s="31" t="s">
        <v>33</v>
      </c>
      <c r="C150" s="32"/>
      <c r="D150" s="43" t="e">
        <f t="shared" si="52"/>
        <v>#DIV/0!</v>
      </c>
      <c r="E150" s="43">
        <f t="shared" ref="E150:E155" si="54">((C150/C$143)-1)*100</f>
        <v>-100</v>
      </c>
      <c r="F150" s="43">
        <f t="shared" si="51"/>
        <v>-100</v>
      </c>
    </row>
    <row r="151" spans="1:6" ht="12.75" hidden="1" customHeight="1" x14ac:dyDescent="0.2">
      <c r="A151" s="30"/>
      <c r="B151" s="31" t="s">
        <v>34</v>
      </c>
      <c r="C151" s="32"/>
      <c r="D151" s="43" t="e">
        <f t="shared" si="52"/>
        <v>#DIV/0!</v>
      </c>
      <c r="E151" s="43">
        <f t="shared" si="54"/>
        <v>-100</v>
      </c>
      <c r="F151" s="43">
        <f t="shared" si="51"/>
        <v>-100</v>
      </c>
    </row>
    <row r="152" spans="1:6" ht="14.25" hidden="1" customHeight="1" x14ac:dyDescent="0.2">
      <c r="A152" s="30"/>
      <c r="B152" s="31" t="s">
        <v>35</v>
      </c>
      <c r="C152" s="32"/>
      <c r="D152" s="43" t="e">
        <f t="shared" si="52"/>
        <v>#DIV/0!</v>
      </c>
      <c r="E152" s="43">
        <f t="shared" si="54"/>
        <v>-100</v>
      </c>
      <c r="F152" s="43">
        <f t="shared" si="51"/>
        <v>-100</v>
      </c>
    </row>
    <row r="153" spans="1:6" ht="12.75" hidden="1" customHeight="1" x14ac:dyDescent="0.2">
      <c r="A153" s="30"/>
      <c r="B153" s="31" t="s">
        <v>36</v>
      </c>
      <c r="C153" s="32"/>
      <c r="D153" s="43" t="e">
        <f t="shared" si="52"/>
        <v>#DIV/0!</v>
      </c>
      <c r="E153" s="43">
        <f t="shared" si="54"/>
        <v>-100</v>
      </c>
      <c r="F153" s="43">
        <f t="shared" si="51"/>
        <v>-100</v>
      </c>
    </row>
    <row r="154" spans="1:6" ht="12.75" hidden="1" customHeight="1" x14ac:dyDescent="0.2">
      <c r="A154" s="30"/>
      <c r="B154" s="31" t="s">
        <v>3</v>
      </c>
      <c r="C154" s="32"/>
      <c r="D154" s="43" t="e">
        <f t="shared" si="52"/>
        <v>#DIV/0!</v>
      </c>
      <c r="E154" s="43">
        <f t="shared" si="54"/>
        <v>-100</v>
      </c>
      <c r="F154" s="43">
        <f t="shared" si="51"/>
        <v>-100</v>
      </c>
    </row>
    <row r="155" spans="1:6" ht="12.75" hidden="1" customHeight="1" x14ac:dyDescent="0.2">
      <c r="A155" s="47"/>
      <c r="B155" s="34" t="s">
        <v>4</v>
      </c>
      <c r="C155" s="32"/>
      <c r="D155" s="43" t="e">
        <f>((C155/C154)-1)*100</f>
        <v>#DIV/0!</v>
      </c>
      <c r="E155" s="43">
        <f t="shared" si="54"/>
        <v>-100</v>
      </c>
      <c r="F155" s="43">
        <f>((C155/C143)-1)*100</f>
        <v>-100</v>
      </c>
    </row>
    <row r="156" spans="1:6" ht="12.75" customHeight="1" x14ac:dyDescent="0.2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">
      <c r="A161" s="18"/>
      <c r="B161"/>
      <c r="C161"/>
      <c r="D161"/>
      <c r="E161"/>
      <c r="F161"/>
    </row>
    <row r="162" spans="1:6" ht="12.75" customHeight="1" x14ac:dyDescent="0.2">
      <c r="A162" s="18"/>
      <c r="B162"/>
      <c r="C162"/>
      <c r="D162"/>
      <c r="E162"/>
      <c r="F162"/>
    </row>
    <row r="163" spans="1:6" ht="12.75" customHeight="1" x14ac:dyDescent="0.2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33" workbookViewId="0">
      <selection activeCell="F159" sqref="F159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11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">
      <c r="A127" s="30"/>
      <c r="B127" s="31" t="s">
        <v>34</v>
      </c>
      <c r="C127" s="32">
        <v>10.28</v>
      </c>
      <c r="D127" s="43">
        <f t="shared" ref="D127" si="41">((C127/C126)-1)*100</f>
        <v>0</v>
      </c>
      <c r="E127" s="43">
        <f t="shared" si="39"/>
        <v>-0.6763285024154575</v>
      </c>
      <c r="F127" s="43">
        <f t="shared" ref="F127" si="42">((C127/C115)-1)*100</f>
        <v>-0.58027079303675233</v>
      </c>
    </row>
    <row r="128" spans="1:6" ht="14.25" customHeight="1" x14ac:dyDescent="0.2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customHeight="1" x14ac:dyDescent="0.2">
      <c r="A129" s="30"/>
      <c r="B129" s="31" t="s">
        <v>36</v>
      </c>
      <c r="C129" s="32">
        <v>10.33</v>
      </c>
      <c r="D129" s="43">
        <f>((C129/C128)-1)*100</f>
        <v>0.48638132295719672</v>
      </c>
      <c r="E129" s="43">
        <f>((C129/C$119)-1)*100</f>
        <v>-0.19323671497584183</v>
      </c>
      <c r="F129" s="43">
        <f>((C129/C117)-1)*100</f>
        <v>-9.6711798839455021E-2</v>
      </c>
    </row>
    <row r="130" spans="1:6" ht="12.75" customHeight="1" x14ac:dyDescent="0.2">
      <c r="A130" s="30"/>
      <c r="B130" s="31" t="s">
        <v>3</v>
      </c>
      <c r="C130" s="32">
        <v>10.4</v>
      </c>
      <c r="D130" s="43">
        <f>((C130/C129)-1)*100</f>
        <v>0.6776379477250849</v>
      </c>
      <c r="E130" s="43">
        <f t="shared" si="39"/>
        <v>0.48309178743961567</v>
      </c>
      <c r="F130" s="43">
        <f>((C130/C118)-1)*100</f>
        <v>0.58027079303675233</v>
      </c>
    </row>
    <row r="131" spans="1:6" ht="12.75" customHeight="1" x14ac:dyDescent="0.2">
      <c r="A131" s="47"/>
      <c r="B131" s="34" t="s">
        <v>4</v>
      </c>
      <c r="C131" s="32">
        <v>10.4</v>
      </c>
      <c r="D131" s="43">
        <f t="shared" ref="D131" si="43">((C131/C130)-1)*100</f>
        <v>0</v>
      </c>
      <c r="E131" s="43">
        <f t="shared" si="39"/>
        <v>0.48309178743961567</v>
      </c>
      <c r="F131" s="43">
        <f t="shared" ref="F131" si="44">((C131/C119)-1)*100</f>
        <v>0.48309178743961567</v>
      </c>
    </row>
    <row r="132" spans="1:6" ht="12.75" customHeight="1" x14ac:dyDescent="0.2">
      <c r="A132" s="37">
        <v>2024</v>
      </c>
      <c r="B132" s="44" t="s">
        <v>27</v>
      </c>
      <c r="C132" s="45">
        <v>10.41</v>
      </c>
      <c r="D132" s="46">
        <f>((C132/C131)-1)*100</f>
        <v>9.6153846153845812E-2</v>
      </c>
      <c r="E132" s="46">
        <f t="shared" ref="E132:E142" si="45">((C132/C$131)-1)*100</f>
        <v>9.6153846153845812E-2</v>
      </c>
      <c r="F132" s="46">
        <f>((C132/C120)-1)*100</f>
        <v>-1.5137180700094621</v>
      </c>
    </row>
    <row r="133" spans="1:6" ht="12.75" customHeight="1" x14ac:dyDescent="0.2">
      <c r="A133" s="30"/>
      <c r="B133" s="31" t="s">
        <v>28</v>
      </c>
      <c r="C133" s="32">
        <v>10.93</v>
      </c>
      <c r="D133" s="43">
        <f>((C133/C132)-1)*100</f>
        <v>4.9951969260326523</v>
      </c>
      <c r="E133" s="43">
        <f>((C133/C$131)-1)*100</f>
        <v>5.0961538461538503</v>
      </c>
      <c r="F133" s="43">
        <f>((C133/C121)-1)*100</f>
        <v>3.7986704653371284</v>
      </c>
    </row>
    <row r="134" spans="1:6" ht="12.75" customHeight="1" x14ac:dyDescent="0.2">
      <c r="A134" s="30"/>
      <c r="B134" s="31" t="s">
        <v>29</v>
      </c>
      <c r="C134" s="32">
        <v>10.93</v>
      </c>
      <c r="D134" s="43">
        <f>((C134/C133)-1)*100</f>
        <v>0</v>
      </c>
      <c r="E134" s="43">
        <f t="shared" si="45"/>
        <v>5.0961538461538503</v>
      </c>
      <c r="F134" s="43">
        <f t="shared" ref="F134:F142" si="46">((C134/C122)-1)*100</f>
        <v>3.7986704653371284</v>
      </c>
    </row>
    <row r="135" spans="1:6" ht="12.75" customHeight="1" x14ac:dyDescent="0.2">
      <c r="A135" s="30"/>
      <c r="B135" s="31" t="s">
        <v>30</v>
      </c>
      <c r="C135" s="32">
        <v>10.93</v>
      </c>
      <c r="D135" s="43">
        <f t="shared" ref="D135" si="47">((C135/C134)-1)*100</f>
        <v>0</v>
      </c>
      <c r="E135" s="43">
        <f t="shared" si="45"/>
        <v>5.0961538461538503</v>
      </c>
      <c r="F135" s="43">
        <f t="shared" si="46"/>
        <v>3.7986704653371284</v>
      </c>
    </row>
    <row r="136" spans="1:6" ht="12.75" customHeight="1" x14ac:dyDescent="0.2">
      <c r="A136" s="30"/>
      <c r="B136" s="31" t="s">
        <v>31</v>
      </c>
      <c r="C136" s="32">
        <v>10.93</v>
      </c>
      <c r="D136" s="43">
        <f t="shared" ref="D136:D142" si="48">((C136/C135)-1)*100</f>
        <v>0</v>
      </c>
      <c r="E136" s="43">
        <f t="shared" si="45"/>
        <v>5.0961538461538503</v>
      </c>
      <c r="F136" s="43">
        <f t="shared" si="46"/>
        <v>3.7986704653371284</v>
      </c>
    </row>
    <row r="137" spans="1:6" ht="12.75" customHeight="1" x14ac:dyDescent="0.2">
      <c r="A137" s="30"/>
      <c r="B137" s="31" t="s">
        <v>32</v>
      </c>
      <c r="C137" s="32">
        <v>10.9</v>
      </c>
      <c r="D137" s="43">
        <f t="shared" si="48"/>
        <v>-0.27447392497712553</v>
      </c>
      <c r="E137" s="43">
        <f t="shared" si="45"/>
        <v>4.8076923076923128</v>
      </c>
      <c r="F137" s="43">
        <f t="shared" si="46"/>
        <v>3.6121673003802313</v>
      </c>
    </row>
    <row r="138" spans="1:6" ht="15" customHeight="1" x14ac:dyDescent="0.2">
      <c r="A138" s="30"/>
      <c r="B138" s="31" t="s">
        <v>33</v>
      </c>
      <c r="C138" s="32">
        <v>10.9</v>
      </c>
      <c r="D138" s="43">
        <f t="shared" si="48"/>
        <v>0</v>
      </c>
      <c r="E138" s="43">
        <f t="shared" si="45"/>
        <v>4.8076923076923128</v>
      </c>
      <c r="F138" s="43">
        <f t="shared" si="46"/>
        <v>6.0311284046692615</v>
      </c>
    </row>
    <row r="139" spans="1:6" ht="12.75" customHeight="1" x14ac:dyDescent="0.2">
      <c r="A139" s="30"/>
      <c r="B139" s="31" t="s">
        <v>34</v>
      </c>
      <c r="C139" s="32">
        <v>10.88</v>
      </c>
      <c r="D139" s="43">
        <f t="shared" si="48"/>
        <v>-0.18348623853210455</v>
      </c>
      <c r="E139" s="43">
        <f t="shared" si="45"/>
        <v>4.6153846153846212</v>
      </c>
      <c r="F139" s="43">
        <f t="shared" si="46"/>
        <v>5.836575875486405</v>
      </c>
    </row>
    <row r="140" spans="1:6" ht="14.25" customHeight="1" x14ac:dyDescent="0.2">
      <c r="A140" s="30"/>
      <c r="B140" s="31" t="s">
        <v>35</v>
      </c>
      <c r="C140" s="32">
        <v>11.3</v>
      </c>
      <c r="D140" s="43">
        <f t="shared" si="48"/>
        <v>3.8602941176470562</v>
      </c>
      <c r="E140" s="43">
        <f t="shared" si="45"/>
        <v>8.6538461538461675</v>
      </c>
      <c r="F140" s="43">
        <f t="shared" si="46"/>
        <v>9.9221789883268574</v>
      </c>
    </row>
    <row r="141" spans="1:6" ht="12.75" customHeight="1" x14ac:dyDescent="0.2">
      <c r="A141" s="30"/>
      <c r="B141" s="31" t="s">
        <v>36</v>
      </c>
      <c r="C141" s="32">
        <v>11.3</v>
      </c>
      <c r="D141" s="43">
        <f t="shared" si="48"/>
        <v>0</v>
      </c>
      <c r="E141" s="43">
        <f t="shared" si="45"/>
        <v>8.6538461538461675</v>
      </c>
      <c r="F141" s="43">
        <f t="shared" si="46"/>
        <v>9.390125847047436</v>
      </c>
    </row>
    <row r="142" spans="1:6" ht="12.75" customHeight="1" x14ac:dyDescent="0.2">
      <c r="A142" s="30"/>
      <c r="B142" s="31" t="s">
        <v>3</v>
      </c>
      <c r="C142" s="32">
        <v>11.3</v>
      </c>
      <c r="D142" s="43">
        <f t="shared" si="48"/>
        <v>0</v>
      </c>
      <c r="E142" s="43">
        <f t="shared" si="45"/>
        <v>8.6538461538461675</v>
      </c>
      <c r="F142" s="43">
        <f t="shared" si="46"/>
        <v>8.6538461538461675</v>
      </c>
    </row>
    <row r="143" spans="1:6" ht="12.75" customHeight="1" x14ac:dyDescent="0.2">
      <c r="A143" s="47"/>
      <c r="B143" s="34" t="s">
        <v>4</v>
      </c>
      <c r="C143" s="32">
        <v>11.41</v>
      </c>
      <c r="D143" s="43">
        <f>((C143/C142)-1)*100</f>
        <v>0.97345132743362761</v>
      </c>
      <c r="E143" s="43">
        <f>((C143/C$131)-1)*100</f>
        <v>9.7115384615384492</v>
      </c>
      <c r="F143" s="43">
        <f>((C143/C131)-1)*100</f>
        <v>9.7115384615384492</v>
      </c>
    </row>
    <row r="144" spans="1:6" ht="12.75" customHeight="1" x14ac:dyDescent="0.2">
      <c r="A144" s="37">
        <v>2025</v>
      </c>
      <c r="B144" s="44" t="s">
        <v>27</v>
      </c>
      <c r="C144" s="45">
        <v>11.61</v>
      </c>
      <c r="D144" s="46">
        <f>((C144/C143)-1)*100</f>
        <v>1.752848378615246</v>
      </c>
      <c r="E144" s="46">
        <f>((C144/C$143)-1)*100</f>
        <v>1.752848378615246</v>
      </c>
      <c r="F144" s="46">
        <f>((C144/C132)-1)*100</f>
        <v>11.527377521613836</v>
      </c>
    </row>
    <row r="145" spans="1:6" ht="12.75" customHeight="1" x14ac:dyDescent="0.2">
      <c r="A145" s="30"/>
      <c r="B145" s="31" t="s">
        <v>28</v>
      </c>
      <c r="C145" s="32">
        <v>11.85</v>
      </c>
      <c r="D145" s="43">
        <f>((C145/C144)-1)*100</f>
        <v>2.067183462532296</v>
      </c>
      <c r="E145" s="43">
        <f>((C145/C$143)-1)*100</f>
        <v>3.8562664329535368</v>
      </c>
      <c r="F145" s="43">
        <f>((C145/C133)-1)*100</f>
        <v>8.4172003659652272</v>
      </c>
    </row>
    <row r="146" spans="1:6" ht="12.75" hidden="1" customHeight="1" x14ac:dyDescent="0.2">
      <c r="A146" s="30"/>
      <c r="B146" s="31" t="s">
        <v>29</v>
      </c>
      <c r="C146" s="32"/>
      <c r="D146" s="43">
        <f>((C146/C145)-1)*100</f>
        <v>-100</v>
      </c>
      <c r="E146" s="43">
        <f>((C146/C$143)-1)*100</f>
        <v>-100</v>
      </c>
      <c r="F146" s="43">
        <f t="shared" ref="F146:F154" si="49">((C146/C134)-1)*100</f>
        <v>-100</v>
      </c>
    </row>
    <row r="147" spans="1:6" ht="12.75" hidden="1" customHeight="1" x14ac:dyDescent="0.2">
      <c r="A147" s="30"/>
      <c r="B147" s="31" t="s">
        <v>30</v>
      </c>
      <c r="C147" s="32"/>
      <c r="D147" s="43" t="e">
        <f t="shared" ref="D147:D154" si="50">((C147/C146)-1)*100</f>
        <v>#DIV/0!</v>
      </c>
      <c r="E147" s="43">
        <f>((C147/C$143)-1)*100</f>
        <v>-100</v>
      </c>
      <c r="F147" s="43">
        <f t="shared" si="49"/>
        <v>-100</v>
      </c>
    </row>
    <row r="148" spans="1:6" ht="12.75" hidden="1" customHeight="1" x14ac:dyDescent="0.2">
      <c r="A148" s="30"/>
      <c r="B148" s="31" t="s">
        <v>31</v>
      </c>
      <c r="C148" s="32"/>
      <c r="D148" s="43" t="e">
        <f t="shared" si="50"/>
        <v>#DIV/0!</v>
      </c>
      <c r="E148" s="43">
        <f>((C148/C$143)-1)*100</f>
        <v>-100</v>
      </c>
      <c r="F148" s="43">
        <f t="shared" si="49"/>
        <v>-100</v>
      </c>
    </row>
    <row r="149" spans="1:6" ht="12.75" hidden="1" customHeight="1" x14ac:dyDescent="0.2">
      <c r="A149" s="30"/>
      <c r="B149" s="31" t="s">
        <v>32</v>
      </c>
      <c r="C149" s="32"/>
      <c r="D149" s="43" t="e">
        <f t="shared" si="50"/>
        <v>#DIV/0!</v>
      </c>
      <c r="E149" s="43">
        <f t="shared" ref="E149" si="51">((C149/C$143)-1)*100</f>
        <v>-100</v>
      </c>
      <c r="F149" s="43">
        <f t="shared" si="49"/>
        <v>-100</v>
      </c>
    </row>
    <row r="150" spans="1:6" ht="15" hidden="1" customHeight="1" x14ac:dyDescent="0.2">
      <c r="A150" s="30"/>
      <c r="B150" s="31" t="s">
        <v>33</v>
      </c>
      <c r="C150" s="32"/>
      <c r="D150" s="43" t="e">
        <f t="shared" si="50"/>
        <v>#DIV/0!</v>
      </c>
      <c r="E150" s="43">
        <f t="shared" ref="E150:E155" si="52">((C150/C$143)-1)*100</f>
        <v>-100</v>
      </c>
      <c r="F150" s="43">
        <f t="shared" si="49"/>
        <v>-100</v>
      </c>
    </row>
    <row r="151" spans="1:6" ht="12.75" hidden="1" customHeight="1" x14ac:dyDescent="0.2">
      <c r="A151" s="30"/>
      <c r="B151" s="31" t="s">
        <v>34</v>
      </c>
      <c r="C151" s="32"/>
      <c r="D151" s="43" t="e">
        <f t="shared" si="50"/>
        <v>#DIV/0!</v>
      </c>
      <c r="E151" s="43">
        <f t="shared" si="52"/>
        <v>-100</v>
      </c>
      <c r="F151" s="43">
        <f t="shared" si="49"/>
        <v>-100</v>
      </c>
    </row>
    <row r="152" spans="1:6" ht="14.25" hidden="1" customHeight="1" x14ac:dyDescent="0.2">
      <c r="A152" s="30"/>
      <c r="B152" s="31" t="s">
        <v>35</v>
      </c>
      <c r="C152" s="32"/>
      <c r="D152" s="43" t="e">
        <f t="shared" si="50"/>
        <v>#DIV/0!</v>
      </c>
      <c r="E152" s="43">
        <f t="shared" si="52"/>
        <v>-100</v>
      </c>
      <c r="F152" s="43">
        <f t="shared" si="49"/>
        <v>-100</v>
      </c>
    </row>
    <row r="153" spans="1:6" ht="12.75" hidden="1" customHeight="1" x14ac:dyDescent="0.2">
      <c r="A153" s="30"/>
      <c r="B153" s="31" t="s">
        <v>36</v>
      </c>
      <c r="C153" s="32"/>
      <c r="D153" s="43" t="e">
        <f t="shared" si="50"/>
        <v>#DIV/0!</v>
      </c>
      <c r="E153" s="43">
        <f t="shared" si="52"/>
        <v>-100</v>
      </c>
      <c r="F153" s="43">
        <f t="shared" si="49"/>
        <v>-100</v>
      </c>
    </row>
    <row r="154" spans="1:6" ht="12.75" hidden="1" customHeight="1" x14ac:dyDescent="0.2">
      <c r="A154" s="30"/>
      <c r="B154" s="31" t="s">
        <v>3</v>
      </c>
      <c r="C154" s="32"/>
      <c r="D154" s="43" t="e">
        <f t="shared" si="50"/>
        <v>#DIV/0!</v>
      </c>
      <c r="E154" s="43">
        <f t="shared" si="52"/>
        <v>-100</v>
      </c>
      <c r="F154" s="43">
        <f t="shared" si="49"/>
        <v>-100</v>
      </c>
    </row>
    <row r="155" spans="1:6" ht="12.75" hidden="1" customHeight="1" x14ac:dyDescent="0.2">
      <c r="A155" s="47"/>
      <c r="B155" s="34" t="s">
        <v>4</v>
      </c>
      <c r="C155" s="32"/>
      <c r="D155" s="43" t="e">
        <f>((C155/C154)-1)*100</f>
        <v>#DIV/0!</v>
      </c>
      <c r="E155" s="43">
        <f t="shared" si="52"/>
        <v>-100</v>
      </c>
      <c r="F155" s="43">
        <f>((C155/C143)-1)*100</f>
        <v>-100</v>
      </c>
    </row>
    <row r="156" spans="1:6" ht="12.75" customHeight="1" x14ac:dyDescent="0.2">
      <c r="A156" s="38" t="s">
        <v>15</v>
      </c>
      <c r="B156" s="10"/>
      <c r="C156" s="11"/>
      <c r="D156" s="12"/>
      <c r="E156" s="12"/>
      <c r="F156" s="13"/>
    </row>
    <row r="157" spans="1:6" ht="12.75" customHeight="1" x14ac:dyDescent="0.2">
      <c r="A157" s="39" t="s">
        <v>16</v>
      </c>
      <c r="B157" s="14"/>
      <c r="C157" s="14"/>
      <c r="D157" s="14"/>
      <c r="E157" s="14"/>
      <c r="F157" s="14"/>
    </row>
    <row r="158" spans="1:6" ht="12.75" customHeight="1" x14ac:dyDescent="0.2">
      <c r="A158" s="40" t="s">
        <v>14</v>
      </c>
      <c r="B158" s="14"/>
      <c r="C158" s="14"/>
      <c r="D158" s="14"/>
      <c r="E158" s="14"/>
      <c r="F158" s="14"/>
    </row>
    <row r="159" spans="1:6" ht="12.75" customHeight="1" x14ac:dyDescent="0.2">
      <c r="A159" s="42" t="s">
        <v>26</v>
      </c>
      <c r="B159" s="14"/>
      <c r="C159" s="14"/>
      <c r="D159" s="14"/>
      <c r="E159" s="14"/>
      <c r="F159" s="14"/>
    </row>
    <row r="160" spans="1:6" ht="12.75" customHeight="1" x14ac:dyDescent="0.2">
      <c r="A160" s="41" t="s">
        <v>13</v>
      </c>
      <c r="B160" s="3"/>
      <c r="C160" s="5"/>
      <c r="D160" s="6"/>
      <c r="E160" s="6"/>
      <c r="F160" s="16"/>
    </row>
    <row r="161" spans="1:6" ht="12.75" customHeight="1" x14ac:dyDescent="0.2">
      <c r="A161" s="18"/>
      <c r="B161"/>
      <c r="C161"/>
      <c r="D161"/>
      <c r="E161"/>
      <c r="F161"/>
    </row>
    <row r="162" spans="1:6" ht="12.75" customHeight="1" x14ac:dyDescent="0.2">
      <c r="A162" s="18"/>
      <c r="B162"/>
      <c r="C162"/>
      <c r="D162"/>
      <c r="E162"/>
      <c r="F162"/>
    </row>
    <row r="163" spans="1:6" ht="12.75" customHeight="1" x14ac:dyDescent="0.2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2025-04-03T18:09:50Z</dcterms:modified>
</cp:coreProperties>
</file>