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FE483481-9724-4B25-BF93-F777DA52A909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oeste'!$A$84:$G$160</definedName>
    <definedName name="_xlnm.Print_Area" localSheetId="2">Nordeste!$A$84:$F$159</definedName>
    <definedName name="_xlnm.Print_Area" localSheetId="3">Norte!$A$84:$F$160</definedName>
    <definedName name="_xlnm.Print_Area" localSheetId="4">Sudeste!$A$84:$F$159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8" i="7"/>
  <c r="E147" i="7"/>
  <c r="E146" i="7"/>
  <c r="E145" i="7"/>
  <c r="E144" i="7"/>
  <c r="E149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40" i="7"/>
  <c r="D139" i="7"/>
  <c r="D138" i="7"/>
  <c r="D137" i="7"/>
  <c r="D136" i="7"/>
  <c r="D134" i="7"/>
  <c r="D132" i="7"/>
  <c r="F142" i="7"/>
  <c r="F141" i="7"/>
  <c r="F140" i="7"/>
  <c r="F139" i="7"/>
  <c r="F138" i="7"/>
  <c r="F137" i="7"/>
  <c r="F136" i="7"/>
  <c r="F135" i="7"/>
  <c r="F134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<sst xmlns="http://schemas.openxmlformats.org/spreadsheetml/2006/main" count="1080" uniqueCount="37">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</sst>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1" workbookViewId="0">
      <selection activeCell="F159" sqref="F159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5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5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5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5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5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5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5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5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5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5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5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5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5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5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5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5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5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5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5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5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5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5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5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5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5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5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5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5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5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5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5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5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5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5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5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5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5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5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5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5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5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5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5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5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5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5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5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5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5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5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5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5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5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5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5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5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5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5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5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5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5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5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5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5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5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5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5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5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5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5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5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5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5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5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5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5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5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5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5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5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5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5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5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5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5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5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5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5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5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5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5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5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5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5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5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5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5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5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5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5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5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2" si="50">((C132/C$131)-1)*100</f>
        <v>3.7158469945355099</v>
      </c>
      <c r="F132" s="46">
        <f t="shared" ref="F132:F142" si="51">((C132/C120)-1)*100</f>
        <v>17.888198757763973</v>
      </c>
    </row>
    <row r="133" spans="1:6" ht="12.75" customHeight="1" x14ac:dyDescent="0.25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5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5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5">
      <c r="A136" s="30"/>
      <c r="B136" s="31" t="s">
        <v>31</v>
      </c>
      <c r="C136" s="32">
        <v>9.08</v>
      </c>
      <c r="D136" s="43">
        <f t="shared" ref="D136:D142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5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5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5">
      <c r="A139" s="30"/>
      <c r="B139" s="31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5">
      <c r="A140" s="30"/>
      <c r="B140" s="31" t="s">
        <v>35</v>
      </c>
      <c r="C140" s="32">
        <v>9.8699999999999992</v>
      </c>
      <c r="D140" s="43">
        <f t="shared" si="53"/>
        <v>4.2238648363252196</v>
      </c>
      <c r="E140" s="43">
        <f t="shared" si="50"/>
        <v>7.8688524590163844</v>
      </c>
      <c r="F140" s="43">
        <f t="shared" si="51"/>
        <v>5.7877813504823017</v>
      </c>
    </row>
    <row r="141" spans="1:6" ht="12.75" customHeight="1" x14ac:dyDescent="0.25">
      <c r="A141" s="30"/>
      <c r="B141" s="31" t="s">
        <v>36</v>
      </c>
      <c r="C141" s="32">
        <v>9.84</v>
      </c>
      <c r="D141" s="43">
        <f t="shared" si="53"/>
        <v>-0.30395136778115228</v>
      </c>
      <c r="E141" s="43">
        <f t="shared" si="50"/>
        <v>7.5409836065573721</v>
      </c>
      <c r="F141" s="43">
        <f t="shared" si="51"/>
        <v>7.4235807860262071</v>
      </c>
    </row>
    <row r="142" spans="1:6" ht="12.75" customHeight="1" x14ac:dyDescent="0.25">
      <c r="A142" s="30"/>
      <c r="B142" s="31" t="s">
        <v>3</v>
      </c>
      <c r="C142" s="32">
        <v>9.42</v>
      </c>
      <c r="D142" s="43">
        <f t="shared" si="53"/>
        <v>-4.2682926829268331</v>
      </c>
      <c r="E142" s="43">
        <f t="shared" si="50"/>
        <v>2.9508196721311331</v>
      </c>
      <c r="F142" s="43">
        <f t="shared" si="51"/>
        <v>6.9239500567536805</v>
      </c>
    </row>
    <row r="143" spans="1:6" ht="12.75" customHeight="1" x14ac:dyDescent="0.25">
      <c r="A143" s="47"/>
      <c r="B143" s="34" t="s">
        <v>4</v>
      </c>
      <c r="C143" s="35">
        <v>9.4700000000000006</v>
      </c>
      <c r="D143" s="48">
        <f>((C143/C142)-1)*100</f>
        <v>0.53078556263270738</v>
      </c>
      <c r="E143" s="48">
        <f>((C143/C$131)-1)*100</f>
        <v>3.4972677595628499</v>
      </c>
      <c r="F143" s="48">
        <f>((C143/C131)-1)*100</f>
        <v>3.4972677595628499</v>
      </c>
    </row>
    <row r="144" spans="1:6" ht="12.75" customHeight="1" x14ac:dyDescent="0.25">
      <c r="A144" s="37">
        <v>2025</v>
      </c>
      <c r="B144" s="44" t="s">
        <v>27</v>
      </c>
      <c r="C144" s="45">
        <v>10.119999999999999</v>
      </c>
      <c r="D144" s="46">
        <f>((C144/C143)-1)*100</f>
        <v>6.863780359028504</v>
      </c>
      <c r="E144" s="46">
        <f>((C144/C$143)-1)*100</f>
        <v>6.863780359028504</v>
      </c>
      <c r="F144" s="46">
        <f>((C144/C132)-1)*100</f>
        <v>6.6385669125395008</v>
      </c>
    </row>
    <row r="145" spans="1:6" ht="12.75" customHeight="1" x14ac:dyDescent="0.25">
      <c r="A145" s="30"/>
      <c r="B145" s="31" t="s">
        <v>28</v>
      </c>
      <c r="C145" s="32">
        <v>10.02</v>
      </c>
      <c r="D145" s="43">
        <f>((C145/C144)-1)*100</f>
        <v>-0.98814229249011287</v>
      </c>
      <c r="E145" s="43">
        <f>((C145/C$143)-1)*100</f>
        <v>5.8078141499471991</v>
      </c>
      <c r="F145" s="43">
        <f>((C145/C133)-1)*100</f>
        <v>4.2663891779396446</v>
      </c>
    </row>
    <row r="146" spans="1:6" ht="12.75" customHeight="1" x14ac:dyDescent="0.25">
      <c r="A146" s="30"/>
      <c r="B146" s="31" t="s">
        <v>29</v>
      </c>
      <c r="C146" s="32">
        <v>10.64</v>
      </c>
      <c r="D146" s="43">
        <f>((C146/C145)-1)*100</f>
        <v>6.1876247504990101</v>
      </c>
      <c r="E146" s="43">
        <f>((C146/C$143)-1)*100</f>
        <v>12.354804646251317</v>
      </c>
      <c r="F146" s="43">
        <f t="shared" ref="F146:F154" si="54">((C146/C134)-1)*100</f>
        <v>18.091009988901231</v>
      </c>
    </row>
    <row r="147" spans="1:6" ht="12.75" customHeight="1" x14ac:dyDescent="0.25">
      <c r="A147" s="47"/>
      <c r="B147" s="34" t="s">
        <v>30</v>
      </c>
      <c r="C147" s="35">
        <v>10.199999999999999</v>
      </c>
      <c r="D147" s="48">
        <f t="shared" ref="D147:D154" si="55">((C147/C146)-1)*100</f>
        <v>-4.1353383458646693</v>
      </c>
      <c r="E147" s="48">
        <f>((C147/C$143)-1)*100</f>
        <v>7.7085533262935435</v>
      </c>
      <c r="F147" s="48">
        <f t="shared" si="54"/>
        <v>9.3247588424437247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5"/>
        <v>-100</v>
      </c>
      <c r="E148" s="43">
        <f>((C148/C$143)-1)*100</f>
        <v>-100</v>
      </c>
      <c r="F148" s="43">
        <f t="shared" si="54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5"/>
        <v>#DIV/0!</v>
      </c>
      <c r="E149" s="43">
        <f t="shared" ref="E149" si="56">((C149/C$143)-1)*100</f>
        <v>-100</v>
      </c>
      <c r="F149" s="43">
        <f t="shared" si="54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5"/>
        <v>#DIV/0!</v>
      </c>
      <c r="E150" s="43">
        <f t="shared" ref="E150:E155" si="57">((C150/C$143)-1)*100</f>
        <v>-100</v>
      </c>
      <c r="F150" s="43">
        <f t="shared" si="54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5"/>
        <v>#DIV/0!</v>
      </c>
      <c r="E151" s="43">
        <f t="shared" si="57"/>
        <v>-100</v>
      </c>
      <c r="F151" s="43">
        <f t="shared" si="54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5"/>
        <v>#DIV/0!</v>
      </c>
      <c r="E152" s="43">
        <f t="shared" si="57"/>
        <v>-100</v>
      </c>
      <c r="F152" s="43">
        <f t="shared" si="54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5"/>
        <v>#DIV/0!</v>
      </c>
      <c r="E153" s="43">
        <f t="shared" si="57"/>
        <v>-100</v>
      </c>
      <c r="F153" s="43">
        <f t="shared" si="54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5"/>
        <v>#DIV/0!</v>
      </c>
      <c r="E154" s="43">
        <f t="shared" si="57"/>
        <v>-100</v>
      </c>
      <c r="F154" s="43">
        <f t="shared" si="54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7"/>
        <v>-100</v>
      </c>
      <c r="F155" s="43">
        <f>((C155/C143)-1)*100</f>
        <v>-100</v>
      </c>
    </row>
    <row r="156" spans="1:6" ht="12.75" customHeight="1" x14ac:dyDescent="0.25">
      <c r="A156" s="39" t="s">
        <v>15</v>
      </c>
      <c r="B156" s="49"/>
    </row>
    <row r="157" spans="1:6" ht="12.75" customHeight="1" x14ac:dyDescent="0.25">
      <c r="A157" s="39" t="s">
        <v>16</v>
      </c>
      <c r="B157" s="21"/>
    </row>
    <row r="158" spans="1:6" ht="12.75" customHeight="1" x14ac:dyDescent="0.25">
      <c r="A158" s="40" t="s">
        <v>14</v>
      </c>
      <c r="B158" s="21"/>
    </row>
    <row r="159" spans="1:6" ht="12.75" customHeight="1" x14ac:dyDescent="0.25">
      <c r="A159" s="42" t="s">
        <v>26</v>
      </c>
      <c r="B159" s="21"/>
    </row>
    <row r="160" spans="1:6" ht="12.75" customHeight="1" x14ac:dyDescent="0.25">
      <c r="A160" s="41" t="s">
        <v>13</v>
      </c>
      <c r="B160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1" workbookViewId="0">
      <selection activeCell="H156" sqref="H156"/>
    </sheetView>
  </sheetViews>
  <sheetFormatPr defaultColWidth="9.109375" defaultRowHeight="12.75" customHeight="1" x14ac:dyDescent="0.25"/>
  <cols>
    <col min="1" max="1" width="9.554687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5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5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5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5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5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5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5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5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5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5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5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5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5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5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5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5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5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5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5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5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5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5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5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5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5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5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5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5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5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5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5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5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5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5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5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5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5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5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5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5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5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5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5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5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5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5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5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5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5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5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5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5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5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5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5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5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5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5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5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5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5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5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5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5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5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5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5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5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5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5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5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5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5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5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5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5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5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5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5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5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5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5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5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5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5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5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5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5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5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5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5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5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5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5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5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5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5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5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5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5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5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2" si="47">((C132/C$131)-1)*100</f>
        <v>15.52888222055515</v>
      </c>
      <c r="F132" s="46">
        <f t="shared" ref="F132:F142" si="48">((C132/C120)-1)*100</f>
        <v>38.240574506283664</v>
      </c>
    </row>
    <row r="133" spans="1:6" ht="12.75" customHeight="1" x14ac:dyDescent="0.25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5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5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5">
      <c r="A136" s="30"/>
      <c r="B136" s="31" t="s">
        <v>31</v>
      </c>
      <c r="C136" s="32">
        <v>11.25</v>
      </c>
      <c r="D136" s="43">
        <f t="shared" ref="D136:D142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5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5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5">
      <c r="A139" s="30"/>
      <c r="B139" s="31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5">
      <c r="A140" s="30"/>
      <c r="B140" s="31" t="s">
        <v>35</v>
      </c>
      <c r="C140" s="32">
        <v>15.42</v>
      </c>
      <c r="D140" s="43">
        <f t="shared" si="50"/>
        <v>15.592203898050983</v>
      </c>
      <c r="E140" s="43">
        <f t="shared" si="47"/>
        <v>15.678919729932472</v>
      </c>
      <c r="F140" s="43">
        <f t="shared" si="48"/>
        <v>6.4892926671000772E-2</v>
      </c>
    </row>
    <row r="141" spans="1:6" ht="12.75" customHeight="1" x14ac:dyDescent="0.25">
      <c r="A141" s="30"/>
      <c r="B141" s="31" t="s">
        <v>36</v>
      </c>
      <c r="C141" s="32">
        <v>15.42</v>
      </c>
      <c r="D141" s="43">
        <f t="shared" si="50"/>
        <v>0</v>
      </c>
      <c r="E141" s="43">
        <f t="shared" si="47"/>
        <v>15.678919729932472</v>
      </c>
      <c r="F141" s="43">
        <f t="shared" si="48"/>
        <v>15.678919729932472</v>
      </c>
    </row>
    <row r="142" spans="1:6" ht="12.75" customHeight="1" x14ac:dyDescent="0.25">
      <c r="A142" s="30"/>
      <c r="B142" s="31" t="s">
        <v>3</v>
      </c>
      <c r="C142" s="32">
        <v>13.34</v>
      </c>
      <c r="D142" s="43">
        <f t="shared" si="50"/>
        <v>-13.488975356679633</v>
      </c>
      <c r="E142" s="43">
        <f t="shared" si="47"/>
        <v>7.5018754688671585E-2</v>
      </c>
      <c r="F142" s="43">
        <f t="shared" si="48"/>
        <v>18.577777777777783</v>
      </c>
    </row>
    <row r="143" spans="1:6" ht="12.75" customHeight="1" x14ac:dyDescent="0.25">
      <c r="A143" s="47"/>
      <c r="B143" s="34" t="s">
        <v>4</v>
      </c>
      <c r="C143" s="35">
        <v>13.34</v>
      </c>
      <c r="D143" s="48">
        <f>((C143/C142)-1)*100</f>
        <v>0</v>
      </c>
      <c r="E143" s="48">
        <f>((C143/C$131)-1)*100</f>
        <v>7.5018754688671585E-2</v>
      </c>
      <c r="F143" s="48">
        <f>((C143/C131)-1)*100</f>
        <v>7.5018754688671585E-2</v>
      </c>
    </row>
    <row r="144" spans="1:6" ht="12.75" customHeight="1" x14ac:dyDescent="0.25">
      <c r="A144" s="37">
        <v>2025</v>
      </c>
      <c r="B144" s="44" t="s">
        <v>27</v>
      </c>
      <c r="C144" s="45">
        <v>15.44</v>
      </c>
      <c r="D144" s="46">
        <f>((C144/C143)-1)*100</f>
        <v>15.742128935532239</v>
      </c>
      <c r="E144" s="46">
        <f>((C144/C$143)-1)*100</f>
        <v>15.742128935532239</v>
      </c>
      <c r="F144" s="46">
        <f>((C144/C132)-1)*100</f>
        <v>0.25974025974024872</v>
      </c>
    </row>
    <row r="145" spans="1:6" ht="12.75" customHeight="1" x14ac:dyDescent="0.25">
      <c r="A145" s="30"/>
      <c r="B145" s="31" t="s">
        <v>28</v>
      </c>
      <c r="C145" s="32">
        <v>15.44</v>
      </c>
      <c r="D145" s="43">
        <f>((C145/C144)-1)*100</f>
        <v>0</v>
      </c>
      <c r="E145" s="43">
        <f>((C145/C$143)-1)*100</f>
        <v>15.742128935532239</v>
      </c>
      <c r="F145" s="43">
        <f>((C145/C133)-1)*100</f>
        <v>0.25974025974024872</v>
      </c>
    </row>
    <row r="146" spans="1:6" ht="12.75" customHeight="1" x14ac:dyDescent="0.25">
      <c r="A146" s="30"/>
      <c r="B146" s="31" t="s">
        <v>29</v>
      </c>
      <c r="C146" s="32">
        <v>19.46</v>
      </c>
      <c r="D146" s="43">
        <f>((C146/C145)-1)*100</f>
        <v>26.036269430051817</v>
      </c>
      <c r="E146" s="43">
        <f>((C146/C$143)-1)*100</f>
        <v>45.877061469265378</v>
      </c>
      <c r="F146" s="43">
        <f t="shared" ref="F146:F154" si="51">((C146/C134)-1)*100</f>
        <v>73.131672597864778</v>
      </c>
    </row>
    <row r="147" spans="1:6" ht="12.75" customHeight="1" x14ac:dyDescent="0.25">
      <c r="A147" s="30"/>
      <c r="B147" s="34" t="s">
        <v>30</v>
      </c>
      <c r="C147" s="35">
        <v>15.45</v>
      </c>
      <c r="D147" s="48">
        <f t="shared" ref="D147:D154" si="52">((C147/C146)-1)*100</f>
        <v>-20.606372045220979</v>
      </c>
      <c r="E147" s="48">
        <f>((C147/C$143)-1)*100</f>
        <v>15.817091454272859</v>
      </c>
      <c r="F147" s="48">
        <f t="shared" si="51"/>
        <v>15.903975993998486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2"/>
        <v>-100</v>
      </c>
      <c r="E148" s="43">
        <f>((C148/C$143)-1)*100</f>
        <v>-100</v>
      </c>
      <c r="F148" s="43">
        <f t="shared" si="51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2"/>
        <v>#DIV/0!</v>
      </c>
      <c r="E149" s="43">
        <f t="shared" ref="E149" si="53">((C149/C$143)-1)*100</f>
        <v>-100</v>
      </c>
      <c r="F149" s="43">
        <f t="shared" si="51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2"/>
        <v>#DIV/0!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/>
      <c r="C156"/>
      <c r="D156"/>
      <c r="E156"/>
      <c r="F156"/>
    </row>
    <row r="157" spans="1:6" ht="12.75" customHeight="1" x14ac:dyDescent="0.25">
      <c r="A157" s="39" t="s">
        <v>16</v>
      </c>
      <c r="B157"/>
      <c r="C157"/>
      <c r="D157"/>
      <c r="E157"/>
      <c r="F157"/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H147" sqref="H14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s="8" customFormat="1" ht="12.75" customHeight="1" x14ac:dyDescent="0.25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5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5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5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5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5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5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5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5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5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5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5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5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5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5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5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5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5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5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5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5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5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5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5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5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5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5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5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5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5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5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5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5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5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5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5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5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5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5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5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5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5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5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5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5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5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5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5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5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5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5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5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5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5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5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5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5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5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5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5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5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5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5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5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5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5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5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5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5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5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5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5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5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5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5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5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5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5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5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5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5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5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5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5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5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5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5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5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5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5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5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5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5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5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5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5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5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5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5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5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5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5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5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5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5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5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5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5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5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5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5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5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5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5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5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5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5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2" si="46">((C132/C$131)-1)*100</f>
        <v>-0.83623693379790698</v>
      </c>
      <c r="F132" s="46">
        <f t="shared" ref="F132:F142" si="47">((C132/C120)-1)*100</f>
        <v>26.940231935771621</v>
      </c>
    </row>
    <row r="133" spans="1:6" ht="12.75" customHeight="1" x14ac:dyDescent="0.25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5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5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5">
      <c r="A136" s="30"/>
      <c r="B136" s="31" t="s">
        <v>31</v>
      </c>
      <c r="C136" s="32">
        <v>14.55</v>
      </c>
      <c r="D136" s="43">
        <f t="shared" ref="D136:D142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5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5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5">
      <c r="A139" s="30"/>
      <c r="B139" s="31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5">
      <c r="A140" s="30"/>
      <c r="B140" s="31" t="s">
        <v>35</v>
      </c>
      <c r="C140" s="32">
        <v>14.86</v>
      </c>
      <c r="D140" s="43">
        <f t="shared" si="49"/>
        <v>0</v>
      </c>
      <c r="E140" s="43">
        <f t="shared" si="46"/>
        <v>3.5540069686411213</v>
      </c>
      <c r="F140" s="43">
        <f t="shared" si="47"/>
        <v>4.721634954193088</v>
      </c>
    </row>
    <row r="141" spans="1:6" ht="14.25" customHeight="1" x14ac:dyDescent="0.25">
      <c r="A141" s="30"/>
      <c r="B141" s="31" t="s">
        <v>36</v>
      </c>
      <c r="C141" s="32">
        <v>14.93</v>
      </c>
      <c r="D141" s="43">
        <f t="shared" si="49"/>
        <v>0.4710632570659401</v>
      </c>
      <c r="E141" s="43">
        <f t="shared" si="46"/>
        <v>4.0418118466899022</v>
      </c>
      <c r="F141" s="43">
        <f t="shared" si="47"/>
        <v>1.2203389830508504</v>
      </c>
    </row>
    <row r="142" spans="1:6" ht="12.75" customHeight="1" x14ac:dyDescent="0.25">
      <c r="A142" s="30"/>
      <c r="B142" s="31" t="s">
        <v>3</v>
      </c>
      <c r="C142" s="32">
        <v>14.89</v>
      </c>
      <c r="D142" s="43">
        <f t="shared" si="49"/>
        <v>-0.26791694574681557</v>
      </c>
      <c r="E142" s="43">
        <f t="shared" si="46"/>
        <v>3.7630662020905925</v>
      </c>
      <c r="F142" s="43">
        <f t="shared" si="47"/>
        <v>4.1258741258741294</v>
      </c>
    </row>
    <row r="143" spans="1:6" ht="12.75" customHeight="1" x14ac:dyDescent="0.25">
      <c r="A143" s="47"/>
      <c r="B143" s="34" t="s">
        <v>4</v>
      </c>
      <c r="C143" s="35">
        <v>14.52</v>
      </c>
      <c r="D143" s="48">
        <f>((C143/C142)-1)*100</f>
        <v>-2.4848891873740842</v>
      </c>
      <c r="E143" s="48">
        <f>((C143/C$131)-1)*100</f>
        <v>1.184668989547033</v>
      </c>
      <c r="F143" s="48">
        <f>((C143/C131)-1)*100</f>
        <v>1.184668989547033</v>
      </c>
    </row>
    <row r="144" spans="1:6" ht="12.75" customHeight="1" x14ac:dyDescent="0.25">
      <c r="A144" s="37">
        <v>2025</v>
      </c>
      <c r="B144" s="44" t="s">
        <v>27</v>
      </c>
      <c r="C144" s="45">
        <v>14.64</v>
      </c>
      <c r="D144" s="46">
        <f>((C144/C143)-1)*100</f>
        <v>0.82644628099173278</v>
      </c>
      <c r="E144" s="46">
        <f>((C144/C$143)-1)*100</f>
        <v>0.82644628099173278</v>
      </c>
      <c r="F144" s="46">
        <f>((C144/C132)-1)*100</f>
        <v>2.8812368236120989</v>
      </c>
    </row>
    <row r="145" spans="1:6" ht="12.75" customHeight="1" x14ac:dyDescent="0.25">
      <c r="A145" s="30"/>
      <c r="B145" s="31" t="s">
        <v>28</v>
      </c>
      <c r="C145" s="32">
        <v>14.62</v>
      </c>
      <c r="D145" s="43">
        <f>((C145/C144)-1)*100</f>
        <v>-0.1366120218579292</v>
      </c>
      <c r="E145" s="43">
        <f>((C145/C$143)-1)*100</f>
        <v>0.68870523415978102</v>
      </c>
      <c r="F145" s="43">
        <f>((C145/C133)-1)*100</f>
        <v>2.1663172606568804</v>
      </c>
    </row>
    <row r="146" spans="1:6" ht="12.75" customHeight="1" x14ac:dyDescent="0.25">
      <c r="A146" s="30"/>
      <c r="B146" s="31" t="s">
        <v>29</v>
      </c>
      <c r="C146" s="32">
        <v>14.51</v>
      </c>
      <c r="D146" s="43">
        <f>((C146/C145)-1)*100</f>
        <v>-0.7523939808481539</v>
      </c>
      <c r="E146" s="43">
        <f>((C146/C$143)-1)*100</f>
        <v>-6.8870523415975882E-2</v>
      </c>
      <c r="F146" s="43">
        <f t="shared" ref="F146:F154" si="50">((C146/C134)-1)*100</f>
        <v>-6.8870523415975882E-2</v>
      </c>
    </row>
    <row r="147" spans="1:6" ht="12.75" customHeight="1" x14ac:dyDescent="0.25">
      <c r="A147" s="30"/>
      <c r="B147" s="34" t="s">
        <v>30</v>
      </c>
      <c r="C147" s="35">
        <v>14.69</v>
      </c>
      <c r="D147" s="48">
        <f t="shared" ref="D147:D154" si="51">((C147/C146)-1)*100</f>
        <v>1.2405237767057153</v>
      </c>
      <c r="E147" s="48">
        <f>((C147/C$143)-1)*100</f>
        <v>1.1707988980716344</v>
      </c>
      <c r="F147" s="48">
        <f t="shared" si="50"/>
        <v>1.5905947441217094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1"/>
        <v>-100</v>
      </c>
      <c r="E148" s="43">
        <f>((C148/C$143)-1)*100</f>
        <v>-100</v>
      </c>
      <c r="F148" s="43">
        <f t="shared" si="50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1"/>
        <v>#DIV/0!</v>
      </c>
      <c r="E149" s="43">
        <f t="shared" ref="E149" si="52">((C149/C$143)-1)*100</f>
        <v>-100</v>
      </c>
      <c r="F149" s="43">
        <f t="shared" si="50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1"/>
        <v>#DIV/0!</v>
      </c>
      <c r="E150" s="43">
        <f t="shared" ref="E150:E155" si="53">((C150/C$143)-1)*100</f>
        <v>-100</v>
      </c>
      <c r="F150" s="43">
        <f t="shared" si="50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1"/>
        <v>#DIV/0!</v>
      </c>
      <c r="E151" s="43">
        <f t="shared" si="53"/>
        <v>-100</v>
      </c>
      <c r="F151" s="43">
        <f t="shared" si="50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1"/>
        <v>#DIV/0!</v>
      </c>
      <c r="E152" s="43">
        <f t="shared" si="53"/>
        <v>-100</v>
      </c>
      <c r="F152" s="43">
        <f t="shared" si="50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1"/>
        <v>#DIV/0!</v>
      </c>
      <c r="E153" s="43">
        <f t="shared" si="53"/>
        <v>-100</v>
      </c>
      <c r="F153" s="43">
        <f t="shared" si="50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1"/>
        <v>#DIV/0!</v>
      </c>
      <c r="E154" s="43">
        <f t="shared" si="53"/>
        <v>-100</v>
      </c>
      <c r="F154" s="43">
        <f t="shared" si="50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3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</row>
    <row r="157" spans="1:6" ht="12.75" customHeight="1" x14ac:dyDescent="0.25">
      <c r="A157" s="39" t="s">
        <v>16</v>
      </c>
    </row>
    <row r="158" spans="1:6" ht="12.75" customHeight="1" x14ac:dyDescent="0.25">
      <c r="A158" s="40" t="s">
        <v>14</v>
      </c>
    </row>
    <row r="159" spans="1:6" ht="12.75" customHeight="1" x14ac:dyDescent="0.25">
      <c r="A159" s="42" t="s">
        <v>26</v>
      </c>
    </row>
    <row r="160" spans="1:6" ht="12.75" customHeight="1" x14ac:dyDescent="0.25">
      <c r="A160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1" workbookViewId="0">
      <selection activeCell="E160" sqref="E16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bestFit="1" customWidth="1"/>
    <col min="5" max="5" width="5.5546875" style="1" bestFit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9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5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5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5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5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5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5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5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5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5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5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5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5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5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5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5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5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5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5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5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5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5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5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5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5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5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5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5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5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5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5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5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5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5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5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5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5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5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5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5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5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5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5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5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5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5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5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5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5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5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5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5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5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5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5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5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5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5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5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5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5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5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5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5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5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5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5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5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5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5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5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5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5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5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5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5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5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5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5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5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5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5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5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5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5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5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5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5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5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5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5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5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5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5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5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5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5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5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5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5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5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5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5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5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5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5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5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5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5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5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5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2" si="45">((C132/C$131)-1)*100</f>
        <v>-0.74719800747197196</v>
      </c>
      <c r="F132" s="46">
        <f t="shared" ref="F132:F142" si="46">((C132/C120)-1)*100</f>
        <v>4.3193717277486998</v>
      </c>
    </row>
    <row r="133" spans="1:6" ht="12.75" customHeight="1" x14ac:dyDescent="0.25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5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5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5">
      <c r="A136" s="30"/>
      <c r="B136" s="31" t="s">
        <v>31</v>
      </c>
      <c r="C136" s="32">
        <v>8.1300000000000008</v>
      </c>
      <c r="D136" s="43">
        <f t="shared" ref="D136:D142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5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5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5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5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customHeight="1" x14ac:dyDescent="0.25">
      <c r="A141" s="30"/>
      <c r="B141" s="31" t="s">
        <v>36</v>
      </c>
      <c r="C141" s="32">
        <v>6.84</v>
      </c>
      <c r="D141" s="43">
        <f t="shared" si="48"/>
        <v>-14.500000000000002</v>
      </c>
      <c r="E141" s="43">
        <f t="shared" si="45"/>
        <v>-14.819427148194265</v>
      </c>
      <c r="F141" s="43">
        <f t="shared" si="46"/>
        <v>-8.9214380825565875</v>
      </c>
    </row>
    <row r="142" spans="1:6" ht="12.75" customHeight="1" x14ac:dyDescent="0.25">
      <c r="A142" s="30"/>
      <c r="B142" s="31" t="s">
        <v>3</v>
      </c>
      <c r="C142" s="32">
        <v>5.89</v>
      </c>
      <c r="D142" s="43">
        <f t="shared" si="48"/>
        <v>-13.888888888888895</v>
      </c>
      <c r="E142" s="43">
        <f t="shared" si="45"/>
        <v>-26.650062266500619</v>
      </c>
      <c r="F142" s="43">
        <f t="shared" si="46"/>
        <v>-26.650062266500619</v>
      </c>
    </row>
    <row r="143" spans="1:6" ht="12.75" customHeight="1" x14ac:dyDescent="0.25">
      <c r="A143" s="47"/>
      <c r="B143" s="34" t="s">
        <v>4</v>
      </c>
      <c r="C143" s="32">
        <v>7.83</v>
      </c>
      <c r="D143" s="43">
        <f>((C143/C142)-1)*100</f>
        <v>32.937181663837009</v>
      </c>
      <c r="E143" s="43">
        <f>((C143/C$131)-1)*100</f>
        <v>-2.490660024906588</v>
      </c>
      <c r="F143" s="43">
        <f>((C143/C131)-1)*100</f>
        <v>-2.490660024906588</v>
      </c>
    </row>
    <row r="144" spans="1:6" ht="12.75" customHeight="1" x14ac:dyDescent="0.25">
      <c r="A144" s="37">
        <v>2025</v>
      </c>
      <c r="B144" s="44" t="s">
        <v>27</v>
      </c>
      <c r="C144" s="45">
        <v>11.4</v>
      </c>
      <c r="D144" s="46">
        <f>((C144/C143)-1)*100</f>
        <v>45.593869731800773</v>
      </c>
      <c r="E144" s="46">
        <f>((C144/C$143)-1)*100</f>
        <v>45.593869731800773</v>
      </c>
      <c r="F144" s="46">
        <f>((C144/C132)-1)*100</f>
        <v>43.036386449184462</v>
      </c>
    </row>
    <row r="145" spans="1:6" ht="12.75" customHeight="1" x14ac:dyDescent="0.25">
      <c r="A145" s="30"/>
      <c r="B145" s="31" t="s">
        <v>28</v>
      </c>
      <c r="C145" s="32">
        <v>8.92</v>
      </c>
      <c r="D145" s="43">
        <f>((C145/C144)-1)*100</f>
        <v>-21.754385964912281</v>
      </c>
      <c r="E145" s="43">
        <f>((C145/C$143)-1)*100</f>
        <v>13.92081736909323</v>
      </c>
      <c r="F145" s="43">
        <f>((C145/C133)-1)*100</f>
        <v>17.989417989418001</v>
      </c>
    </row>
    <row r="146" spans="1:6" ht="12.75" customHeight="1" x14ac:dyDescent="0.25">
      <c r="A146" s="30"/>
      <c r="B146" s="31" t="s">
        <v>29</v>
      </c>
      <c r="C146" s="32">
        <v>8.92</v>
      </c>
      <c r="D146" s="43">
        <f>((C146/C145)-1)*100</f>
        <v>0</v>
      </c>
      <c r="E146" s="43">
        <f>((C146/C$143)-1)*100</f>
        <v>13.92081736909323</v>
      </c>
      <c r="F146" s="43">
        <f t="shared" ref="F146:F154" si="49">((C146/C134)-1)*100</f>
        <v>17.989417989418001</v>
      </c>
    </row>
    <row r="147" spans="1:6" ht="12.75" customHeight="1" x14ac:dyDescent="0.25">
      <c r="A147" s="30"/>
      <c r="B147" s="31" t="s">
        <v>30</v>
      </c>
      <c r="C147" s="32">
        <v>11.41</v>
      </c>
      <c r="D147" s="43">
        <f t="shared" ref="D147:D154" si="50">((C147/C146)-1)*100</f>
        <v>27.914798206278025</v>
      </c>
      <c r="E147" s="43">
        <f>((C147/C$143)-1)*100</f>
        <v>45.721583652618136</v>
      </c>
      <c r="F147" s="43">
        <f t="shared" si="49"/>
        <v>49.934296977660964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0"/>
        <v>-100</v>
      </c>
      <c r="E148" s="43">
        <f>((C148/C$143)-1)*100</f>
        <v>-100</v>
      </c>
      <c r="F148" s="43">
        <f t="shared" si="49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0"/>
        <v>#DIV/0!</v>
      </c>
      <c r="E149" s="43">
        <f t="shared" ref="E149" si="51">((C149/C$143)-1)*100</f>
        <v>-100</v>
      </c>
      <c r="F149" s="43">
        <f t="shared" si="49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0"/>
        <v>#DIV/0!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20"/>
      <c r="C156" s="11"/>
      <c r="D156" s="12"/>
      <c r="E156" s="12"/>
      <c r="F156" s="11"/>
    </row>
    <row r="157" spans="1:6" ht="12.75" customHeight="1" x14ac:dyDescent="0.25">
      <c r="A157" s="39" t="s">
        <v>16</v>
      </c>
      <c r="B157" s="21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21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21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5"/>
    </row>
    <row r="161" spans="1:6" ht="12.75" customHeight="1" x14ac:dyDescent="0.25">
      <c r="A161" s="15"/>
      <c r="B161"/>
      <c r="C161"/>
      <c r="D161"/>
      <c r="E161"/>
      <c r="F161"/>
    </row>
    <row r="162" spans="1:6" ht="12.75" customHeight="1" x14ac:dyDescent="0.25">
      <c r="A162" s="7"/>
      <c r="B162"/>
      <c r="C162"/>
      <c r="D162"/>
      <c r="E162"/>
      <c r="F162"/>
    </row>
    <row r="163" spans="1:6" ht="12.75" customHeight="1" x14ac:dyDescent="0.25">
      <c r="A163" s="19"/>
      <c r="B163"/>
      <c r="C163"/>
      <c r="D163"/>
      <c r="E163"/>
      <c r="F163"/>
    </row>
    <row r="164" spans="1:6" ht="12.75" customHeight="1" x14ac:dyDescent="0.25">
      <c r="A164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1" workbookViewId="0">
      <selection activeCell="H156" sqref="H156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4" width="5.44140625" style="1" customWidth="1"/>
    <col min="5" max="5" width="5.5546875" style="1" bestFit="1" customWidth="1"/>
    <col min="6" max="6" width="8.44140625" style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10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5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5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5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5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5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5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5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5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5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5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5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5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5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5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5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5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5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5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5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5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5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5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5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5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5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5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5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5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5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5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5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5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5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5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5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5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5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5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5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5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5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5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5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5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5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5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5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5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5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5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5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5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5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5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5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5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5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5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5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5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5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5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5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5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5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5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5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5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5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5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5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5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5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5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5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5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5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5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5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5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5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5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5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5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5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5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5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5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5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5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5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5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5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5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5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5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5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5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5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5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5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5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5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5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5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5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5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5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5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5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2" si="47">((C132/C$131)-1)*100</f>
        <v>1.6563146997929712</v>
      </c>
      <c r="F132" s="46">
        <f t="shared" ref="F132:F142" si="48">((C132/C120)-1)*100</f>
        <v>9.5982142857142794</v>
      </c>
    </row>
    <row r="133" spans="1:6" ht="12.75" customHeight="1" x14ac:dyDescent="0.25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5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5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5">
      <c r="A136" s="30"/>
      <c r="B136" s="31" t="s">
        <v>31</v>
      </c>
      <c r="C136" s="32">
        <v>5.12</v>
      </c>
      <c r="D136" s="43">
        <f t="shared" ref="D136:D142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5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5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5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5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customHeight="1" x14ac:dyDescent="0.25">
      <c r="A141" s="30"/>
      <c r="B141" s="31" t="s">
        <v>36</v>
      </c>
      <c r="C141" s="32">
        <v>5.2</v>
      </c>
      <c r="D141" s="43">
        <f t="shared" si="50"/>
        <v>0.77519379844961378</v>
      </c>
      <c r="E141" s="43">
        <f t="shared" si="47"/>
        <v>7.660455486542439</v>
      </c>
      <c r="F141" s="43">
        <f t="shared" si="48"/>
        <v>9.0146750524109152</v>
      </c>
    </row>
    <row r="142" spans="1:6" ht="12.75" customHeight="1" x14ac:dyDescent="0.25">
      <c r="A142" s="30"/>
      <c r="B142" s="31" t="s">
        <v>3</v>
      </c>
      <c r="C142" s="32">
        <v>5.14</v>
      </c>
      <c r="D142" s="43">
        <f t="shared" si="50"/>
        <v>-1.1538461538461608</v>
      </c>
      <c r="E142" s="43">
        <f t="shared" si="47"/>
        <v>6.4182194616977162</v>
      </c>
      <c r="F142" s="43">
        <f t="shared" si="48"/>
        <v>6.4182194616977162</v>
      </c>
    </row>
    <row r="143" spans="1:6" ht="12.75" customHeight="1" x14ac:dyDescent="0.25">
      <c r="A143" s="47"/>
      <c r="B143" s="34" t="s">
        <v>4</v>
      </c>
      <c r="C143" s="32">
        <v>5.14</v>
      </c>
      <c r="D143" s="43">
        <f>((C143/C142)-1)*100</f>
        <v>0</v>
      </c>
      <c r="E143" s="43">
        <f>((C143/C$131)-1)*100</f>
        <v>6.4182194616977162</v>
      </c>
      <c r="F143" s="43">
        <f>((C143/C131)-1)*100</f>
        <v>6.4182194616977162</v>
      </c>
    </row>
    <row r="144" spans="1:6" ht="12.75" customHeight="1" x14ac:dyDescent="0.25">
      <c r="A144" s="37">
        <v>2025</v>
      </c>
      <c r="B144" s="44" t="s">
        <v>27</v>
      </c>
      <c r="C144" s="45">
        <v>5.27</v>
      </c>
      <c r="D144" s="46">
        <f>((C144/C143)-1)*100</f>
        <v>2.5291828793774229</v>
      </c>
      <c r="E144" s="46">
        <f>((C144/C$143)-1)*100</f>
        <v>2.5291828793774229</v>
      </c>
      <c r="F144" s="46">
        <f>((C144/C132)-1)*100</f>
        <v>7.3319755600814496</v>
      </c>
    </row>
    <row r="145" spans="1:6" ht="12.75" customHeight="1" x14ac:dyDescent="0.25">
      <c r="A145" s="30"/>
      <c r="B145" s="31" t="s">
        <v>28</v>
      </c>
      <c r="C145" s="32">
        <v>5.27</v>
      </c>
      <c r="D145" s="43">
        <f>((C145/C144)-1)*100</f>
        <v>0</v>
      </c>
      <c r="E145" s="43">
        <f>((C145/C$143)-1)*100</f>
        <v>2.5291828793774229</v>
      </c>
      <c r="F145" s="43">
        <f>((C145/C133)-1)*100</f>
        <v>4.980079681274896</v>
      </c>
    </row>
    <row r="146" spans="1:6" ht="12.75" customHeight="1" x14ac:dyDescent="0.25">
      <c r="A146" s="30"/>
      <c r="B146" s="31" t="s">
        <v>29</v>
      </c>
      <c r="C146" s="32">
        <v>5.27</v>
      </c>
      <c r="D146" s="43">
        <f>((C146/C145)-1)*100</f>
        <v>0</v>
      </c>
      <c r="E146" s="43">
        <f>((C146/C$143)-1)*100</f>
        <v>2.5291828793774229</v>
      </c>
      <c r="F146" s="43">
        <f t="shared" ref="F146:F154" si="51">((C146/C134)-1)*100</f>
        <v>4.3564356435643603</v>
      </c>
    </row>
    <row r="147" spans="1:6" ht="12.75" customHeight="1" x14ac:dyDescent="0.25">
      <c r="A147" s="30"/>
      <c r="B147" s="31" t="s">
        <v>30</v>
      </c>
      <c r="C147" s="32">
        <v>5.27</v>
      </c>
      <c r="D147" s="43">
        <f t="shared" ref="D147:D154" si="52">((C147/C146)-1)*100</f>
        <v>0</v>
      </c>
      <c r="E147" s="43">
        <f>((C147/C$143)-1)*100</f>
        <v>2.5291828793774229</v>
      </c>
      <c r="F147" s="43">
        <f t="shared" si="51"/>
        <v>4.1501976284584963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2"/>
        <v>-100</v>
      </c>
      <c r="E148" s="43">
        <f>((C148/C$143)-1)*100</f>
        <v>-100</v>
      </c>
      <c r="F148" s="43">
        <f t="shared" si="51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2"/>
        <v>#DIV/0!</v>
      </c>
      <c r="E149" s="43">
        <f t="shared" ref="E149" si="53">((C149/C$143)-1)*100</f>
        <v>-100</v>
      </c>
      <c r="F149" s="43">
        <f t="shared" si="51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2"/>
        <v>#DIV/0!</v>
      </c>
      <c r="E150" s="43">
        <f t="shared" ref="E150:E155" si="54">((C150/C$143)-1)*100</f>
        <v>-100</v>
      </c>
      <c r="F150" s="43">
        <f t="shared" si="51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2"/>
        <v>#DIV/0!</v>
      </c>
      <c r="E151" s="43">
        <f t="shared" si="54"/>
        <v>-100</v>
      </c>
      <c r="F151" s="43">
        <f t="shared" si="51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2"/>
        <v>#DIV/0!</v>
      </c>
      <c r="E152" s="43">
        <f t="shared" si="54"/>
        <v>-100</v>
      </c>
      <c r="F152" s="43">
        <f t="shared" si="51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2"/>
        <v>#DIV/0!</v>
      </c>
      <c r="E153" s="43">
        <f t="shared" si="54"/>
        <v>-100</v>
      </c>
      <c r="F153" s="43">
        <f t="shared" si="51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2"/>
        <v>#DIV/0!</v>
      </c>
      <c r="E154" s="43">
        <f t="shared" si="54"/>
        <v>-100</v>
      </c>
      <c r="F154" s="43">
        <f t="shared" si="51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4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33" workbookViewId="0">
      <selection activeCell="F158" sqref="F158"/>
    </sheetView>
  </sheetViews>
  <sheetFormatPr defaultColWidth="9.109375" defaultRowHeight="12.75" customHeight="1" x14ac:dyDescent="0.25"/>
  <cols>
    <col min="1" max="1" width="9.6640625" style="17" customWidth="1"/>
    <col min="2" max="2" width="6.6640625" style="1" customWidth="1"/>
    <col min="3" max="3" width="11.6640625" style="1" customWidth="1"/>
    <col min="4" max="5" width="5.44140625" style="1" customWidth="1"/>
    <col min="6" max="6" width="8" style="1" bestFit="1" customWidth="1"/>
    <col min="7" max="16384" width="9.10937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5">
      <c r="A3" s="53" t="s">
        <v>17</v>
      </c>
      <c r="B3" s="53"/>
      <c r="C3" s="53"/>
      <c r="D3" s="53"/>
      <c r="E3" s="53"/>
      <c r="F3" s="53"/>
    </row>
    <row r="4" spans="1:6" ht="12.75" customHeight="1" x14ac:dyDescent="0.25">
      <c r="A4" s="54" t="s">
        <v>25</v>
      </c>
      <c r="B4" s="54"/>
      <c r="C4" s="54"/>
      <c r="D4" s="54"/>
      <c r="E4" s="54"/>
      <c r="F4" s="54"/>
    </row>
    <row r="5" spans="1:6" ht="12.75" customHeight="1" x14ac:dyDescent="0.25">
      <c r="A5" s="50"/>
      <c r="B5" s="50"/>
      <c r="C5" s="50"/>
      <c r="D5" s="50"/>
      <c r="E5" s="50"/>
      <c r="F5" s="50"/>
    </row>
    <row r="6" spans="1:6" ht="12.75" customHeight="1" x14ac:dyDescent="0.25">
      <c r="A6" s="57" t="s">
        <v>11</v>
      </c>
      <c r="B6" s="57"/>
      <c r="C6" s="57"/>
      <c r="D6" s="57"/>
      <c r="E6" s="57"/>
      <c r="F6" s="57"/>
    </row>
    <row r="7" spans="1:6" ht="12.75" customHeight="1" x14ac:dyDescent="0.25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5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5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5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5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5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5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5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5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5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5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5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5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5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5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5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5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5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5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5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5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5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5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5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5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5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5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5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5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5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5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5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5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5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5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5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5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5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5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5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5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5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5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5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5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5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5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5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5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5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5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5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5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5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5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5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5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5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5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5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5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5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5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5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5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5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5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5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5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5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5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5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5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5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5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5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5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5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5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5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5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5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5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5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5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5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5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5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5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5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5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5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5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5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5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5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5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5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5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5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5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5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5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5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5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5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5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5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5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5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5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5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5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5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5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5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5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5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5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5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5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5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5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5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5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5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2" si="45">((C132/C$131)-1)*100</f>
        <v>9.6153846153845812E-2</v>
      </c>
      <c r="F132" s="46">
        <f>((C132/C120)-1)*100</f>
        <v>-1.5137180700094621</v>
      </c>
    </row>
    <row r="133" spans="1:6" ht="12.75" customHeight="1" x14ac:dyDescent="0.25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5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2" si="46">((C134/C122)-1)*100</f>
        <v>3.7986704653371284</v>
      </c>
    </row>
    <row r="135" spans="1:6" ht="12.75" customHeight="1" x14ac:dyDescent="0.25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5">
      <c r="A136" s="30"/>
      <c r="B136" s="31" t="s">
        <v>31</v>
      </c>
      <c r="C136" s="32">
        <v>10.93</v>
      </c>
      <c r="D136" s="43">
        <f t="shared" ref="D136:D142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5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5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5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5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customHeight="1" x14ac:dyDescent="0.25">
      <c r="A141" s="30"/>
      <c r="B141" s="31" t="s">
        <v>36</v>
      </c>
      <c r="C141" s="32">
        <v>11.3</v>
      </c>
      <c r="D141" s="43">
        <f t="shared" si="48"/>
        <v>0</v>
      </c>
      <c r="E141" s="43">
        <f t="shared" si="45"/>
        <v>8.6538461538461675</v>
      </c>
      <c r="F141" s="43">
        <f t="shared" si="46"/>
        <v>9.390125847047436</v>
      </c>
    </row>
    <row r="142" spans="1:6" ht="12.75" customHeight="1" x14ac:dyDescent="0.25">
      <c r="A142" s="30"/>
      <c r="B142" s="31" t="s">
        <v>3</v>
      </c>
      <c r="C142" s="32">
        <v>11.3</v>
      </c>
      <c r="D142" s="43">
        <f t="shared" si="48"/>
        <v>0</v>
      </c>
      <c r="E142" s="43">
        <f t="shared" si="45"/>
        <v>8.6538461538461675</v>
      </c>
      <c r="F142" s="43">
        <f t="shared" si="46"/>
        <v>8.6538461538461675</v>
      </c>
    </row>
    <row r="143" spans="1:6" ht="12.75" customHeight="1" x14ac:dyDescent="0.25">
      <c r="A143" s="47"/>
      <c r="B143" s="34" t="s">
        <v>4</v>
      </c>
      <c r="C143" s="32">
        <v>11.41</v>
      </c>
      <c r="D143" s="43">
        <f>((C143/C142)-1)*100</f>
        <v>0.97345132743362761</v>
      </c>
      <c r="E143" s="43">
        <f>((C143/C$131)-1)*100</f>
        <v>9.7115384615384492</v>
      </c>
      <c r="F143" s="43">
        <f>((C143/C131)-1)*100</f>
        <v>9.7115384615384492</v>
      </c>
    </row>
    <row r="144" spans="1:6" ht="12.75" customHeight="1" x14ac:dyDescent="0.25">
      <c r="A144" s="37">
        <v>2025</v>
      </c>
      <c r="B144" s="44" t="s">
        <v>27</v>
      </c>
      <c r="C144" s="45">
        <v>11.61</v>
      </c>
      <c r="D144" s="46">
        <f>((C144/C143)-1)*100</f>
        <v>1.752848378615246</v>
      </c>
      <c r="E144" s="46">
        <f>((C144/C$143)-1)*100</f>
        <v>1.752848378615246</v>
      </c>
      <c r="F144" s="46">
        <f>((C144/C132)-1)*100</f>
        <v>11.527377521613836</v>
      </c>
    </row>
    <row r="145" spans="1:6" ht="12.75" customHeight="1" x14ac:dyDescent="0.25">
      <c r="A145" s="30"/>
      <c r="B145" s="31" t="s">
        <v>28</v>
      </c>
      <c r="C145" s="32">
        <v>11.85</v>
      </c>
      <c r="D145" s="43">
        <f>((C145/C144)-1)*100</f>
        <v>2.067183462532296</v>
      </c>
      <c r="E145" s="43">
        <f>((C145/C$143)-1)*100</f>
        <v>3.8562664329535368</v>
      </c>
      <c r="F145" s="43">
        <f>((C145/C133)-1)*100</f>
        <v>8.4172003659652272</v>
      </c>
    </row>
    <row r="146" spans="1:6" ht="12.75" customHeight="1" x14ac:dyDescent="0.25">
      <c r="A146" s="30"/>
      <c r="B146" s="31" t="s">
        <v>29</v>
      </c>
      <c r="C146" s="32">
        <v>11.9</v>
      </c>
      <c r="D146" s="43">
        <f>((C146/C145)-1)*100</f>
        <v>0.42194092827005925</v>
      </c>
      <c r="E146" s="43">
        <f>((C146/C$143)-1)*100</f>
        <v>4.2944785276073594</v>
      </c>
      <c r="F146" s="43">
        <f t="shared" ref="F146:F154" si="49">((C146/C134)-1)*100</f>
        <v>8.874656907593792</v>
      </c>
    </row>
    <row r="147" spans="1:6" ht="12.75" customHeight="1" x14ac:dyDescent="0.25">
      <c r="A147" s="30"/>
      <c r="B147" s="31" t="s">
        <v>30</v>
      </c>
      <c r="C147" s="32">
        <v>12</v>
      </c>
      <c r="D147" s="43">
        <f t="shared" ref="D147:D154" si="50">((C147/C146)-1)*100</f>
        <v>0.84033613445377853</v>
      </c>
      <c r="E147" s="43">
        <f>((C147/C$143)-1)*100</f>
        <v>5.1709027169149824</v>
      </c>
      <c r="F147" s="43">
        <f t="shared" si="49"/>
        <v>9.7895699908508771</v>
      </c>
    </row>
    <row r="148" spans="1:6" ht="12.75" hidden="1" customHeight="1" x14ac:dyDescent="0.25">
      <c r="A148" s="30"/>
      <c r="B148" s="31" t="s">
        <v>31</v>
      </c>
      <c r="C148" s="32"/>
      <c r="D148" s="43">
        <f t="shared" si="50"/>
        <v>-100</v>
      </c>
      <c r="E148" s="43">
        <f>((C148/C$143)-1)*100</f>
        <v>-100</v>
      </c>
      <c r="F148" s="43">
        <f t="shared" si="49"/>
        <v>-100</v>
      </c>
    </row>
    <row r="149" spans="1:6" ht="12.75" hidden="1" customHeight="1" x14ac:dyDescent="0.25">
      <c r="A149" s="30"/>
      <c r="B149" s="31" t="s">
        <v>32</v>
      </c>
      <c r="C149" s="32"/>
      <c r="D149" s="43" t="e">
        <f t="shared" si="50"/>
        <v>#DIV/0!</v>
      </c>
      <c r="E149" s="43">
        <f t="shared" ref="E149" si="51">((C149/C$143)-1)*100</f>
        <v>-100</v>
      </c>
      <c r="F149" s="43">
        <f t="shared" si="49"/>
        <v>-100</v>
      </c>
    </row>
    <row r="150" spans="1:6" ht="15" hidden="1" customHeight="1" x14ac:dyDescent="0.25">
      <c r="A150" s="30"/>
      <c r="B150" s="31" t="s">
        <v>33</v>
      </c>
      <c r="C150" s="32"/>
      <c r="D150" s="43" t="e">
        <f t="shared" si="50"/>
        <v>#DIV/0!</v>
      </c>
      <c r="E150" s="43">
        <f t="shared" ref="E150:E155" si="52">((C150/C$143)-1)*100</f>
        <v>-100</v>
      </c>
      <c r="F150" s="43">
        <f t="shared" si="49"/>
        <v>-100</v>
      </c>
    </row>
    <row r="151" spans="1:6" ht="12.75" hidden="1" customHeight="1" x14ac:dyDescent="0.25">
      <c r="A151" s="30"/>
      <c r="B151" s="31" t="s">
        <v>34</v>
      </c>
      <c r="C151" s="32"/>
      <c r="D151" s="43" t="e">
        <f t="shared" si="50"/>
        <v>#DIV/0!</v>
      </c>
      <c r="E151" s="43">
        <f t="shared" si="52"/>
        <v>-100</v>
      </c>
      <c r="F151" s="43">
        <f t="shared" si="49"/>
        <v>-100</v>
      </c>
    </row>
    <row r="152" spans="1:6" ht="14.25" hidden="1" customHeight="1" x14ac:dyDescent="0.25">
      <c r="A152" s="30"/>
      <c r="B152" s="31" t="s">
        <v>35</v>
      </c>
      <c r="C152" s="32"/>
      <c r="D152" s="43" t="e">
        <f t="shared" si="50"/>
        <v>#DIV/0!</v>
      </c>
      <c r="E152" s="43">
        <f t="shared" si="52"/>
        <v>-100</v>
      </c>
      <c r="F152" s="43">
        <f t="shared" si="49"/>
        <v>-100</v>
      </c>
    </row>
    <row r="153" spans="1:6" ht="12.75" hidden="1" customHeight="1" x14ac:dyDescent="0.25">
      <c r="A153" s="30"/>
      <c r="B153" s="31" t="s">
        <v>36</v>
      </c>
      <c r="C153" s="32"/>
      <c r="D153" s="43" t="e">
        <f t="shared" si="50"/>
        <v>#DIV/0!</v>
      </c>
      <c r="E153" s="43">
        <f t="shared" si="52"/>
        <v>-100</v>
      </c>
      <c r="F153" s="43">
        <f t="shared" si="49"/>
        <v>-100</v>
      </c>
    </row>
    <row r="154" spans="1:6" ht="12.75" hidden="1" customHeight="1" x14ac:dyDescent="0.25">
      <c r="A154" s="30"/>
      <c r="B154" s="31" t="s">
        <v>3</v>
      </c>
      <c r="C154" s="32"/>
      <c r="D154" s="43" t="e">
        <f t="shared" si="50"/>
        <v>#DIV/0!</v>
      </c>
      <c r="E154" s="43">
        <f t="shared" si="52"/>
        <v>-100</v>
      </c>
      <c r="F154" s="43">
        <f t="shared" si="49"/>
        <v>-100</v>
      </c>
    </row>
    <row r="155" spans="1:6" ht="12.75" hidden="1" customHeight="1" x14ac:dyDescent="0.25">
      <c r="A155" s="47"/>
      <c r="B155" s="34" t="s">
        <v>4</v>
      </c>
      <c r="C155" s="32"/>
      <c r="D155" s="43" t="e">
        <f>((C155/C154)-1)*100</f>
        <v>#DIV/0!</v>
      </c>
      <c r="E155" s="43">
        <f t="shared" si="52"/>
        <v>-100</v>
      </c>
      <c r="F155" s="43">
        <f>((C155/C143)-1)*100</f>
        <v>-100</v>
      </c>
    </row>
    <row r="156" spans="1:6" ht="12.75" customHeight="1" x14ac:dyDescent="0.25">
      <c r="A156" s="38" t="s">
        <v>15</v>
      </c>
      <c r="B156" s="10"/>
      <c r="C156" s="11"/>
      <c r="D156" s="12"/>
      <c r="E156" s="12"/>
      <c r="F156" s="13"/>
    </row>
    <row r="157" spans="1:6" ht="12.75" customHeight="1" x14ac:dyDescent="0.25">
      <c r="A157" s="39" t="s">
        <v>16</v>
      </c>
      <c r="B157" s="14"/>
      <c r="C157" s="14"/>
      <c r="D157" s="14"/>
      <c r="E157" s="14"/>
      <c r="F157" s="14"/>
    </row>
    <row r="158" spans="1:6" ht="12.75" customHeight="1" x14ac:dyDescent="0.25">
      <c r="A158" s="40" t="s">
        <v>14</v>
      </c>
      <c r="B158" s="14"/>
      <c r="C158" s="14"/>
      <c r="D158" s="14"/>
      <c r="E158" s="14"/>
      <c r="F158" s="14"/>
    </row>
    <row r="159" spans="1:6" ht="12.75" customHeight="1" x14ac:dyDescent="0.25">
      <c r="A159" s="42" t="s">
        <v>26</v>
      </c>
      <c r="B159" s="14"/>
      <c r="C159" s="14"/>
      <c r="D159" s="14"/>
      <c r="E159" s="14"/>
      <c r="F159" s="14"/>
    </row>
    <row r="160" spans="1:6" ht="12.75" customHeight="1" x14ac:dyDescent="0.25">
      <c r="A160" s="41" t="s">
        <v>13</v>
      </c>
      <c r="B160" s="3"/>
      <c r="C160" s="5"/>
      <c r="D160" s="6"/>
      <c r="E160" s="6"/>
      <c r="F160" s="16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2025-06-13T18:56:02Z</dcterms:modified>
</cp:coreProperties>
</file>