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7732906C-53A0-49A4-91F8-28C0DB4E727C}" xr6:coauthVersionLast="47" xr6:coauthVersionMax="47" xr10:uidLastSave="{00000000-0000-0000-0000-000000000000}"/>
  <bookViews>
    <workbookView xWindow="-120" yWindow="-120" windowWidth="20730" windowHeight="11160" tabRatio="88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AL!$A$1:$F$139</definedName>
    <definedName name="_xlnm.Print_Area" localSheetId="1">AM!$A$1:$F$139</definedName>
    <definedName name="_xlnm.Print_Area" localSheetId="2">BA!$A$1:$F$139</definedName>
    <definedName name="_xlnm.Print_Area" localSheetId="3">CE!$A$1:$F$141</definedName>
    <definedName name="_xlnm.Print_Area" localSheetId="4">DF!$A$1:$F$141</definedName>
    <definedName name="_xlnm.Print_Area" localSheetId="5">ES!$A$1:$F$141</definedName>
    <definedName name="_xlnm.Print_Area" localSheetId="6">GO!$A$1:$F$139</definedName>
    <definedName name="_xlnm.Print_Area" localSheetId="8">MA!$A$1:$F$139</definedName>
    <definedName name="_xlnm.Print_Area" localSheetId="9">MG!$A$1:$F$139</definedName>
    <definedName name="_xlnm.Print_Area" localSheetId="10">MS!$A$1:$F$139</definedName>
    <definedName name="_xlnm.Print_Area" localSheetId="11">MT!$A$1:$F$139</definedName>
    <definedName name="_xlnm.Print_Area" localSheetId="12">PA!$A$1:$F$139</definedName>
    <definedName name="_xlnm.Print_Area" localSheetId="7">PB!$A$1:$F$139</definedName>
    <definedName name="_xlnm.Print_Area" localSheetId="13">PE!$A$1:$F$139</definedName>
    <definedName name="_xlnm.Print_Area" localSheetId="14">PR!$A$1:$F$139</definedName>
    <definedName name="_xlnm.Print_Area" localSheetId="15">RJ!$A$1:$F$142</definedName>
    <definedName name="_xlnm.Print_Area" localSheetId="16">RO!$A$1:$F$142</definedName>
    <definedName name="_xlnm.Print_Area" localSheetId="17">RS!$A$1:$F$142</definedName>
    <definedName name="_xlnm.Print_Area" localSheetId="20">SC!$A$1:$F$142</definedName>
    <definedName name="_xlnm.Print_Area" localSheetId="18">SE!$A$1:$F$142</definedName>
    <definedName name="_xlnm.Print_Area" localSheetId="19">SP!$A$1:$F$142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23" l="1"/>
  <c r="E128" i="23"/>
  <c r="D128" i="23"/>
  <c r="F128" i="22"/>
  <c r="E128" i="22"/>
  <c r="D128" i="22"/>
  <c r="F128" i="9"/>
  <c r="E128" i="9"/>
  <c r="D128" i="9"/>
  <c r="F128" i="20"/>
  <c r="E128" i="20"/>
  <c r="D128" i="20"/>
  <c r="F128" i="21"/>
  <c r="E128" i="21"/>
  <c r="D128" i="21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F127" i="20"/>
  <c r="E127" i="20"/>
  <c r="D127" i="20"/>
  <c r="F127" i="21"/>
  <c r="E127" i="21"/>
  <c r="D127" i="21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0"/>
  <c r="E126" i="20"/>
  <c r="D126" i="20"/>
  <c r="F126" i="21"/>
  <c r="E126" i="21"/>
  <c r="D126" i="21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 l="1"/>
  <c r="E124" i="23"/>
  <c r="D124" i="23"/>
  <c r="F124" i="22"/>
  <c r="E124" i="22"/>
  <c r="D124" i="22"/>
  <c r="F124" i="9"/>
  <c r="E124" i="9"/>
  <c r="D124" i="9"/>
  <c r="F124" i="20"/>
  <c r="E124" i="20"/>
  <c r="D124" i="20"/>
  <c r="F124" i="21"/>
  <c r="E124" i="21"/>
  <c r="D124" i="21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0"/>
  <c r="E123" i="20"/>
  <c r="D123" i="20"/>
  <c r="F123" i="21"/>
  <c r="E123" i="21"/>
  <c r="D123" i="21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0"/>
  <c r="E121" i="20"/>
  <c r="D121" i="20"/>
  <c r="F121" i="21"/>
  <c r="E121" i="21"/>
  <c r="D121" i="21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E120" i="23"/>
  <c r="F120" i="22"/>
  <c r="F120" i="9"/>
  <c r="F120" i="20"/>
  <c r="F120" i="21"/>
  <c r="E120" i="21"/>
  <c r="F120" i="8"/>
  <c r="F120" i="19"/>
  <c r="F120" i="18"/>
  <c r="E120" i="18"/>
  <c r="F120" i="7"/>
  <c r="F120" i="17"/>
  <c r="F120" i="16"/>
  <c r="F120" i="6"/>
  <c r="F120" i="14"/>
  <c r="F120" i="15"/>
  <c r="F120" i="5"/>
  <c r="F120" i="12"/>
  <c r="F120" i="13"/>
  <c r="F120" i="4"/>
  <c r="F120" i="10"/>
  <c r="E120" i="10"/>
  <c r="D120" i="10"/>
  <c r="F120" i="11"/>
  <c r="F120" i="3"/>
  <c r="D129" i="3"/>
  <c r="D130" i="3"/>
  <c r="D131" i="3"/>
  <c r="E131" i="3"/>
  <c r="E130" i="3"/>
  <c r="E129" i="3"/>
  <c r="E120" i="3"/>
  <c r="F131" i="3"/>
  <c r="F130" i="3"/>
  <c r="F129" i="3"/>
  <c r="D120" i="3"/>
  <c r="E131" i="11"/>
  <c r="E130" i="11"/>
  <c r="E129" i="11"/>
  <c r="E120" i="11"/>
  <c r="F131" i="11"/>
  <c r="D131" i="11"/>
  <c r="F130" i="11"/>
  <c r="D130" i="11"/>
  <c r="F129" i="11"/>
  <c r="D129" i="11"/>
  <c r="D120" i="11"/>
  <c r="E131" i="10"/>
  <c r="E130" i="10"/>
  <c r="E129" i="10"/>
  <c r="F131" i="10"/>
  <c r="D131" i="10"/>
  <c r="F130" i="10"/>
  <c r="D130" i="10"/>
  <c r="F129" i="10"/>
  <c r="D129" i="10"/>
  <c r="E131" i="4"/>
  <c r="E130" i="4"/>
  <c r="E129" i="4"/>
  <c r="E120" i="4"/>
  <c r="F131" i="4"/>
  <c r="D131" i="4"/>
  <c r="F130" i="4"/>
  <c r="D130" i="4"/>
  <c r="F129" i="4"/>
  <c r="D129" i="4"/>
  <c r="D120" i="4"/>
  <c r="E131" i="13"/>
  <c r="E130" i="13"/>
  <c r="E129" i="13"/>
  <c r="E120" i="13"/>
  <c r="F131" i="13"/>
  <c r="D131" i="13"/>
  <c r="F130" i="13"/>
  <c r="D130" i="13"/>
  <c r="F129" i="13"/>
  <c r="D129" i="13"/>
  <c r="D120" i="13"/>
  <c r="E131" i="12"/>
  <c r="E130" i="12"/>
  <c r="E129" i="12"/>
  <c r="E120" i="12"/>
  <c r="F131" i="12"/>
  <c r="D131" i="12"/>
  <c r="F130" i="12"/>
  <c r="D130" i="12"/>
  <c r="F129" i="12"/>
  <c r="D129" i="12"/>
  <c r="D120" i="12"/>
  <c r="E131" i="5"/>
  <c r="E130" i="5"/>
  <c r="E129" i="5"/>
  <c r="E120" i="5"/>
  <c r="F131" i="5"/>
  <c r="D131" i="5"/>
  <c r="F130" i="5"/>
  <c r="D130" i="5"/>
  <c r="F129" i="5"/>
  <c r="D129" i="5"/>
  <c r="D120" i="5"/>
  <c r="D131" i="15"/>
  <c r="D130" i="15"/>
  <c r="D129" i="15"/>
  <c r="E131" i="15"/>
  <c r="E130" i="15"/>
  <c r="E129" i="15"/>
  <c r="E120" i="15"/>
  <c r="F131" i="15"/>
  <c r="F130" i="15"/>
  <c r="F129" i="15"/>
  <c r="D120" i="15"/>
  <c r="D131" i="14"/>
  <c r="D130" i="14"/>
  <c r="D129" i="14"/>
  <c r="D120" i="14"/>
  <c r="F131" i="14"/>
  <c r="F130" i="14"/>
  <c r="F129" i="14"/>
  <c r="E131" i="14"/>
  <c r="E130" i="14"/>
  <c r="E129" i="14"/>
  <c r="E120" i="14"/>
  <c r="F131" i="6"/>
  <c r="F130" i="6"/>
  <c r="F129" i="6"/>
  <c r="E131" i="6"/>
  <c r="E130" i="6"/>
  <c r="E129" i="6"/>
  <c r="E120" i="6"/>
  <c r="D131" i="6"/>
  <c r="D130" i="6"/>
  <c r="D129" i="6"/>
  <c r="D120" i="6"/>
  <c r="E131" i="16"/>
  <c r="E130" i="16"/>
  <c r="E129" i="16"/>
  <c r="E120" i="16"/>
  <c r="F131" i="16"/>
  <c r="D131" i="16"/>
  <c r="F130" i="16"/>
  <c r="D130" i="16"/>
  <c r="F129" i="16"/>
  <c r="D129" i="16"/>
  <c r="D120" i="16"/>
  <c r="E131" i="17"/>
  <c r="E130" i="17"/>
  <c r="E129" i="17"/>
  <c r="E120" i="17"/>
  <c r="F131" i="17"/>
  <c r="D131" i="17"/>
  <c r="F130" i="17"/>
  <c r="D130" i="17"/>
  <c r="F129" i="17"/>
  <c r="D129" i="17"/>
  <c r="D120" i="17"/>
  <c r="F131" i="7"/>
  <c r="F130" i="7"/>
  <c r="F129" i="7"/>
  <c r="E131" i="7"/>
  <c r="E130" i="7"/>
  <c r="E129" i="7"/>
  <c r="E120" i="7"/>
  <c r="D131" i="7"/>
  <c r="D130" i="7"/>
  <c r="D129" i="7"/>
  <c r="D120" i="7"/>
  <c r="D131" i="18"/>
  <c r="D130" i="18"/>
  <c r="D129" i="18"/>
  <c r="D120" i="18"/>
  <c r="E131" i="18"/>
  <c r="E130" i="18"/>
  <c r="E129" i="18"/>
  <c r="F131" i="18"/>
  <c r="F130" i="18"/>
  <c r="F129" i="18"/>
  <c r="E131" i="19"/>
  <c r="E130" i="19"/>
  <c r="E129" i="19"/>
  <c r="E120" i="19"/>
  <c r="F131" i="19"/>
  <c r="D131" i="19"/>
  <c r="F130" i="19"/>
  <c r="D130" i="19"/>
  <c r="F129" i="19"/>
  <c r="D129" i="19"/>
  <c r="D120" i="19"/>
  <c r="E131" i="8"/>
  <c r="E130" i="8"/>
  <c r="E129" i="8"/>
  <c r="E120" i="8"/>
  <c r="F131" i="8"/>
  <c r="D131" i="8"/>
  <c r="F130" i="8"/>
  <c r="D130" i="8"/>
  <c r="F129" i="8"/>
  <c r="D129" i="8"/>
  <c r="D120" i="8"/>
  <c r="E131" i="21"/>
  <c r="E130" i="21"/>
  <c r="E129" i="21"/>
  <c r="F131" i="21"/>
  <c r="D131" i="21"/>
  <c r="F130" i="21"/>
  <c r="D130" i="21"/>
  <c r="F129" i="21"/>
  <c r="D129" i="21"/>
  <c r="D120" i="21"/>
  <c r="E131" i="20"/>
  <c r="E130" i="20"/>
  <c r="E129" i="20"/>
  <c r="E120" i="20"/>
  <c r="F131" i="20"/>
  <c r="D131" i="20"/>
  <c r="F130" i="20"/>
  <c r="D130" i="20"/>
  <c r="F129" i="20"/>
  <c r="D129" i="20"/>
  <c r="D120" i="20"/>
  <c r="E131" i="9"/>
  <c r="E130" i="9"/>
  <c r="E129" i="9"/>
  <c r="E120" i="9"/>
  <c r="D129" i="9"/>
  <c r="D130" i="9"/>
  <c r="D131" i="9"/>
  <c r="F131" i="9"/>
  <c r="F130" i="9"/>
  <c r="F129" i="9"/>
  <c r="D120" i="9"/>
  <c r="E131" i="22"/>
  <c r="E130" i="22"/>
  <c r="E129" i="22"/>
  <c r="E120" i="22"/>
  <c r="F131" i="22"/>
  <c r="D131" i="22"/>
  <c r="F130" i="22"/>
  <c r="D130" i="22"/>
  <c r="F129" i="22"/>
  <c r="D129" i="22"/>
  <c r="D120" i="22"/>
  <c r="D131" i="23"/>
  <c r="D130" i="23"/>
  <c r="D129" i="23"/>
  <c r="D120" i="23"/>
  <c r="E131" i="23"/>
  <c r="E130" i="23"/>
  <c r="E129" i="23"/>
  <c r="F131" i="23"/>
  <c r="F130" i="23"/>
  <c r="F129" i="23"/>
  <c r="F119" i="23" l="1"/>
  <c r="E119" i="23"/>
  <c r="D119" i="23"/>
  <c r="F119" i="22"/>
  <c r="E119" i="22"/>
  <c r="D119" i="22"/>
  <c r="F119" i="9"/>
  <c r="E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F118" i="3" l="1"/>
  <c r="E118" i="3"/>
  <c r="D118" i="3"/>
  <c r="F118" i="23"/>
  <c r="E118" i="23"/>
  <c r="D118" i="23"/>
  <c r="F118" i="22"/>
  <c r="E118" i="22"/>
  <c r="D118" i="22"/>
  <c r="F118" i="9"/>
  <c r="E118" i="9"/>
  <c r="D118" i="9"/>
  <c r="F118" i="20"/>
  <c r="E118" i="20"/>
  <c r="D118" i="20"/>
  <c r="F118" i="21"/>
  <c r="E118" i="21"/>
  <c r="D118" i="21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D117" i="3" l="1"/>
  <c r="F117" i="3"/>
  <c r="F117" i="23" l="1"/>
  <c r="E117" i="23"/>
  <c r="D117" i="23"/>
  <c r="F117" i="22"/>
  <c r="E117" i="22"/>
  <c r="D117" i="22"/>
  <c r="F117" i="9"/>
  <c r="E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F116" i="21"/>
  <c r="E116" i="21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0"/>
  <c r="E115" i="20"/>
  <c r="D115" i="20"/>
  <c r="F115" i="21"/>
  <c r="E115" i="21"/>
  <c r="D115" i="21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D115" i="3"/>
  <c r="F114" i="23" l="1"/>
  <c r="E114" i="23"/>
  <c r="D114" i="23"/>
  <c r="F114" i="22"/>
  <c r="E114" i="22"/>
  <c r="D114" i="22"/>
  <c r="F114" i="9"/>
  <c r="E114" i="9"/>
  <c r="D114" i="9"/>
  <c r="F114" i="20"/>
  <c r="E114" i="20"/>
  <c r="D114" i="20"/>
  <c r="F114" i="21"/>
  <c r="E114" i="21"/>
  <c r="D114" i="21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0"/>
  <c r="E113" i="20"/>
  <c r="D113" i="20"/>
  <c r="F113" i="21"/>
  <c r="E113" i="21"/>
  <c r="D113" i="21"/>
  <c r="F113" i="8"/>
  <c r="E113" i="8"/>
  <c r="D113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0"/>
  <c r="E112" i="20"/>
  <c r="D112" i="20"/>
  <c r="F112" i="21"/>
  <c r="E112" i="21"/>
  <c r="D112" i="21"/>
  <c r="F112" i="8"/>
  <c r="E112" i="8"/>
  <c r="D112" i="8"/>
  <c r="F112" i="19"/>
  <c r="E112" i="19"/>
  <c r="D112" i="19"/>
  <c r="F112" i="18"/>
  <c r="E112" i="18"/>
  <c r="D112" i="18"/>
  <c r="F112" i="7"/>
  <c r="E112" i="7"/>
  <c r="D112" i="7"/>
  <c r="F112" i="17"/>
  <c r="E112" i="17"/>
  <c r="D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3" l="1"/>
  <c r="E111" i="23"/>
  <c r="D111" i="23"/>
  <c r="F111" i="22"/>
  <c r="E111" i="22"/>
  <c r="D111" i="22"/>
  <c r="F111" i="9"/>
  <c r="E111" i="9"/>
  <c r="D111" i="9"/>
  <c r="F111" i="20"/>
  <c r="E111" i="20"/>
  <c r="D111" i="20"/>
  <c r="F111" i="21"/>
  <c r="E111" i="21"/>
  <c r="D111" i="21"/>
  <c r="F111" i="8"/>
  <c r="E111" i="8"/>
  <c r="D111" i="8"/>
  <c r="F111" i="19"/>
  <c r="E111" i="19"/>
  <c r="D111" i="19"/>
  <c r="F111" i="7"/>
  <c r="E111" i="7"/>
  <c r="D111" i="7"/>
  <c r="F111" i="18"/>
  <c r="E111" i="18"/>
  <c r="D111" i="18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0"/>
  <c r="E109" i="20"/>
  <c r="D109" i="20"/>
  <c r="F109" i="21"/>
  <c r="E109" i="21"/>
  <c r="D109" i="21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23" l="1"/>
  <c r="E108" i="23"/>
  <c r="D108" i="23"/>
  <c r="F108" i="22"/>
  <c r="E108" i="22"/>
  <c r="D108" i="22"/>
  <c r="F108" i="9"/>
  <c r="E108" i="9"/>
  <c r="D108" i="9"/>
  <c r="F108" i="20"/>
  <c r="E108" i="20"/>
  <c r="D108" i="20"/>
  <c r="F108" i="21"/>
  <c r="E108" i="21"/>
  <c r="D108" i="21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F108" i="12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F107" i="23" l="1"/>
  <c r="E107" i="23"/>
  <c r="D107" i="23"/>
  <c r="F107" i="22"/>
  <c r="E107" i="22"/>
  <c r="D107" i="22"/>
  <c r="F107" i="9"/>
  <c r="E107" i="9"/>
  <c r="D107" i="9"/>
  <c r="F107" i="20"/>
  <c r="E107" i="20"/>
  <c r="D107" i="20"/>
  <c r="F107" i="21"/>
  <c r="E107" i="21"/>
  <c r="D107" i="21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D106" i="23" l="1"/>
  <c r="F106" i="23"/>
  <c r="E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F106" i="15"/>
  <c r="E106" i="15"/>
  <c r="D106" i="15"/>
  <c r="F106" i="5"/>
  <c r="E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F105" i="9"/>
  <c r="E105" i="9"/>
  <c r="D105" i="9"/>
  <c r="F105" i="20"/>
  <c r="E105" i="20"/>
  <c r="D105" i="20"/>
  <c r="F105" i="21"/>
  <c r="E105" i="21"/>
  <c r="D105" i="21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0"/>
  <c r="E104" i="20"/>
  <c r="D104" i="20"/>
  <c r="F104" i="21"/>
  <c r="E104" i="21"/>
  <c r="D104" i="21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D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0"/>
  <c r="E103" i="20"/>
  <c r="D103" i="20"/>
  <c r="F103" i="21"/>
  <c r="E103" i="21"/>
  <c r="D103" i="21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E101" i="21"/>
  <c r="D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D100" i="3"/>
  <c r="F99" i="23" l="1"/>
  <c r="E99" i="23"/>
  <c r="D99" i="23"/>
  <c r="F99" i="22"/>
  <c r="E99" i="22"/>
  <c r="D99" i="22"/>
  <c r="F99" i="9"/>
  <c r="E99" i="9"/>
  <c r="D99" i="9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0"/>
  <c r="F96" i="20"/>
  <c r="D96" i="20"/>
  <c r="E96" i="21"/>
  <c r="F96" i="21"/>
  <c r="D96" i="21"/>
  <c r="E96" i="8"/>
  <c r="F96" i="8"/>
  <c r="D96" i="8"/>
  <c r="E96" i="19"/>
  <c r="F96" i="19"/>
  <c r="D96" i="19"/>
  <c r="E96" i="18"/>
  <c r="F96" i="18"/>
  <c r="D96" i="18"/>
  <c r="E96" i="7"/>
  <c r="F96" i="7"/>
  <c r="D96" i="7"/>
  <c r="E96" i="17"/>
  <c r="F96" i="17"/>
  <c r="D96" i="17"/>
  <c r="E96" i="16"/>
  <c r="F96" i="16"/>
  <c r="D96" i="16"/>
  <c r="E96" i="6"/>
  <c r="F96" i="6"/>
  <c r="D96" i="6"/>
  <c r="E96" i="14"/>
  <c r="D106" i="14"/>
  <c r="F96" i="14"/>
  <c r="D96" i="14"/>
  <c r="E96" i="15"/>
  <c r="F96" i="15"/>
  <c r="D96" i="15"/>
  <c r="E96" i="5"/>
  <c r="D10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D96" i="3"/>
  <c r="F96" i="3"/>
  <c r="E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E31" i="18"/>
  <c r="D31" i="18"/>
  <c r="F30" i="18"/>
  <c r="E30" i="18"/>
  <c r="D30" i="18"/>
  <c r="F29" i="18"/>
  <c r="E29" i="18"/>
  <c r="D29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D23" i="18"/>
  <c r="D22" i="18"/>
  <c r="D21" i="18"/>
  <c r="D20" i="18"/>
  <c r="D19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F88" i="9"/>
  <c r="E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1" i="3" l="1"/>
  <c r="E91" i="3"/>
  <c r="D91" i="3"/>
  <c r="F90" i="3" l="1"/>
  <c r="E90" i="3"/>
  <c r="D90" i="3"/>
  <c r="F89" i="3" l="1"/>
  <c r="E89" i="3"/>
  <c r="D89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92" i="3" l="1"/>
  <c r="E95" i="3"/>
  <c r="D92" i="3"/>
  <c r="F95" i="3"/>
  <c r="D95" i="3"/>
  <c r="F92" i="3"/>
  <c r="E79" i="3" l="1"/>
  <c r="D79" i="3" l="1"/>
  <c r="E74" i="3"/>
  <c r="E75" i="3"/>
  <c r="E76" i="3"/>
  <c r="E77" i="3"/>
  <c r="E78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F78" i="3"/>
  <c r="D78" i="3"/>
  <c r="F77" i="3"/>
  <c r="D77" i="3"/>
  <c r="F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F66" i="3"/>
  <c r="E66" i="3"/>
  <c r="D66" i="3"/>
  <c r="F64" i="3"/>
  <c r="E64" i="3"/>
  <c r="D64" i="3"/>
  <c r="F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8" i="3"/>
  <c r="D59" i="3"/>
  <c r="D58" i="3"/>
  <c r="D57" i="3"/>
  <c r="D55" i="3"/>
  <c r="D54" i="3"/>
  <c r="D53" i="3"/>
  <c r="D52" i="3"/>
  <c r="D50" i="3"/>
  <c r="D49" i="3"/>
  <c r="D48" i="3"/>
  <c r="D47" i="3" l="1"/>
  <c r="D46" i="3"/>
  <c r="D45" i="3"/>
  <c r="D44" i="3"/>
  <c r="D43" i="3"/>
  <c r="D42" i="3"/>
  <c r="D41" i="3"/>
  <c r="D40" i="3"/>
  <c r="D39" i="3"/>
  <c r="D38" i="3"/>
  <c r="D37" i="3"/>
  <c r="D36" i="3"/>
  <c r="F47" i="3"/>
  <c r="F46" i="3"/>
  <c r="F45" i="3"/>
  <c r="F44" i="3"/>
  <c r="F42" i="3"/>
  <c r="F41" i="3"/>
  <c r="F40" i="3"/>
  <c r="F39" i="3"/>
  <c r="F38" i="3"/>
  <c r="F37" i="3"/>
  <c r="F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E29" i="3" l="1"/>
  <c r="E28" i="3" l="1"/>
  <c r="F27" i="3" l="1"/>
  <c r="E27" i="3"/>
  <c r="F26" i="3" l="1"/>
  <c r="E26" i="3"/>
  <c r="D26" i="3"/>
  <c r="F35" i="3" l="1"/>
  <c r="E35" i="3"/>
  <c r="D35" i="3"/>
  <c r="D34" i="3"/>
  <c r="D33" i="3"/>
  <c r="D32" i="3"/>
  <c r="D30" i="3"/>
  <c r="D29" i="3"/>
  <c r="F28" i="3"/>
  <c r="D28" i="3"/>
  <c r="D27" i="3"/>
  <c r="F25" i="3"/>
  <c r="E25" i="3"/>
  <c r="D25" i="3"/>
  <c r="E24" i="3"/>
  <c r="F24" i="3"/>
  <c r="D24" i="3"/>
  <c r="E22" i="3" l="1"/>
  <c r="E21" i="3"/>
  <c r="E20" i="3"/>
  <c r="E19" i="3"/>
  <c r="E18" i="3"/>
  <c r="E17" i="3"/>
  <c r="E16" i="3"/>
  <c r="E15" i="3"/>
  <c r="E14" i="3"/>
  <c r="E13" i="3"/>
  <c r="E12" i="3"/>
  <c r="F23" i="3"/>
  <c r="E23" i="3"/>
  <c r="D23" i="3"/>
  <c r="F22" i="3"/>
  <c r="D22" i="3"/>
  <c r="D21" i="3"/>
  <c r="D20" i="3"/>
  <c r="D19" i="3"/>
  <c r="D18" i="3"/>
  <c r="D17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<sst xmlns="http://schemas.openxmlformats.org/spreadsheetml/2006/main" count="3440" uniqueCount="67">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</sst>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>
      <alignment horizontal="center" vertical="center"/>
    </xf>
    <xf numFmtId="40" fontId="5" fillId="0" borderId="1" xfId="1" applyFont="1" applyFill="1" applyBorder="1" applyAlignment="1">
      <alignment horizontal="center" vertical="center"/>
    </xf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4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>
      <alignment horizontal="center" vertical="center"/>
    </xf>
    <xf numFmtId="40" fontId="5" fillId="0" borderId="6" xfId="1" applyFont="1" applyFill="1" applyBorder="1" applyAlignment="1">
      <alignment horizontal="center" vertical="center"/>
    </xf>
    <xf numFmtId="40" fontId="5" fillId="3" borderId="6" xfId="1" applyFont="1" applyFill="1" applyBorder="1" applyAlignment="1" applyProtection="1">
      <alignment horizontal="center" vertical="center"/>
    </xf>
    <xf numFmtId="40" fontId="5" fillId="3" borderId="0" xfId="1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18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911.23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916.97</v>
      </c>
      <c r="D11" s="13">
        <f t="shared" ref="D11:D16" si="0">((C11/C10)-1)*100</f>
        <v>0.62991780340857506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927.96</v>
      </c>
      <c r="D12" s="32">
        <f t="shared" si="0"/>
        <v>1.1985124922298418</v>
      </c>
      <c r="E12" s="32">
        <f t="shared" ref="E12:E23" si="1">((C12/C$11)-1)*100</f>
        <v>1.1985124922298418</v>
      </c>
      <c r="F12" s="32" t="s">
        <v>5</v>
      </c>
    </row>
    <row r="13" spans="1:6" x14ac:dyDescent="0.2">
      <c r="A13" s="11"/>
      <c r="B13" s="12" t="s">
        <v>52</v>
      </c>
      <c r="C13" s="33">
        <v>931</v>
      </c>
      <c r="D13" s="34">
        <f t="shared" si="0"/>
        <v>0.32760032760033031</v>
      </c>
      <c r="E13" s="34">
        <f t="shared" si="1"/>
        <v>1.5300391506810396</v>
      </c>
      <c r="F13" s="34" t="s">
        <v>5</v>
      </c>
    </row>
    <row r="14" spans="1:6" x14ac:dyDescent="0.2">
      <c r="A14" s="11"/>
      <c r="B14" s="12" t="s">
        <v>53</v>
      </c>
      <c r="C14" s="33">
        <v>931.99</v>
      </c>
      <c r="D14" s="34">
        <f t="shared" si="0"/>
        <v>0.10633727175080043</v>
      </c>
      <c r="E14" s="34">
        <f t="shared" si="1"/>
        <v>1.6380034243214103</v>
      </c>
      <c r="F14" s="34" t="s">
        <v>5</v>
      </c>
    </row>
    <row r="15" spans="1:6" x14ac:dyDescent="0.2">
      <c r="A15" s="11"/>
      <c r="B15" s="12" t="s">
        <v>54</v>
      </c>
      <c r="C15" s="33">
        <v>938.83</v>
      </c>
      <c r="D15" s="34">
        <f t="shared" si="0"/>
        <v>0.73391345400701802</v>
      </c>
      <c r="E15" s="34">
        <f t="shared" si="1"/>
        <v>2.3839384058366164</v>
      </c>
      <c r="F15" s="34" t="s">
        <v>5</v>
      </c>
    </row>
    <row r="16" spans="1:6" x14ac:dyDescent="0.2">
      <c r="A16" s="11"/>
      <c r="B16" s="12" t="s">
        <v>55</v>
      </c>
      <c r="C16" s="33">
        <v>976.13</v>
      </c>
      <c r="D16" s="34">
        <f t="shared" si="0"/>
        <v>3.9730302610696322</v>
      </c>
      <c r="E16" s="34">
        <f t="shared" si="1"/>
        <v>6.4516832611753783</v>
      </c>
      <c r="F16" s="34" t="s">
        <v>5</v>
      </c>
    </row>
    <row r="17" spans="1:6" x14ac:dyDescent="0.2">
      <c r="A17" s="11"/>
      <c r="B17" s="12" t="s">
        <v>56</v>
      </c>
      <c r="C17" s="33">
        <v>976.91</v>
      </c>
      <c r="D17" s="34">
        <f t="shared" ref="D17:D23" si="2">((C17/C16)-1)*100</f>
        <v>7.9907389384614724E-2</v>
      </c>
      <c r="E17" s="34">
        <f t="shared" si="1"/>
        <v>6.5367460222253593</v>
      </c>
      <c r="F17" s="34" t="s">
        <v>5</v>
      </c>
    </row>
    <row r="18" spans="1:6" x14ac:dyDescent="0.2">
      <c r="A18" s="11"/>
      <c r="B18" s="12" t="s">
        <v>57</v>
      </c>
      <c r="C18" s="33">
        <v>978.41</v>
      </c>
      <c r="D18" s="34">
        <f>((C18/C17)-1)*100</f>
        <v>0.15354536241822814</v>
      </c>
      <c r="E18" s="34">
        <f t="shared" si="1"/>
        <v>6.7003282550137877</v>
      </c>
      <c r="F18" s="34" t="s">
        <v>5</v>
      </c>
    </row>
    <row r="19" spans="1:6" x14ac:dyDescent="0.2">
      <c r="A19" s="11"/>
      <c r="B19" s="12" t="s">
        <v>58</v>
      </c>
      <c r="C19" s="33">
        <v>983.03</v>
      </c>
      <c r="D19" s="34">
        <f>((C19/C18)-1)*100</f>
        <v>0.47219468321051394</v>
      </c>
      <c r="E19" s="34">
        <f t="shared" si="1"/>
        <v>7.2041615320021402</v>
      </c>
      <c r="F19" s="34" t="s">
        <v>5</v>
      </c>
    </row>
    <row r="20" spans="1:6" x14ac:dyDescent="0.2">
      <c r="A20" s="11"/>
      <c r="B20" s="12" t="s">
        <v>59</v>
      </c>
      <c r="C20" s="33">
        <v>986.08</v>
      </c>
      <c r="D20" s="34">
        <f>((C20/C19)-1)*100</f>
        <v>0.31026520045167594</v>
      </c>
      <c r="E20" s="34">
        <f t="shared" si="1"/>
        <v>7.5367787386719343</v>
      </c>
      <c r="F20" s="34" t="s">
        <v>5</v>
      </c>
    </row>
    <row r="21" spans="1:6" x14ac:dyDescent="0.2">
      <c r="A21" s="11"/>
      <c r="B21" s="12" t="s">
        <v>60</v>
      </c>
      <c r="C21" s="33">
        <v>987.14</v>
      </c>
      <c r="D21" s="34">
        <f t="shared" si="2"/>
        <v>0.10749634918059137</v>
      </c>
      <c r="E21" s="34">
        <f t="shared" si="1"/>
        <v>7.6523768498424127</v>
      </c>
      <c r="F21" s="34" t="s">
        <v>5</v>
      </c>
    </row>
    <row r="22" spans="1:6" x14ac:dyDescent="0.2">
      <c r="A22" s="11"/>
      <c r="B22" s="12" t="s">
        <v>3</v>
      </c>
      <c r="C22" s="33">
        <v>989.15</v>
      </c>
      <c r="D22" s="34">
        <f t="shared" si="2"/>
        <v>0.20361853435175714</v>
      </c>
      <c r="E22" s="34">
        <f t="shared" si="1"/>
        <v>7.8715770417788988</v>
      </c>
      <c r="F22" s="34">
        <f>((C22/C10)-1)*100</f>
        <v>8.5510793103826579</v>
      </c>
    </row>
    <row r="23" spans="1:6" x14ac:dyDescent="0.2">
      <c r="A23" s="11"/>
      <c r="B23" s="12" t="s">
        <v>4</v>
      </c>
      <c r="C23" s="33">
        <v>992.69</v>
      </c>
      <c r="D23" s="34">
        <f t="shared" si="2"/>
        <v>0.35788303088510887</v>
      </c>
      <c r="E23" s="34">
        <f t="shared" si="1"/>
        <v>8.2576311111595793</v>
      </c>
      <c r="F23" s="34">
        <f>((C23/C11)-1)*100</f>
        <v>8.2576311111595793</v>
      </c>
    </row>
    <row r="24" spans="1:6" x14ac:dyDescent="0.2">
      <c r="A24" s="15">
        <v>2015</v>
      </c>
      <c r="B24" s="30" t="s">
        <v>51</v>
      </c>
      <c r="C24" s="31">
        <v>999.1</v>
      </c>
      <c r="D24" s="32">
        <f t="shared" ref="D24" si="3">((C24/C23)-1)*100</f>
        <v>0.64572021476996255</v>
      </c>
      <c r="E24" s="32">
        <f>((C24/C$23)-1)*100</f>
        <v>0.64572021476996255</v>
      </c>
      <c r="F24" s="32">
        <f>((C24/C12)-1)*100</f>
        <v>7.6662787189103021</v>
      </c>
    </row>
    <row r="25" spans="1:6" x14ac:dyDescent="0.2">
      <c r="A25" s="11"/>
      <c r="B25" s="12" t="s">
        <v>52</v>
      </c>
      <c r="C25" s="33">
        <v>1001.88</v>
      </c>
      <c r="D25" s="34">
        <f t="shared" ref="D25:D35" si="4">((C25/C24)-1)*100</f>
        <v>0.27825042538283107</v>
      </c>
      <c r="E25" s="34">
        <f t="shared" ref="E25:E35" si="5">((C25/C$23)-1)*100</f>
        <v>0.92576735939717825</v>
      </c>
      <c r="F25" s="34">
        <f t="shared" ref="F25:F35" si="6">((C25/C13)-1)*100</f>
        <v>7.6133190118152561</v>
      </c>
    </row>
    <row r="26" spans="1:6" x14ac:dyDescent="0.2">
      <c r="A26" s="11"/>
      <c r="B26" s="12" t="s">
        <v>53</v>
      </c>
      <c r="C26" s="33">
        <v>1005.14</v>
      </c>
      <c r="D26" s="34">
        <f>((C26/C25)-1)*100</f>
        <v>0.32538827005230697</v>
      </c>
      <c r="E26" s="34">
        <f t="shared" ref="E26:E31" si="7">((C26/C$23)-1)*100</f>
        <v>1.2541679678449436</v>
      </c>
      <c r="F26" s="34">
        <f>((C26/C14)-1)*100</f>
        <v>7.8487966609083859</v>
      </c>
    </row>
    <row r="27" spans="1:6" x14ac:dyDescent="0.2">
      <c r="A27" s="11"/>
      <c r="B27" s="12" t="s">
        <v>54</v>
      </c>
      <c r="C27" s="33">
        <v>1010.72</v>
      </c>
      <c r="D27" s="34">
        <f t="shared" si="4"/>
        <v>0.55514654674970743</v>
      </c>
      <c r="E27" s="34">
        <f t="shared" si="7"/>
        <v>1.8162769847585913</v>
      </c>
      <c r="F27" s="34">
        <f>((C27/C15)-1)*100</f>
        <v>7.6574033637612837</v>
      </c>
    </row>
    <row r="28" spans="1:6" x14ac:dyDescent="0.2">
      <c r="A28" s="11"/>
      <c r="B28" s="12" t="s">
        <v>55</v>
      </c>
      <c r="C28" s="33">
        <v>1012</v>
      </c>
      <c r="D28" s="34">
        <f t="shared" si="4"/>
        <v>0.12664239354123197</v>
      </c>
      <c r="E28" s="34">
        <f t="shared" si="7"/>
        <v>1.9452195549466644</v>
      </c>
      <c r="F28" s="34">
        <f t="shared" si="6"/>
        <v>3.6747154579820362</v>
      </c>
    </row>
    <row r="29" spans="1:6" x14ac:dyDescent="0.2">
      <c r="A29" s="11"/>
      <c r="B29" s="12" t="s">
        <v>56</v>
      </c>
      <c r="C29" s="33">
        <v>1041.47</v>
      </c>
      <c r="D29" s="34">
        <f t="shared" si="4"/>
        <v>2.9120553359683887</v>
      </c>
      <c r="E29" s="34">
        <f t="shared" si="7"/>
        <v>4.913920760761159</v>
      </c>
      <c r="F29" s="34">
        <v>6.6</v>
      </c>
    </row>
    <row r="30" spans="1:6" x14ac:dyDescent="0.2">
      <c r="A30" s="11"/>
      <c r="B30" s="12" t="s">
        <v>57</v>
      </c>
      <c r="C30" s="33">
        <v>1044.43</v>
      </c>
      <c r="D30" s="34">
        <f t="shared" si="4"/>
        <v>0.2842136595389233</v>
      </c>
      <c r="E30" s="34">
        <f t="shared" si="7"/>
        <v>5.212100454321078</v>
      </c>
      <c r="F30" s="34">
        <f>((C30/C18)-1)*100</f>
        <v>6.7476824644065569</v>
      </c>
    </row>
    <row r="31" spans="1:6" x14ac:dyDescent="0.2">
      <c r="A31" s="11"/>
      <c r="B31" s="12" t="s">
        <v>58</v>
      </c>
      <c r="C31" s="33">
        <v>1046.0899999999999</v>
      </c>
      <c r="D31" s="34">
        <f>((C31/C30)-1)*100</f>
        <v>0.15893836829656838</v>
      </c>
      <c r="E31" s="34">
        <f t="shared" si="7"/>
        <v>5.3793228500337298</v>
      </c>
      <c r="F31" s="34">
        <f>((C31/C19)-1)*100</f>
        <v>6.4148601772072045</v>
      </c>
    </row>
    <row r="32" spans="1:6" x14ac:dyDescent="0.2">
      <c r="A32" s="11"/>
      <c r="B32" s="12" t="s">
        <v>59</v>
      </c>
      <c r="C32" s="33">
        <v>1047.5</v>
      </c>
      <c r="D32" s="34">
        <f t="shared" si="4"/>
        <v>0.13478763777496905</v>
      </c>
      <c r="E32" s="34">
        <f>((C32/C$23)-1)*100</f>
        <v>5.5213611500065429</v>
      </c>
      <c r="F32" s="34">
        <f>((C32/C20)-1)*100</f>
        <v>6.2287035534642099</v>
      </c>
    </row>
    <row r="33" spans="1:6" x14ac:dyDescent="0.2">
      <c r="A33" s="11"/>
      <c r="B33" s="12" t="s">
        <v>60</v>
      </c>
      <c r="C33" s="33">
        <v>1049.98</v>
      </c>
      <c r="D33" s="34">
        <f t="shared" si="4"/>
        <v>0.23675417661097597</v>
      </c>
      <c r="E33" s="34">
        <f>((C33/C$23)-1)*100</f>
        <v>5.7711873797459345</v>
      </c>
      <c r="F33" s="34">
        <f>((C33/C21)-1)*100</f>
        <v>6.3658650242113701</v>
      </c>
    </row>
    <row r="34" spans="1:6" x14ac:dyDescent="0.2">
      <c r="A34" s="11"/>
      <c r="B34" s="12" t="s">
        <v>3</v>
      </c>
      <c r="C34" s="33">
        <v>1053.47</v>
      </c>
      <c r="D34" s="34">
        <f t="shared" si="4"/>
        <v>0.33238728356730363</v>
      </c>
      <c r="E34" s="34">
        <f>((C34/C$23)-1)*100</f>
        <v>6.1227573562743665</v>
      </c>
      <c r="F34" s="34">
        <f>((C34/C22)-1)*100</f>
        <v>6.5025526967598557</v>
      </c>
    </row>
    <row r="35" spans="1:6" x14ac:dyDescent="0.2">
      <c r="A35" s="11"/>
      <c r="B35" s="12" t="s">
        <v>4</v>
      </c>
      <c r="C35" s="33">
        <v>1054.8599999999999</v>
      </c>
      <c r="D35" s="34">
        <f t="shared" si="4"/>
        <v>0.13194490588244179</v>
      </c>
      <c r="E35" s="34">
        <f t="shared" si="5"/>
        <v>6.2627809285879632</v>
      </c>
      <c r="F35" s="34">
        <f t="shared" si="6"/>
        <v>6.2627809285879632</v>
      </c>
    </row>
    <row r="36" spans="1:6" x14ac:dyDescent="0.2">
      <c r="A36" s="15">
        <v>2016</v>
      </c>
      <c r="B36" s="30" t="s">
        <v>51</v>
      </c>
      <c r="C36" s="31">
        <v>1063.71</v>
      </c>
      <c r="D36" s="32">
        <f t="shared" ref="D36:D47" si="8">((C36/C35)-1)*100</f>
        <v>0.83897389227007846</v>
      </c>
      <c r="E36" s="32">
        <f t="shared" ref="E36:E47" si="9">((C36/C$35)-1)*100</f>
        <v>0.83897389227007846</v>
      </c>
      <c r="F36" s="32">
        <f t="shared" ref="F36:F47" si="10">((C36/C24)-1)*100</f>
        <v>6.4668201381243184</v>
      </c>
    </row>
    <row r="37" spans="1:6" x14ac:dyDescent="0.2">
      <c r="A37" s="11"/>
      <c r="B37" s="12" t="s">
        <v>52</v>
      </c>
      <c r="C37" s="33">
        <v>1068.1300000000001</v>
      </c>
      <c r="D37" s="34">
        <f t="shared" si="8"/>
        <v>0.41552678831637824</v>
      </c>
      <c r="E37" s="34">
        <f t="shared" si="9"/>
        <v>1.2579868418558071</v>
      </c>
      <c r="F37" s="34">
        <f t="shared" si="10"/>
        <v>6.612568371461669</v>
      </c>
    </row>
    <row r="38" spans="1:6" x14ac:dyDescent="0.2">
      <c r="A38" s="11"/>
      <c r="B38" s="12" t="s">
        <v>53</v>
      </c>
      <c r="C38" s="33">
        <v>1069.95</v>
      </c>
      <c r="D38" s="34">
        <f t="shared" si="8"/>
        <v>0.17039124451143639</v>
      </c>
      <c r="E38" s="34">
        <f t="shared" si="9"/>
        <v>1.4305215858028797</v>
      </c>
      <c r="F38" s="34">
        <f t="shared" si="10"/>
        <v>6.4478580098294769</v>
      </c>
    </row>
    <row r="39" spans="1:6" x14ac:dyDescent="0.2">
      <c r="A39" s="11"/>
      <c r="B39" s="12" t="s">
        <v>54</v>
      </c>
      <c r="C39" s="33">
        <v>1071.67</v>
      </c>
      <c r="D39" s="34">
        <f t="shared" si="8"/>
        <v>0.16075517547549101</v>
      </c>
      <c r="E39" s="34">
        <f t="shared" si="9"/>
        <v>1.5935763987638296</v>
      </c>
      <c r="F39" s="34">
        <f t="shared" si="10"/>
        <v>6.0303545987019147</v>
      </c>
    </row>
    <row r="40" spans="1:6" x14ac:dyDescent="0.2">
      <c r="A40" s="11"/>
      <c r="B40" s="12" t="s">
        <v>55</v>
      </c>
      <c r="C40" s="33">
        <v>1102.98</v>
      </c>
      <c r="D40" s="34">
        <f t="shared" si="8"/>
        <v>2.9216083309227647</v>
      </c>
      <c r="E40" s="34">
        <f t="shared" si="9"/>
        <v>4.5617427905124908</v>
      </c>
      <c r="F40" s="34">
        <f t="shared" si="10"/>
        <v>8.9901185770751013</v>
      </c>
    </row>
    <row r="41" spans="1:6" x14ac:dyDescent="0.2">
      <c r="A41" s="11"/>
      <c r="B41" s="12" t="s">
        <v>56</v>
      </c>
      <c r="C41" s="33">
        <v>1105.1600000000001</v>
      </c>
      <c r="D41" s="34">
        <f t="shared" si="8"/>
        <v>0.19764637618089331</v>
      </c>
      <c r="E41" s="34">
        <f t="shared" si="9"/>
        <v>4.768405286009525</v>
      </c>
      <c r="F41" s="34">
        <f t="shared" si="10"/>
        <v>6.1153945864979464</v>
      </c>
    </row>
    <row r="42" spans="1:6" x14ac:dyDescent="0.2">
      <c r="A42" s="11"/>
      <c r="B42" s="12" t="s">
        <v>57</v>
      </c>
      <c r="C42" s="33">
        <v>1108.3499999999999</v>
      </c>
      <c r="D42" s="34">
        <f t="shared" si="8"/>
        <v>0.28864598791122908</v>
      </c>
      <c r="E42" s="34">
        <f t="shared" si="9"/>
        <v>5.0708150844661848</v>
      </c>
      <c r="F42" s="34">
        <f t="shared" si="10"/>
        <v>6.1200846394684039</v>
      </c>
    </row>
    <row r="43" spans="1:6" x14ac:dyDescent="0.2">
      <c r="A43" s="11"/>
      <c r="B43" s="12" t="s">
        <v>58</v>
      </c>
      <c r="C43" s="33">
        <v>1108.6400000000001</v>
      </c>
      <c r="D43" s="34">
        <f t="shared" si="8"/>
        <v>2.6165020074908618E-2</v>
      </c>
      <c r="E43" s="34">
        <f t="shared" si="9"/>
        <v>5.0983068843259094</v>
      </c>
      <c r="F43" s="34">
        <v>6</v>
      </c>
    </row>
    <row r="44" spans="1:6" x14ac:dyDescent="0.2">
      <c r="A44" s="11"/>
      <c r="B44" s="12" t="s">
        <v>59</v>
      </c>
      <c r="C44" s="33">
        <v>1109.8399999999999</v>
      </c>
      <c r="D44" s="34">
        <f t="shared" si="8"/>
        <v>0.1082407273776731</v>
      </c>
      <c r="E44" s="34">
        <f t="shared" si="9"/>
        <v>5.2120660561591148</v>
      </c>
      <c r="F44" s="34">
        <f t="shared" si="10"/>
        <v>5.951312649164664</v>
      </c>
    </row>
    <row r="45" spans="1:6" x14ac:dyDescent="0.2">
      <c r="A45" s="11"/>
      <c r="B45" s="12" t="s">
        <v>60</v>
      </c>
      <c r="C45" s="33">
        <v>1110.77</v>
      </c>
      <c r="D45" s="34">
        <f t="shared" si="8"/>
        <v>8.3795862466673476E-2</v>
      </c>
      <c r="E45" s="34">
        <f t="shared" si="9"/>
        <v>5.3002294143298823</v>
      </c>
      <c r="F45" s="34">
        <f t="shared" si="10"/>
        <v>5.7896340882683361</v>
      </c>
    </row>
    <row r="46" spans="1:6" x14ac:dyDescent="0.2">
      <c r="A46" s="11"/>
      <c r="B46" s="12" t="s">
        <v>3</v>
      </c>
      <c r="C46" s="33">
        <v>1112.5899999999999</v>
      </c>
      <c r="D46" s="34">
        <f t="shared" si="8"/>
        <v>0.16385030204271178</v>
      </c>
      <c r="E46" s="34">
        <f t="shared" si="9"/>
        <v>5.4727641582769326</v>
      </c>
      <c r="F46" s="34">
        <f t="shared" si="10"/>
        <v>5.611930097677198</v>
      </c>
    </row>
    <row r="47" spans="1:6" x14ac:dyDescent="0.2">
      <c r="A47" s="11"/>
      <c r="B47" s="12" t="s">
        <v>4</v>
      </c>
      <c r="C47" s="33">
        <v>1113.0999999999999</v>
      </c>
      <c r="D47" s="34">
        <f t="shared" si="8"/>
        <v>4.5838988306567963E-2</v>
      </c>
      <c r="E47" s="34">
        <f t="shared" si="9"/>
        <v>5.521111806306056</v>
      </c>
      <c r="F47" s="34">
        <f t="shared" si="10"/>
        <v>5.521111806306056</v>
      </c>
    </row>
    <row r="48" spans="1:6" x14ac:dyDescent="0.2">
      <c r="A48" s="15">
        <v>2017</v>
      </c>
      <c r="B48" s="30" t="s">
        <v>51</v>
      </c>
      <c r="C48" s="31">
        <v>1114.67</v>
      </c>
      <c r="D48" s="32">
        <f t="shared" ref="D48:D59" si="11">((C48/C47)-1)*100</f>
        <v>0.1410475249303822</v>
      </c>
      <c r="E48" s="32">
        <f t="shared" ref="E48:E59" si="12">((C48/C$47)-1)*100</f>
        <v>0.1410475249303822</v>
      </c>
      <c r="F48" s="32">
        <f t="shared" ref="F48:F59" si="13">((C48/C36)-1)*100</f>
        <v>4.7907794417651361</v>
      </c>
    </row>
    <row r="49" spans="1:6" x14ac:dyDescent="0.2">
      <c r="A49" s="11"/>
      <c r="B49" s="12" t="s">
        <v>52</v>
      </c>
      <c r="C49" s="33">
        <v>1118.8599999999999</v>
      </c>
      <c r="D49" s="34">
        <f t="shared" si="11"/>
        <v>0.37589600509566612</v>
      </c>
      <c r="E49" s="34">
        <v>0.47</v>
      </c>
      <c r="F49" s="34">
        <f t="shared" si="13"/>
        <v>4.7494218868489479</v>
      </c>
    </row>
    <row r="50" spans="1:6" x14ac:dyDescent="0.2">
      <c r="A50" s="11"/>
      <c r="B50" s="12" t="s">
        <v>53</v>
      </c>
      <c r="C50" s="33">
        <v>1119.98</v>
      </c>
      <c r="D50" s="34">
        <f t="shared" si="11"/>
        <v>0.10010188942317644</v>
      </c>
      <c r="E50" s="34">
        <f t="shared" si="12"/>
        <v>0.6180936124337455</v>
      </c>
      <c r="F50" s="34">
        <f t="shared" si="13"/>
        <v>4.675919435487641</v>
      </c>
    </row>
    <row r="51" spans="1:6" x14ac:dyDescent="0.2">
      <c r="A51" s="11"/>
      <c r="B51" s="12" t="s">
        <v>54</v>
      </c>
      <c r="C51" s="33">
        <v>1119.43</v>
      </c>
      <c r="D51" s="34">
        <f>((C51/C50)-1)*100</f>
        <v>-4.9108019786059387E-2</v>
      </c>
      <c r="E51" s="34">
        <f>((C51/C$47)-1)*100</f>
        <v>0.56868205911420056</v>
      </c>
      <c r="F51" s="34">
        <f>((C51/C39)-1)*100</f>
        <v>4.4565957804174827</v>
      </c>
    </row>
    <row r="52" spans="1:6" x14ac:dyDescent="0.2">
      <c r="A52" s="11"/>
      <c r="B52" s="12" t="s">
        <v>55</v>
      </c>
      <c r="C52" s="33">
        <v>1130.74</v>
      </c>
      <c r="D52" s="34">
        <f t="shared" si="11"/>
        <v>1.0103356172337596</v>
      </c>
      <c r="E52" s="34">
        <f t="shared" si="12"/>
        <v>1.5847632737400197</v>
      </c>
      <c r="F52" s="34">
        <f t="shared" si="13"/>
        <v>2.5168180746704349</v>
      </c>
    </row>
    <row r="53" spans="1:6" x14ac:dyDescent="0.2">
      <c r="A53" s="11"/>
      <c r="B53" s="12" t="s">
        <v>56</v>
      </c>
      <c r="C53" s="33">
        <v>1131.81</v>
      </c>
      <c r="D53" s="34">
        <f t="shared" si="11"/>
        <v>9.4628296513787902E-2</v>
      </c>
      <c r="E53" s="34">
        <f t="shared" si="12"/>
        <v>1.6808912047435065</v>
      </c>
      <c r="F53" s="34">
        <f t="shared" si="13"/>
        <v>2.4114155416410155</v>
      </c>
    </row>
    <row r="54" spans="1:6" x14ac:dyDescent="0.2">
      <c r="A54" s="11"/>
      <c r="B54" s="12" t="s">
        <v>57</v>
      </c>
      <c r="C54" s="33">
        <v>1132.08</v>
      </c>
      <c r="D54" s="34">
        <f t="shared" si="11"/>
        <v>2.3855594136823477E-2</v>
      </c>
      <c r="E54" s="34">
        <f t="shared" si="12"/>
        <v>1.7051477854640229</v>
      </c>
      <c r="F54" s="34">
        <f t="shared" si="13"/>
        <v>2.1410204357829254</v>
      </c>
    </row>
    <row r="55" spans="1:6" x14ac:dyDescent="0.2">
      <c r="A55" s="11"/>
      <c r="B55" s="12" t="s">
        <v>58</v>
      </c>
      <c r="C55" s="33">
        <v>1133.44</v>
      </c>
      <c r="D55" s="34">
        <f t="shared" si="11"/>
        <v>0.12013285280192409</v>
      </c>
      <c r="E55" s="34">
        <f t="shared" si="12"/>
        <v>1.827329080945117</v>
      </c>
      <c r="F55" s="34">
        <f t="shared" si="13"/>
        <v>2.2369750324722215</v>
      </c>
    </row>
    <row r="56" spans="1:6" x14ac:dyDescent="0.2">
      <c r="A56" s="11"/>
      <c r="B56" s="12" t="s">
        <v>59</v>
      </c>
      <c r="C56" s="33">
        <v>1134.46</v>
      </c>
      <c r="D56" s="34">
        <f>((C56/C55)-1)*100</f>
        <v>8.9991530208921588E-2</v>
      </c>
      <c r="E56" s="34">
        <f>((C56/C$47)-1)*100</f>
        <v>1.9189650525559321</v>
      </c>
      <c r="F56" s="34">
        <f>((C56/C44)-1)*100</f>
        <v>2.218337778418511</v>
      </c>
    </row>
    <row r="57" spans="1:6" x14ac:dyDescent="0.2">
      <c r="A57" s="11"/>
      <c r="B57" s="12" t="s">
        <v>60</v>
      </c>
      <c r="C57" s="33">
        <v>1137.04</v>
      </c>
      <c r="D57" s="34">
        <f t="shared" si="11"/>
        <v>0.22742097561834207</v>
      </c>
      <c r="E57" s="34">
        <f t="shared" si="12"/>
        <v>2.1507501572185728</v>
      </c>
      <c r="F57" s="34">
        <f t="shared" si="13"/>
        <v>2.3650260630013298</v>
      </c>
    </row>
    <row r="58" spans="1:6" x14ac:dyDescent="0.2">
      <c r="A58" s="11"/>
      <c r="B58" s="12" t="s">
        <v>3</v>
      </c>
      <c r="C58" s="33">
        <v>1141.1500000000001</v>
      </c>
      <c r="D58" s="34">
        <f t="shared" si="11"/>
        <v>0.36146485611765478</v>
      </c>
      <c r="E58" s="34">
        <f t="shared" si="12"/>
        <v>2.5199892192974804</v>
      </c>
      <c r="F58" s="34">
        <f t="shared" si="13"/>
        <v>2.5669833451676061</v>
      </c>
    </row>
    <row r="59" spans="1:6" x14ac:dyDescent="0.2">
      <c r="A59" s="40"/>
      <c r="B59" s="41" t="s">
        <v>4</v>
      </c>
      <c r="C59" s="42">
        <v>1143.05</v>
      </c>
      <c r="D59" s="43">
        <f t="shared" si="11"/>
        <v>0.16649870744422923</v>
      </c>
      <c r="E59" s="43">
        <f t="shared" si="12"/>
        <v>2.6906836762195629</v>
      </c>
      <c r="F59" s="43">
        <f t="shared" si="13"/>
        <v>2.6906836762195629</v>
      </c>
    </row>
    <row r="60" spans="1:6" x14ac:dyDescent="0.2">
      <c r="A60" s="11">
        <v>2018</v>
      </c>
      <c r="B60" s="12" t="s">
        <v>51</v>
      </c>
      <c r="C60" s="33">
        <v>1146.6600000000001</v>
      </c>
      <c r="D60" s="34">
        <f>((C60/C59)-1)*100</f>
        <v>0.31582170508728247</v>
      </c>
      <c r="E60" s="34">
        <f>((C60/C$59)-1)*100</f>
        <v>0.31582170508728247</v>
      </c>
      <c r="F60" s="34">
        <f>((C60/C48)-1)*100</f>
        <v>2.8699076856827599</v>
      </c>
    </row>
    <row r="61" spans="1:6" x14ac:dyDescent="0.2">
      <c r="A61" s="11"/>
      <c r="B61" s="12" t="s">
        <v>52</v>
      </c>
      <c r="C61" s="33">
        <v>1148.8499999999999</v>
      </c>
      <c r="D61" s="34">
        <f t="shared" ref="D61:D71" si="14">((C61/C60)-1)*100</f>
        <v>0.19098948249698378</v>
      </c>
      <c r="E61" s="34">
        <f t="shared" ref="E61:E71" si="15">((C61/C$59)-1)*100</f>
        <v>0.50741437382442189</v>
      </c>
      <c r="F61" s="34">
        <f t="shared" ref="F61:F71" si="16">((C61/C49)-1)*100</f>
        <v>2.6804068426791616</v>
      </c>
    </row>
    <row r="62" spans="1:6" x14ac:dyDescent="0.2">
      <c r="A62" s="11"/>
      <c r="B62" s="12" t="s">
        <v>53</v>
      </c>
      <c r="C62" s="33">
        <v>1152</v>
      </c>
      <c r="D62" s="34">
        <f t="shared" si="14"/>
        <v>0.27418723070897766</v>
      </c>
      <c r="E62" s="34">
        <f t="shared" si="15"/>
        <v>0.78299286995320294</v>
      </c>
      <c r="F62" s="34">
        <f t="shared" si="16"/>
        <v>2.8589796246361487</v>
      </c>
    </row>
    <row r="63" spans="1:6" x14ac:dyDescent="0.2">
      <c r="A63" s="11"/>
      <c r="B63" s="12" t="s">
        <v>54</v>
      </c>
      <c r="C63" s="33">
        <v>1154.1199999999999</v>
      </c>
      <c r="D63" s="34">
        <f t="shared" si="14"/>
        <v>0.18402777777777324</v>
      </c>
      <c r="E63" s="34">
        <v>0.96</v>
      </c>
      <c r="F63" s="34">
        <f t="shared" si="16"/>
        <v>3.0988985465817187</v>
      </c>
    </row>
    <row r="64" spans="1:6" x14ac:dyDescent="0.2">
      <c r="A64" s="11"/>
      <c r="B64" s="12" t="s">
        <v>55</v>
      </c>
      <c r="C64" s="33">
        <v>1156.25</v>
      </c>
      <c r="D64" s="34">
        <f t="shared" si="14"/>
        <v>0.18455619866220019</v>
      </c>
      <c r="E64" s="34">
        <f t="shared" si="15"/>
        <v>1.1548051266348835</v>
      </c>
      <c r="F64" s="34">
        <f t="shared" si="16"/>
        <v>2.2560447140810513</v>
      </c>
    </row>
    <row r="65" spans="1:6" x14ac:dyDescent="0.2">
      <c r="A65" s="11"/>
      <c r="B65" s="12" t="s">
        <v>56</v>
      </c>
      <c r="C65" s="33">
        <v>1165.6600000000001</v>
      </c>
      <c r="D65" s="34">
        <f>((C65/C64)-1)*100</f>
        <v>0.81383783783783858</v>
      </c>
      <c r="E65" s="34">
        <f>((C65/C$59)-1)*100</f>
        <v>1.9780412055465657</v>
      </c>
      <c r="F65" s="34">
        <f>((C65/C53)-1)*100</f>
        <v>2.9907846723390197</v>
      </c>
    </row>
    <row r="66" spans="1:6" x14ac:dyDescent="0.2">
      <c r="A66" s="11"/>
      <c r="B66" s="12" t="s">
        <v>57</v>
      </c>
      <c r="C66" s="33">
        <v>1167.8599999999999</v>
      </c>
      <c r="D66" s="34">
        <f t="shared" si="14"/>
        <v>0.18873427929240183</v>
      </c>
      <c r="E66" s="34">
        <f t="shared" si="15"/>
        <v>2.1705087266523648</v>
      </c>
      <c r="F66" s="34">
        <f t="shared" si="16"/>
        <v>3.1605540244505681</v>
      </c>
    </row>
    <row r="67" spans="1:6" x14ac:dyDescent="0.2">
      <c r="A67" s="11"/>
      <c r="B67" s="12" t="s">
        <v>58</v>
      </c>
      <c r="C67" s="33">
        <v>1169.49</v>
      </c>
      <c r="D67" s="34">
        <v>0.13</v>
      </c>
      <c r="E67" s="34">
        <f t="shared" si="15"/>
        <v>2.3131096627444059</v>
      </c>
      <c r="F67" s="34">
        <f t="shared" si="16"/>
        <v>3.180583003952564</v>
      </c>
    </row>
    <row r="68" spans="1:6" x14ac:dyDescent="0.2">
      <c r="A68" s="11"/>
      <c r="B68" s="12" t="s">
        <v>59</v>
      </c>
      <c r="C68" s="33">
        <v>1170.3900000000001</v>
      </c>
      <c r="D68" s="34">
        <f t="shared" si="14"/>
        <v>7.695662211733012E-2</v>
      </c>
      <c r="E68" s="34">
        <f t="shared" si="15"/>
        <v>2.3918463759240671</v>
      </c>
      <c r="F68" s="34">
        <f t="shared" si="16"/>
        <v>3.1671456023129929</v>
      </c>
    </row>
    <row r="69" spans="1:6" x14ac:dyDescent="0.2">
      <c r="A69" s="11"/>
      <c r="B69" s="12" t="s">
        <v>60</v>
      </c>
      <c r="C69" s="33">
        <v>1180.27</v>
      </c>
      <c r="D69" s="34">
        <f t="shared" si="14"/>
        <v>0.84416305675885095</v>
      </c>
      <c r="E69" s="34">
        <f t="shared" si="15"/>
        <v>3.2562005161629104</v>
      </c>
      <c r="F69" s="34">
        <f t="shared" si="16"/>
        <v>3.8019770632519601</v>
      </c>
    </row>
    <row r="70" spans="1:6" x14ac:dyDescent="0.2">
      <c r="A70" s="11"/>
      <c r="B70" s="12" t="s">
        <v>3</v>
      </c>
      <c r="C70" s="33">
        <v>1181.75</v>
      </c>
      <c r="D70" s="34">
        <f t="shared" si="14"/>
        <v>0.12539503672888141</v>
      </c>
      <c r="E70" s="34">
        <f t="shared" si="15"/>
        <v>3.3856786667249894</v>
      </c>
      <c r="F70" s="34">
        <f t="shared" si="16"/>
        <v>3.5578144853875449</v>
      </c>
    </row>
    <row r="71" spans="1:6" x14ac:dyDescent="0.2">
      <c r="A71" s="11"/>
      <c r="B71" s="12" t="s">
        <v>4</v>
      </c>
      <c r="C71" s="33">
        <v>1182.03</v>
      </c>
      <c r="D71" s="34">
        <f t="shared" si="14"/>
        <v>2.3693674635083539E-2</v>
      </c>
      <c r="E71" s="34">
        <f t="shared" si="15"/>
        <v>3.4101745330475497</v>
      </c>
      <c r="F71" s="34">
        <f t="shared" si="16"/>
        <v>3.4101745330475497</v>
      </c>
    </row>
    <row r="72" spans="1:6" x14ac:dyDescent="0.2">
      <c r="A72" s="15">
        <v>2019</v>
      </c>
      <c r="B72" s="30" t="s">
        <v>51</v>
      </c>
      <c r="C72" s="31">
        <v>1187.1600000000001</v>
      </c>
      <c r="D72" s="32">
        <f>((C72/C71)-1)*100</f>
        <v>0.43399913707775628</v>
      </c>
      <c r="E72" s="32">
        <f>((C72/C$71)-1)*100</f>
        <v>0.43399913707775628</v>
      </c>
      <c r="F72" s="32">
        <f>((C72/C60)-1)*100</f>
        <v>3.5319972790539556</v>
      </c>
    </row>
    <row r="73" spans="1:6" x14ac:dyDescent="0.2">
      <c r="A73" s="11"/>
      <c r="B73" s="12" t="s">
        <v>52</v>
      </c>
      <c r="C73" s="33">
        <v>1189.08</v>
      </c>
      <c r="D73" s="34">
        <f t="shared" ref="D73:D75" si="17">((C73/C72)-1)*100</f>
        <v>0.16173051652681458</v>
      </c>
      <c r="E73" s="34">
        <f>((C73/C$71)-1)*100</f>
        <v>0.59643156265070107</v>
      </c>
      <c r="F73" s="34">
        <f t="shared" ref="F73:F76" si="18">((C73/C61)-1)*100</f>
        <v>3.5017626321974138</v>
      </c>
    </row>
    <row r="74" spans="1:6" x14ac:dyDescent="0.2">
      <c r="A74" s="11"/>
      <c r="B74" s="12" t="s">
        <v>53</v>
      </c>
      <c r="C74" s="33">
        <v>1189.9100000000001</v>
      </c>
      <c r="D74" s="34">
        <f t="shared" si="17"/>
        <v>6.9801863625662541E-2</v>
      </c>
      <c r="E74" s="34">
        <f t="shared" ref="E74:E83" si="19">((C74/C$71)-1)*100</f>
        <v>0.66664974662233867</v>
      </c>
      <c r="F74" s="34">
        <f t="shared" si="18"/>
        <v>3.2907986111111232</v>
      </c>
    </row>
    <row r="75" spans="1:6" x14ac:dyDescent="0.2">
      <c r="A75" s="11"/>
      <c r="B75" s="12" t="s">
        <v>54</v>
      </c>
      <c r="C75" s="33">
        <v>1190.1500000000001</v>
      </c>
      <c r="D75" s="34">
        <f t="shared" si="17"/>
        <v>2.0169592658270119E-2</v>
      </c>
      <c r="E75" s="34">
        <f t="shared" si="19"/>
        <v>0.68695379981895677</v>
      </c>
      <c r="F75" s="34">
        <f t="shared" si="18"/>
        <v>3.1218590787786438</v>
      </c>
    </row>
    <row r="76" spans="1:6" x14ac:dyDescent="0.2">
      <c r="A76" s="11"/>
      <c r="B76" s="12" t="s">
        <v>55</v>
      </c>
      <c r="C76" s="33">
        <v>1194.03</v>
      </c>
      <c r="D76" s="34">
        <v>0.32</v>
      </c>
      <c r="E76" s="34">
        <f t="shared" si="19"/>
        <v>1.0152026598309716</v>
      </c>
      <c r="F76" s="34">
        <f t="shared" si="18"/>
        <v>3.2674594594594542</v>
      </c>
    </row>
    <row r="77" spans="1:6" x14ac:dyDescent="0.2">
      <c r="A77" s="11"/>
      <c r="B77" s="12" t="s">
        <v>56</v>
      </c>
      <c r="C77" s="33">
        <v>1215.79</v>
      </c>
      <c r="D77" s="34">
        <f>((C77/C76)-1)*100</f>
        <v>1.8223997722000229</v>
      </c>
      <c r="E77" s="34">
        <f t="shared" si="19"/>
        <v>2.8561034829911236</v>
      </c>
      <c r="F77" s="34">
        <f>((C77/C65)-1)*100</f>
        <v>4.300567918604048</v>
      </c>
    </row>
    <row r="78" spans="1:6" x14ac:dyDescent="0.2">
      <c r="A78" s="11"/>
      <c r="B78" s="12" t="s">
        <v>57</v>
      </c>
      <c r="C78" s="33">
        <v>1216.3699999999999</v>
      </c>
      <c r="D78" s="34">
        <f t="shared" ref="D78:D79" si="20">((C78/C77)-1)*100</f>
        <v>4.7705607053849519E-2</v>
      </c>
      <c r="E78" s="34">
        <f t="shared" si="19"/>
        <v>2.9051716115496173</v>
      </c>
      <c r="F78" s="34">
        <f t="shared" ref="F78:F83" si="21">((C78/C66)-1)*100</f>
        <v>4.1537513058071962</v>
      </c>
    </row>
    <row r="79" spans="1:6" x14ac:dyDescent="0.2">
      <c r="A79" s="11"/>
      <c r="B79" s="12" t="s">
        <v>58</v>
      </c>
      <c r="C79" s="33">
        <v>1216.69</v>
      </c>
      <c r="D79" s="34">
        <f t="shared" si="20"/>
        <v>2.6307784637902287E-2</v>
      </c>
      <c r="E79" s="34">
        <f>((C79/C$71)-1)*100</f>
        <v>2.9322436824784637</v>
      </c>
      <c r="F79" s="34">
        <f t="shared" si="21"/>
        <v>4.0359472932645968</v>
      </c>
    </row>
    <row r="80" spans="1:6" x14ac:dyDescent="0.2">
      <c r="A80" s="11"/>
      <c r="B80" s="12" t="s">
        <v>59</v>
      </c>
      <c r="C80" s="33">
        <v>1217.8</v>
      </c>
      <c r="D80" s="34">
        <f t="shared" ref="D80:D83" si="22">((C80/C79)-1)*100</f>
        <v>9.1231127074276053E-2</v>
      </c>
      <c r="E80" s="34">
        <v>3.01</v>
      </c>
      <c r="F80" s="34">
        <f t="shared" si="21"/>
        <v>4.0507864899734125</v>
      </c>
    </row>
    <row r="81" spans="1:6" x14ac:dyDescent="0.2">
      <c r="A81" s="11"/>
      <c r="B81" s="12" t="s">
        <v>60</v>
      </c>
      <c r="C81" s="33">
        <v>1219.6099999999999</v>
      </c>
      <c r="D81" s="34">
        <f t="shared" si="22"/>
        <v>0.14862867465921248</v>
      </c>
      <c r="E81" s="34">
        <f t="shared" si="19"/>
        <v>3.1792763297039839</v>
      </c>
      <c r="F81" s="34">
        <f t="shared" si="21"/>
        <v>3.3331356384556088</v>
      </c>
    </row>
    <row r="82" spans="1:6" x14ac:dyDescent="0.2">
      <c r="A82" s="11"/>
      <c r="B82" s="12" t="s">
        <v>3</v>
      </c>
      <c r="C82" s="33">
        <v>1220.0999999999999</v>
      </c>
      <c r="D82" s="34">
        <f t="shared" si="22"/>
        <v>4.0176777822420462E-2</v>
      </c>
      <c r="E82" s="34">
        <f t="shared" si="19"/>
        <v>3.2207304383137458</v>
      </c>
      <c r="F82" s="34">
        <f t="shared" si="21"/>
        <v>3.2451872223397515</v>
      </c>
    </row>
    <row r="83" spans="1:6" x14ac:dyDescent="0.2">
      <c r="A83" s="11"/>
      <c r="B83" s="12" t="s">
        <v>4</v>
      </c>
      <c r="C83" s="33">
        <v>1220</v>
      </c>
      <c r="D83" s="34">
        <f t="shared" si="22"/>
        <v>-8.1960495041277781E-3</v>
      </c>
      <c r="E83" s="34">
        <f t="shared" si="19"/>
        <v>3.2122704161484883</v>
      </c>
      <c r="F83" s="34">
        <f t="shared" si="21"/>
        <v>3.2122704161484883</v>
      </c>
    </row>
    <row r="84" spans="1:6" x14ac:dyDescent="0.2">
      <c r="A84" s="15">
        <v>2020</v>
      </c>
      <c r="B84" s="30" t="s">
        <v>51</v>
      </c>
      <c r="C84" s="31">
        <v>1223.29</v>
      </c>
      <c r="D84" s="32">
        <v>0.26</v>
      </c>
      <c r="E84" s="32">
        <v>0.26</v>
      </c>
      <c r="F84" s="32">
        <v>3.05</v>
      </c>
    </row>
    <row r="85" spans="1:6" x14ac:dyDescent="0.2">
      <c r="A85" s="11"/>
      <c r="B85" s="12" t="s">
        <v>52</v>
      </c>
      <c r="C85" s="33">
        <v>1224.47</v>
      </c>
      <c r="D85" s="34">
        <f t="shared" ref="D85:D90" si="23">((C85/C84)-1)*100</f>
        <v>9.6461182548712721E-2</v>
      </c>
      <c r="E85" s="34">
        <f t="shared" ref="E85:E90" si="24">((C85/C$83)-1)*100</f>
        <v>0.3663934426229476</v>
      </c>
      <c r="F85" s="34">
        <f t="shared" ref="F85:F90" si="25">((C85/C73)-1)*100</f>
        <v>2.9762505466411016</v>
      </c>
    </row>
    <row r="86" spans="1:6" x14ac:dyDescent="0.2">
      <c r="A86" s="11"/>
      <c r="B86" s="12" t="s">
        <v>53</v>
      </c>
      <c r="C86" s="33">
        <v>1223.8599999999999</v>
      </c>
      <c r="D86" s="34">
        <f t="shared" si="23"/>
        <v>-4.9817472049140665E-2</v>
      </c>
      <c r="E86" s="34">
        <f t="shared" si="24"/>
        <v>0.3163934426229531</v>
      </c>
      <c r="F86" s="34">
        <f t="shared" si="25"/>
        <v>2.8531569614508534</v>
      </c>
    </row>
    <row r="87" spans="1:6" ht="14.25" customHeight="1" x14ac:dyDescent="0.2">
      <c r="A87" s="11"/>
      <c r="B87" s="12" t="s">
        <v>54</v>
      </c>
      <c r="C87" s="33">
        <v>1224.26</v>
      </c>
      <c r="D87" s="34">
        <f t="shared" si="23"/>
        <v>3.2683476868267114E-2</v>
      </c>
      <c r="E87" s="34">
        <f t="shared" si="24"/>
        <v>0.34918032786885878</v>
      </c>
      <c r="F87" s="34">
        <f t="shared" si="25"/>
        <v>2.8660252909296968</v>
      </c>
    </row>
    <row r="88" spans="1:6" x14ac:dyDescent="0.2">
      <c r="A88" s="11"/>
      <c r="B88" s="12" t="s">
        <v>55</v>
      </c>
      <c r="C88" s="33">
        <v>1224.3599999999999</v>
      </c>
      <c r="D88" s="34">
        <f t="shared" si="23"/>
        <v>8.1681995654392381E-3</v>
      </c>
      <c r="E88" s="34">
        <f t="shared" si="24"/>
        <v>0.35737704918032964</v>
      </c>
      <c r="F88" s="34">
        <f t="shared" si="25"/>
        <v>2.5401371824828489</v>
      </c>
    </row>
    <row r="89" spans="1:6" x14ac:dyDescent="0.2">
      <c r="A89" s="11"/>
      <c r="B89" s="12" t="s">
        <v>56</v>
      </c>
      <c r="C89" s="33">
        <v>1225.72</v>
      </c>
      <c r="D89" s="34">
        <f t="shared" si="23"/>
        <v>0.11107844098141584</v>
      </c>
      <c r="E89" s="34">
        <f t="shared" si="24"/>
        <v>0.46885245901640005</v>
      </c>
      <c r="F89" s="34">
        <f t="shared" si="25"/>
        <v>0.81675289318057231</v>
      </c>
    </row>
    <row r="90" spans="1:6" x14ac:dyDescent="0.2">
      <c r="A90" s="11"/>
      <c r="B90" s="12" t="s">
        <v>57</v>
      </c>
      <c r="C90" s="33">
        <v>1227.74</v>
      </c>
      <c r="D90" s="34">
        <f t="shared" si="23"/>
        <v>0.16480109649839036</v>
      </c>
      <c r="E90" s="34">
        <f t="shared" si="24"/>
        <v>0.63442622950820038</v>
      </c>
      <c r="F90" s="34">
        <f t="shared" si="25"/>
        <v>0.93474847291532548</v>
      </c>
    </row>
    <row r="91" spans="1:6" x14ac:dyDescent="0.2">
      <c r="A91" s="11"/>
      <c r="B91" s="12" t="s">
        <v>58</v>
      </c>
      <c r="C91" s="33">
        <v>1251.25</v>
      </c>
      <c r="D91" s="34">
        <f>((C91/C90)-1)*100</f>
        <v>1.9149005489761617</v>
      </c>
      <c r="E91" s="34">
        <f>((C91/C$83)-1)*100</f>
        <v>2.561475409836067</v>
      </c>
      <c r="F91" s="34">
        <f>((C91/C79)-1)*100</f>
        <v>2.8404934699882478</v>
      </c>
    </row>
    <row r="92" spans="1:6" x14ac:dyDescent="0.2">
      <c r="A92" s="11"/>
      <c r="B92" s="12" t="s">
        <v>59</v>
      </c>
      <c r="C92" s="33">
        <v>1261.98</v>
      </c>
      <c r="D92" s="34">
        <f t="shared" ref="D92" si="26">((C92/C91)-1)*100</f>
        <v>0.8575424575424595</v>
      </c>
      <c r="E92" s="34">
        <f t="shared" ref="E92:E95" si="27">((C92/C$83)-1)*100</f>
        <v>3.4409836065573796</v>
      </c>
      <c r="F92" s="34">
        <f t="shared" ref="F92:F95" si="28">((C92/C80)-1)*100</f>
        <v>3.6278535063228867</v>
      </c>
    </row>
    <row r="93" spans="1:6" x14ac:dyDescent="0.2">
      <c r="A93" s="11"/>
      <c r="B93" s="12" t="s">
        <v>60</v>
      </c>
      <c r="C93" s="33">
        <v>1276.07</v>
      </c>
      <c r="D93" s="34">
        <f>((C93/C92)-1)*100</f>
        <v>1.1164994690882502</v>
      </c>
      <c r="E93" s="34">
        <f>((C93/C$83)-1)*100</f>
        <v>4.5959016393442464</v>
      </c>
      <c r="F93" s="34">
        <f>((C93/C81)-1)*100</f>
        <v>4.629348726232152</v>
      </c>
    </row>
    <row r="94" spans="1:6" x14ac:dyDescent="0.2">
      <c r="A94" s="11"/>
      <c r="B94" s="12" t="s">
        <v>3</v>
      </c>
      <c r="C94" s="33">
        <v>1289.33</v>
      </c>
      <c r="D94" s="34">
        <f>((C94/C93)-1)*100</f>
        <v>1.0391279475263859</v>
      </c>
      <c r="E94" s="34">
        <f>((C94/C$83)-1)*100</f>
        <v>5.6827868852459051</v>
      </c>
      <c r="F94" s="34">
        <f>((C94/C82)-1)*100</f>
        <v>5.6741250717154301</v>
      </c>
    </row>
    <row r="95" spans="1:6" x14ac:dyDescent="0.2">
      <c r="A95" s="40"/>
      <c r="B95" s="41" t="s">
        <v>4</v>
      </c>
      <c r="C95" s="42">
        <v>1299.07</v>
      </c>
      <c r="D95" s="43">
        <f t="shared" ref="D95" si="29">((C95/C94)-1)*100</f>
        <v>0.75543111538551866</v>
      </c>
      <c r="E95" s="43">
        <f t="shared" si="27"/>
        <v>6.4811475409836117</v>
      </c>
      <c r="F95" s="43">
        <f t="shared" si="28"/>
        <v>6.4811475409836117</v>
      </c>
    </row>
    <row r="96" spans="1:6" x14ac:dyDescent="0.2">
      <c r="A96" s="15">
        <v>2021</v>
      </c>
      <c r="B96" s="30" t="s">
        <v>51</v>
      </c>
      <c r="C96" s="31">
        <v>1339.32</v>
      </c>
      <c r="D96" s="32">
        <f t="shared" ref="D96" si="30">((C96/C95)-1)*100</f>
        <v>3.0983703726511935</v>
      </c>
      <c r="E96" s="32">
        <f t="shared" ref="E96" si="31">((C96/C$95)-1)*100</f>
        <v>3.0983703726511935</v>
      </c>
      <c r="F96" s="32">
        <f t="shared" ref="F96" si="32">((C96/C84)-1)*100</f>
        <v>9.4850771280726498</v>
      </c>
    </row>
    <row r="97" spans="1:6" x14ac:dyDescent="0.2">
      <c r="A97" s="11"/>
      <c r="B97" s="12" t="s">
        <v>52</v>
      </c>
      <c r="C97" s="33">
        <v>1367.9</v>
      </c>
      <c r="D97" s="34">
        <f t="shared" ref="D97:D102" si="33">((C97/C96)-1)*100</f>
        <v>2.1339187050144925</v>
      </c>
      <c r="E97" s="34">
        <f>((C97/C$95)-1)*100</f>
        <v>5.2984057825983255</v>
      </c>
      <c r="F97" s="34">
        <f t="shared" ref="F97:F102" si="34">((C97/C85)-1)*100</f>
        <v>11.713639370503159</v>
      </c>
    </row>
    <row r="98" spans="1:6" x14ac:dyDescent="0.2">
      <c r="A98" s="11"/>
      <c r="B98" s="12" t="s">
        <v>53</v>
      </c>
      <c r="C98" s="33">
        <v>1377.22</v>
      </c>
      <c r="D98" s="34">
        <f t="shared" si="33"/>
        <v>0.68133635499669776</v>
      </c>
      <c r="E98" s="34">
        <f>((C98/C$95)-1)*100</f>
        <v>6.015842102427138</v>
      </c>
      <c r="F98" s="34">
        <f t="shared" si="34"/>
        <v>12.530845031294447</v>
      </c>
    </row>
    <row r="99" spans="1:6" ht="10.5" customHeight="1" x14ac:dyDescent="0.2">
      <c r="A99" s="11"/>
      <c r="B99" s="12" t="s">
        <v>54</v>
      </c>
      <c r="C99" s="33">
        <v>1411.5</v>
      </c>
      <c r="D99" s="34">
        <f t="shared" si="33"/>
        <v>2.489072188902286</v>
      </c>
      <c r="E99" s="34">
        <f>((C99/C$95)-1)*100</f>
        <v>8.6546529440292055</v>
      </c>
      <c r="F99" s="34">
        <f t="shared" si="34"/>
        <v>15.294136866351927</v>
      </c>
    </row>
    <row r="100" spans="1:6" x14ac:dyDescent="0.2">
      <c r="A100" s="11"/>
      <c r="B100" s="12" t="s">
        <v>55</v>
      </c>
      <c r="C100" s="33">
        <v>1456.49</v>
      </c>
      <c r="D100" s="34">
        <f t="shared" si="33"/>
        <v>3.1873893021608257</v>
      </c>
      <c r="E100" s="34">
        <v>12.11</v>
      </c>
      <c r="F100" s="34">
        <f t="shared" si="34"/>
        <v>18.959293018393296</v>
      </c>
    </row>
    <row r="101" spans="1:6" x14ac:dyDescent="0.2">
      <c r="A101" s="11"/>
      <c r="B101" s="12" t="s">
        <v>56</v>
      </c>
      <c r="C101" s="33">
        <v>1466.38</v>
      </c>
      <c r="D101" s="34">
        <f t="shared" si="33"/>
        <v>0.67902972214022306</v>
      </c>
      <c r="E101" s="34">
        <f t="shared" ref="E101:E105" si="35">((C101/C$95)-1)*100</f>
        <v>12.87921359126145</v>
      </c>
      <c r="F101" s="34">
        <f t="shared" si="34"/>
        <v>19.634174199654097</v>
      </c>
    </row>
    <row r="102" spans="1:6" x14ac:dyDescent="0.2">
      <c r="A102" s="11"/>
      <c r="B102" s="12" t="s">
        <v>57</v>
      </c>
      <c r="C102" s="33">
        <v>1474.31</v>
      </c>
      <c r="D102" s="34">
        <f t="shared" si="33"/>
        <v>0.54078751756023724</v>
      </c>
      <c r="E102" s="34">
        <f t="shared" si="35"/>
        <v>13.489650288283151</v>
      </c>
      <c r="F102" s="34">
        <f t="shared" si="34"/>
        <v>20.083242380308519</v>
      </c>
    </row>
    <row r="103" spans="1:6" x14ac:dyDescent="0.2">
      <c r="A103" s="11"/>
      <c r="B103" s="12" t="s">
        <v>58</v>
      </c>
      <c r="C103" s="33">
        <v>1500.73</v>
      </c>
      <c r="D103" s="34">
        <f t="shared" ref="D103:D108" si="36">((C103/C102)-1)*100</f>
        <v>1.792024743778442</v>
      </c>
      <c r="E103" s="34">
        <f t="shared" si="35"/>
        <v>15.523412903076817</v>
      </c>
      <c r="F103" s="34">
        <f t="shared" ref="F103:F108" si="37">((C103/C91)-1)*100</f>
        <v>19.938461538461549</v>
      </c>
    </row>
    <row r="104" spans="1:6" x14ac:dyDescent="0.2">
      <c r="A104" s="11"/>
      <c r="B104" s="12" t="s">
        <v>59</v>
      </c>
      <c r="C104" s="33">
        <v>1502.55</v>
      </c>
      <c r="D104" s="34">
        <f t="shared" si="36"/>
        <v>0.1212743131675964</v>
      </c>
      <c r="E104" s="34">
        <f t="shared" si="35"/>
        <v>15.663513128622796</v>
      </c>
      <c r="F104" s="34">
        <f t="shared" si="37"/>
        <v>19.062901155327339</v>
      </c>
    </row>
    <row r="105" spans="1:6" x14ac:dyDescent="0.2">
      <c r="A105" s="11"/>
      <c r="B105" s="12" t="s">
        <v>60</v>
      </c>
      <c r="C105" s="33">
        <v>1503.63</v>
      </c>
      <c r="D105" s="34">
        <f t="shared" si="36"/>
        <v>7.1877807726883347E-2</v>
      </c>
      <c r="E105" s="34">
        <f t="shared" si="35"/>
        <v>15.74664952619953</v>
      </c>
      <c r="F105" s="34">
        <f t="shared" si="37"/>
        <v>17.832877506719868</v>
      </c>
    </row>
    <row r="106" spans="1:6" x14ac:dyDescent="0.2">
      <c r="A106" s="11"/>
      <c r="B106" s="12" t="s">
        <v>3</v>
      </c>
      <c r="C106" s="33">
        <v>1504.45</v>
      </c>
      <c r="D106" s="34">
        <f t="shared" si="36"/>
        <v>5.4534692710306309E-2</v>
      </c>
      <c r="E106" s="34">
        <f>((C106/C$95)-1)*100</f>
        <v>15.809771605841117</v>
      </c>
      <c r="F106" s="34">
        <f t="shared" si="37"/>
        <v>16.68463465520853</v>
      </c>
    </row>
    <row r="107" spans="1:6" x14ac:dyDescent="0.2">
      <c r="A107" s="40"/>
      <c r="B107" s="41" t="s">
        <v>4</v>
      </c>
      <c r="C107" s="42">
        <v>1495.99</v>
      </c>
      <c r="D107" s="43">
        <f t="shared" si="36"/>
        <v>-0.56233174914420703</v>
      </c>
      <c r="E107" s="43">
        <f>((C107/C$95)-1)*100</f>
        <v>15.158536491490082</v>
      </c>
      <c r="F107" s="43">
        <f t="shared" si="37"/>
        <v>15.158536491490082</v>
      </c>
    </row>
    <row r="108" spans="1:6" x14ac:dyDescent="0.2">
      <c r="A108" s="15">
        <v>2022</v>
      </c>
      <c r="B108" s="30" t="s">
        <v>51</v>
      </c>
      <c r="C108" s="31">
        <v>1504.59</v>
      </c>
      <c r="D108" s="32">
        <f t="shared" si="36"/>
        <v>0.57487015287533971</v>
      </c>
      <c r="E108" s="32">
        <f t="shared" ref="E108:E113" si="38">((C108/C$107)-1)*100</f>
        <v>0.57487015287533971</v>
      </c>
      <c r="F108" s="32">
        <f t="shared" si="37"/>
        <v>12.339844099991048</v>
      </c>
    </row>
    <row r="109" spans="1:6" x14ac:dyDescent="0.2">
      <c r="A109" s="11"/>
      <c r="B109" s="12" t="s">
        <v>52</v>
      </c>
      <c r="C109" s="33">
        <v>1508.5</v>
      </c>
      <c r="D109" s="34">
        <f t="shared" ref="D109:D114" si="39">((C109/C108)-1)*100</f>
        <v>0.25987145999908368</v>
      </c>
      <c r="E109" s="34">
        <f t="shared" si="38"/>
        <v>0.83623553633380698</v>
      </c>
      <c r="F109" s="34">
        <f t="shared" ref="F109:F114" si="40">((C109/C97)-1)*100</f>
        <v>10.278529132246494</v>
      </c>
    </row>
    <row r="110" spans="1:6" x14ac:dyDescent="0.2">
      <c r="A110" s="11"/>
      <c r="B110" s="12" t="s">
        <v>53</v>
      </c>
      <c r="C110" s="33">
        <v>1520.27</v>
      </c>
      <c r="D110" s="34">
        <f t="shared" si="39"/>
        <v>0.78024527676499034</v>
      </c>
      <c r="E110" s="34">
        <f t="shared" si="38"/>
        <v>1.6230055013736644</v>
      </c>
      <c r="F110" s="34">
        <f t="shared" si="40"/>
        <v>10.3868662958714</v>
      </c>
    </row>
    <row r="111" spans="1:6" ht="12.75" customHeight="1" x14ac:dyDescent="0.2">
      <c r="A111" s="11"/>
      <c r="B111" s="12" t="s">
        <v>54</v>
      </c>
      <c r="C111" s="33">
        <v>1521.09</v>
      </c>
      <c r="D111" s="34">
        <f t="shared" si="39"/>
        <v>5.3937787366709067E-2</v>
      </c>
      <c r="E111" s="34">
        <f t="shared" si="38"/>
        <v>1.6778187019966584</v>
      </c>
      <c r="F111" s="34">
        <f t="shared" si="40"/>
        <v>7.7640807651434551</v>
      </c>
    </row>
    <row r="112" spans="1:6" x14ac:dyDescent="0.2">
      <c r="A112" s="11"/>
      <c r="B112" s="12" t="s">
        <v>55</v>
      </c>
      <c r="C112" s="33">
        <v>1534.28</v>
      </c>
      <c r="D112" s="34">
        <f t="shared" si="39"/>
        <v>0.86714132628575857</v>
      </c>
      <c r="E112" s="34">
        <f t="shared" si="38"/>
        <v>2.5595090876275872</v>
      </c>
      <c r="F112" s="34">
        <f t="shared" si="40"/>
        <v>5.3409223544274242</v>
      </c>
    </row>
    <row r="113" spans="1:6" x14ac:dyDescent="0.2">
      <c r="A113" s="11"/>
      <c r="B113" s="12" t="s">
        <v>56</v>
      </c>
      <c r="C113" s="33">
        <v>1605.45</v>
      </c>
      <c r="D113" s="34">
        <f t="shared" si="39"/>
        <v>4.6386578720963634</v>
      </c>
      <c r="E113" s="34">
        <f t="shared" si="38"/>
        <v>7.3168938295042008</v>
      </c>
      <c r="F113" s="34">
        <f t="shared" si="40"/>
        <v>9.4838991257382155</v>
      </c>
    </row>
    <row r="114" spans="1:6" x14ac:dyDescent="0.2">
      <c r="A114" s="11"/>
      <c r="B114" s="12" t="s">
        <v>57</v>
      </c>
      <c r="C114" s="33">
        <v>1619.72</v>
      </c>
      <c r="D114" s="34">
        <f t="shared" si="39"/>
        <v>0.88884736366749983</v>
      </c>
      <c r="E114" s="34">
        <f>((C114/C$107)-1)*100</f>
        <v>8.2707772110776077</v>
      </c>
      <c r="F114" s="34">
        <f t="shared" si="40"/>
        <v>9.8629189247851698</v>
      </c>
    </row>
    <row r="115" spans="1:6" x14ac:dyDescent="0.2">
      <c r="A115" s="11"/>
      <c r="B115" s="12" t="s">
        <v>58</v>
      </c>
      <c r="C115" s="33">
        <v>1612.26</v>
      </c>
      <c r="D115" s="34">
        <f>((C115/C114)-1)*100</f>
        <v>-0.46057343244512161</v>
      </c>
      <c r="E115" s="34">
        <v>7.78</v>
      </c>
      <c r="F115" s="34">
        <f t="shared" ref="F115:F131" si="41">((C115/C103)-1)*100</f>
        <v>7.4317165646052175</v>
      </c>
    </row>
    <row r="116" spans="1:6" x14ac:dyDescent="0.2">
      <c r="A116" s="11"/>
      <c r="B116" s="12" t="s">
        <v>59</v>
      </c>
      <c r="C116" s="33">
        <v>1603.82</v>
      </c>
      <c r="D116" s="34">
        <f>((C116/C115)-1)*100</f>
        <v>-0.5234887673204125</v>
      </c>
      <c r="E116" s="34">
        <f>((C116/C$107)-1)*100</f>
        <v>7.2079358819243433</v>
      </c>
      <c r="F116" s="34">
        <f t="shared" si="41"/>
        <v>6.7398755449069814</v>
      </c>
    </row>
    <row r="117" spans="1:6" x14ac:dyDescent="0.2">
      <c r="A117" s="11"/>
      <c r="B117" s="12" t="s">
        <v>60</v>
      </c>
      <c r="C117" s="33">
        <v>1602.95</v>
      </c>
      <c r="D117" s="34">
        <f>((C117/C116)-1)*100</f>
        <v>-5.4245488895254823E-2</v>
      </c>
      <c r="E117" s="34">
        <v>7.14</v>
      </c>
      <c r="F117" s="34">
        <f t="shared" si="41"/>
        <v>6.6053483902289711</v>
      </c>
    </row>
    <row r="118" spans="1:6" x14ac:dyDescent="0.2">
      <c r="A118" s="11"/>
      <c r="B118" s="12" t="s">
        <v>3</v>
      </c>
      <c r="C118" s="33">
        <v>1607.52</v>
      </c>
      <c r="D118" s="34">
        <f>((C118/C117)-1)*100</f>
        <v>0.28509934807698922</v>
      </c>
      <c r="E118" s="34">
        <f>((C118/C$107)-1)*100</f>
        <v>7.4552637383939802</v>
      </c>
      <c r="F118" s="34">
        <f t="shared" si="41"/>
        <v>6.8510086742663345</v>
      </c>
    </row>
    <row r="119" spans="1:6" x14ac:dyDescent="0.2">
      <c r="A119" s="40"/>
      <c r="B119" s="41" t="s">
        <v>4</v>
      </c>
      <c r="C119" s="42">
        <v>1616.12</v>
      </c>
      <c r="D119" s="43">
        <v>0.54</v>
      </c>
      <c r="E119" s="43">
        <f>((C119/C$107)-1)*100</f>
        <v>8.030133891269319</v>
      </c>
      <c r="F119" s="43">
        <f t="shared" si="41"/>
        <v>8.030133891269319</v>
      </c>
    </row>
    <row r="120" spans="1:6" x14ac:dyDescent="0.2">
      <c r="A120" s="15">
        <v>2023</v>
      </c>
      <c r="B120" s="30" t="s">
        <v>51</v>
      </c>
      <c r="C120" s="31">
        <v>1639.48</v>
      </c>
      <c r="D120" s="32">
        <f t="shared" ref="D120" si="42">((C120/C119)-1)*100</f>
        <v>1.4454372200084276</v>
      </c>
      <c r="E120" s="32">
        <f t="shared" ref="E120:E131" si="43">((C120/C$119)-1)*100</f>
        <v>1.4454372200084276</v>
      </c>
      <c r="F120" s="32">
        <f t="shared" ref="F120:F125" si="44">((C120/C108)-1)*100</f>
        <v>8.965233053522903</v>
      </c>
    </row>
    <row r="121" spans="1:6" x14ac:dyDescent="0.2">
      <c r="A121" s="11"/>
      <c r="B121" s="12" t="s">
        <v>52</v>
      </c>
      <c r="C121" s="33">
        <v>1638.34</v>
      </c>
      <c r="D121" s="34">
        <f t="shared" ref="D121:D128" si="45">((C121/C120)-1)*100</f>
        <v>-6.9534242564717186E-2</v>
      </c>
      <c r="E121" s="34">
        <f t="shared" ref="E121:E126" si="46">((C121/C$119)-1)*100</f>
        <v>1.3748979036210196</v>
      </c>
      <c r="F121" s="34">
        <f t="shared" si="44"/>
        <v>8.607225720914812</v>
      </c>
    </row>
    <row r="122" spans="1:6" x14ac:dyDescent="0.2">
      <c r="A122" s="11"/>
      <c r="B122" s="12" t="s">
        <v>53</v>
      </c>
      <c r="C122" s="33">
        <v>1633.88</v>
      </c>
      <c r="D122" s="34">
        <f t="shared" si="45"/>
        <v>-0.27222676611691199</v>
      </c>
      <c r="E122" s="34">
        <f t="shared" si="46"/>
        <v>1.0989282974036785</v>
      </c>
      <c r="F122" s="34">
        <f t="shared" si="44"/>
        <v>7.4730146618692928</v>
      </c>
    </row>
    <row r="123" spans="1:6" ht="12.75" customHeight="1" x14ac:dyDescent="0.2">
      <c r="A123" s="11"/>
      <c r="B123" s="12" t="s">
        <v>54</v>
      </c>
      <c r="C123" s="33">
        <v>1634.04</v>
      </c>
      <c r="D123" s="34">
        <f t="shared" si="45"/>
        <v>9.7926408304083168E-3</v>
      </c>
      <c r="E123" s="34">
        <f t="shared" si="46"/>
        <v>1.1088285523352281</v>
      </c>
      <c r="F123" s="34">
        <f t="shared" si="44"/>
        <v>7.4255961185728747</v>
      </c>
    </row>
    <row r="124" spans="1:6" x14ac:dyDescent="0.2">
      <c r="A124" s="11"/>
      <c r="B124" s="12" t="s">
        <v>55</v>
      </c>
      <c r="C124" s="33">
        <v>1639.14</v>
      </c>
      <c r="D124" s="34">
        <f t="shared" si="45"/>
        <v>0.31210986267167229</v>
      </c>
      <c r="E124" s="34">
        <f t="shared" si="46"/>
        <v>1.4243991782788568</v>
      </c>
      <c r="F124" s="34">
        <f t="shared" si="44"/>
        <v>6.8344761060562753</v>
      </c>
    </row>
    <row r="125" spans="1:6" x14ac:dyDescent="0.2">
      <c r="A125" s="11"/>
      <c r="B125" s="12" t="s">
        <v>56</v>
      </c>
      <c r="C125" s="33">
        <v>1643.55</v>
      </c>
      <c r="D125" s="34">
        <f t="shared" si="45"/>
        <v>0.26904352282293154</v>
      </c>
      <c r="E125" s="34">
        <f t="shared" si="46"/>
        <v>1.6972749548300969</v>
      </c>
      <c r="F125" s="34">
        <f t="shared" si="44"/>
        <v>2.3731664019433829</v>
      </c>
    </row>
    <row r="126" spans="1:6" x14ac:dyDescent="0.2">
      <c r="A126" s="11"/>
      <c r="B126" s="12" t="s">
        <v>57</v>
      </c>
      <c r="C126" s="33">
        <v>1634.87</v>
      </c>
      <c r="D126" s="34">
        <f t="shared" si="45"/>
        <v>-0.52812509506861005</v>
      </c>
      <c r="E126" s="34">
        <f t="shared" si="46"/>
        <v>1.160186124792717</v>
      </c>
      <c r="F126" s="34">
        <f>((C126/C114)-1)*100</f>
        <v>0.93534685007283791</v>
      </c>
    </row>
    <row r="127" spans="1:6" x14ac:dyDescent="0.2">
      <c r="A127" s="11"/>
      <c r="B127" s="12" t="s">
        <v>58</v>
      </c>
      <c r="C127" s="33">
        <v>1658.93</v>
      </c>
      <c r="D127" s="34">
        <f>((C127/C126)-1)*100</f>
        <v>1.4716766470728615</v>
      </c>
      <c r="E127" s="34">
        <f>((C127/C$119)-1)*100</f>
        <v>2.6489369601267354</v>
      </c>
      <c r="F127" s="34">
        <f>((C127/C115)-1)*100</f>
        <v>2.8946944041283729</v>
      </c>
    </row>
    <row r="128" spans="1:6" x14ac:dyDescent="0.2">
      <c r="A128" s="40"/>
      <c r="B128" s="41" t="s">
        <v>59</v>
      </c>
      <c r="C128" s="42">
        <v>1662.94</v>
      </c>
      <c r="D128" s="43">
        <f>((C128/C127)-1)*100</f>
        <v>0.24172207386687905</v>
      </c>
      <c r="E128" s="43">
        <f>((C128/C$119)-1)*100</f>
        <v>2.8970620993490792</v>
      </c>
      <c r="F128" s="43">
        <f>((C128/C116)-1)*100</f>
        <v>3.6861991994114218</v>
      </c>
    </row>
    <row r="129" spans="1:6" hidden="1" x14ac:dyDescent="0.2">
      <c r="A129" s="11"/>
      <c r="B129" s="12" t="s">
        <v>60</v>
      </c>
      <c r="C129" s="33"/>
      <c r="D129" s="34">
        <f t="shared" ref="D129:D131" si="47">((C129/C128)-1)*100</f>
        <v>-100</v>
      </c>
      <c r="E129" s="34">
        <f t="shared" si="43"/>
        <v>-100</v>
      </c>
      <c r="F129" s="34">
        <f t="shared" si="41"/>
        <v>-100</v>
      </c>
    </row>
    <row r="130" spans="1:6" hidden="1" x14ac:dyDescent="0.2">
      <c r="A130" s="11"/>
      <c r="B130" s="12" t="s">
        <v>3</v>
      </c>
      <c r="C130" s="33"/>
      <c r="D130" s="34" t="e">
        <f t="shared" si="47"/>
        <v>#DIV/0!</v>
      </c>
      <c r="E130" s="34">
        <f t="shared" si="43"/>
        <v>-100</v>
      </c>
      <c r="F130" s="34">
        <f t="shared" si="41"/>
        <v>-100</v>
      </c>
    </row>
    <row r="131" spans="1:6" hidden="1" x14ac:dyDescent="0.2">
      <c r="A131" s="40"/>
      <c r="B131" s="41" t="s">
        <v>4</v>
      </c>
      <c r="C131" s="42"/>
      <c r="D131" s="43" t="e">
        <f t="shared" si="47"/>
        <v>#DIV/0!</v>
      </c>
      <c r="E131" s="43">
        <f t="shared" si="43"/>
        <v>-100</v>
      </c>
      <c r="F131" s="43">
        <f t="shared" si="41"/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39"/>
  <sheetViews>
    <sheetView showGridLines="0" topLeftCell="A108" zoomScaleNormal="100" zoomScaleSheetLayoutView="55" workbookViewId="0">
      <selection activeCell="H128" sqref="H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11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998.18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1000.11</v>
      </c>
      <c r="D11" s="13">
        <f t="shared" ref="D11:D17" si="0">((C11/C10)-1)*100</f>
        <v>0.19335190045883799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1028.8699999999999</v>
      </c>
      <c r="D12" s="32">
        <f t="shared" si="0"/>
        <v>2.8756836747957593</v>
      </c>
      <c r="E12" s="32">
        <f>((C12/C$11)-1)*100</f>
        <v>2.8756836747957593</v>
      </c>
      <c r="F12" s="32" t="s">
        <v>5</v>
      </c>
    </row>
    <row r="13" spans="1:6" x14ac:dyDescent="0.2">
      <c r="A13" s="11"/>
      <c r="B13" s="12" t="s">
        <v>52</v>
      </c>
      <c r="C13" s="33">
        <v>1030.26</v>
      </c>
      <c r="D13" s="34">
        <f t="shared" si="0"/>
        <v>0.13509967245619592</v>
      </c>
      <c r="E13" s="34">
        <f t="shared" ref="E13:E23" si="1">((C13/C$11)-1)*100</f>
        <v>3.0146683864774815</v>
      </c>
      <c r="F13" s="34" t="s">
        <v>5</v>
      </c>
    </row>
    <row r="14" spans="1:6" x14ac:dyDescent="0.2">
      <c r="A14" s="11"/>
      <c r="B14" s="12" t="s">
        <v>53</v>
      </c>
      <c r="C14" s="33">
        <v>1032.23</v>
      </c>
      <c r="D14" s="34">
        <f t="shared" si="0"/>
        <v>0.19121386834390908</v>
      </c>
      <c r="E14" s="34">
        <f t="shared" si="1"/>
        <v>3.2116467188609166</v>
      </c>
      <c r="F14" s="34" t="s">
        <v>5</v>
      </c>
    </row>
    <row r="15" spans="1:6" x14ac:dyDescent="0.2">
      <c r="A15" s="11"/>
      <c r="B15" s="12" t="s">
        <v>54</v>
      </c>
      <c r="C15" s="33">
        <v>1035.27</v>
      </c>
      <c r="D15" s="34">
        <f t="shared" si="0"/>
        <v>0.29450800693644474</v>
      </c>
      <c r="E15" s="34">
        <f t="shared" si="1"/>
        <v>3.5156132825389097</v>
      </c>
      <c r="F15" s="34" t="s">
        <v>5</v>
      </c>
    </row>
    <row r="16" spans="1:6" x14ac:dyDescent="0.2">
      <c r="A16" s="11"/>
      <c r="B16" s="12" t="s">
        <v>55</v>
      </c>
      <c r="C16" s="33">
        <v>1037.47</v>
      </c>
      <c r="D16" s="34">
        <f t="shared" si="0"/>
        <v>0.21250495039941697</v>
      </c>
      <c r="E16" s="34">
        <f t="shared" si="1"/>
        <v>3.7355890852006191</v>
      </c>
      <c r="F16" s="34" t="s">
        <v>5</v>
      </c>
    </row>
    <row r="17" spans="1:6" x14ac:dyDescent="0.2">
      <c r="A17" s="11"/>
      <c r="B17" s="12" t="s">
        <v>56</v>
      </c>
      <c r="C17" s="33">
        <v>1038.8399999999999</v>
      </c>
      <c r="D17" s="34">
        <f t="shared" si="0"/>
        <v>0.13205201114248055</v>
      </c>
      <c r="E17" s="34">
        <f t="shared" si="1"/>
        <v>3.8725740168581435</v>
      </c>
      <c r="F17" s="34" t="s">
        <v>5</v>
      </c>
    </row>
    <row r="18" spans="1:6" x14ac:dyDescent="0.2">
      <c r="A18" s="11"/>
      <c r="B18" s="12" t="s">
        <v>57</v>
      </c>
      <c r="C18" s="33">
        <v>1040.0899999999999</v>
      </c>
      <c r="D18" s="34">
        <f>((C18/C17)-1)*100</f>
        <v>0.12032651803934868</v>
      </c>
      <c r="E18" s="34">
        <f t="shared" si="1"/>
        <v>3.9975602683704592</v>
      </c>
      <c r="F18" s="34" t="s">
        <v>5</v>
      </c>
    </row>
    <row r="19" spans="1:6" x14ac:dyDescent="0.2">
      <c r="A19" s="11"/>
      <c r="B19" s="12" t="s">
        <v>58</v>
      </c>
      <c r="C19" s="33">
        <v>1040.98</v>
      </c>
      <c r="D19" s="34">
        <f>((C19/C18)-1)*100</f>
        <v>8.5569518022499125E-2</v>
      </c>
      <c r="E19" s="34">
        <f t="shared" si="1"/>
        <v>4.0865504794472596</v>
      </c>
      <c r="F19" s="34" t="s">
        <v>5</v>
      </c>
    </row>
    <row r="20" spans="1:6" x14ac:dyDescent="0.2">
      <c r="A20" s="11"/>
      <c r="B20" s="12" t="s">
        <v>59</v>
      </c>
      <c r="C20" s="33">
        <v>1042.31</v>
      </c>
      <c r="D20" s="34">
        <f>((C20/C19)-1)*100</f>
        <v>0.12776422217524175</v>
      </c>
      <c r="E20" s="34">
        <f t="shared" si="1"/>
        <v>4.2195358510563663</v>
      </c>
      <c r="F20" s="34" t="s">
        <v>5</v>
      </c>
    </row>
    <row r="21" spans="1:6" x14ac:dyDescent="0.2">
      <c r="A21" s="11"/>
      <c r="B21" s="12" t="s">
        <v>60</v>
      </c>
      <c r="C21" s="33">
        <v>1043.32</v>
      </c>
      <c r="D21" s="34">
        <f t="shared" ref="D21:D35" si="2">((C21/C20)-1)*100</f>
        <v>9.6900154464596433E-2</v>
      </c>
      <c r="E21" s="34">
        <f t="shared" si="1"/>
        <v>4.3205247422783311</v>
      </c>
      <c r="F21" s="34" t="s">
        <v>5</v>
      </c>
    </row>
    <row r="22" spans="1:6" x14ac:dyDescent="0.2">
      <c r="A22" s="11"/>
      <c r="B22" s="12" t="s">
        <v>3</v>
      </c>
      <c r="C22" s="33">
        <v>1044.1600000000001</v>
      </c>
      <c r="D22" s="34">
        <f t="shared" si="2"/>
        <v>8.0512211018679558E-2</v>
      </c>
      <c r="E22" s="34">
        <f t="shared" si="1"/>
        <v>4.404515503294637</v>
      </c>
      <c r="F22" s="34">
        <f t="shared" ref="F22:F59" si="3">((C22/C10)-1)*100</f>
        <v>4.6063836181851059</v>
      </c>
    </row>
    <row r="23" spans="1:6" x14ac:dyDescent="0.2">
      <c r="A23" s="11"/>
      <c r="B23" s="12" t="s">
        <v>4</v>
      </c>
      <c r="C23" s="33">
        <v>1045.33</v>
      </c>
      <c r="D23" s="34">
        <f t="shared" si="2"/>
        <v>0.11205179282867128</v>
      </c>
      <c r="E23" s="34">
        <f t="shared" si="1"/>
        <v>4.5215026347101839</v>
      </c>
      <c r="F23" s="34">
        <f t="shared" si="3"/>
        <v>4.5215026347101839</v>
      </c>
    </row>
    <row r="24" spans="1:6" x14ac:dyDescent="0.2">
      <c r="A24" s="15">
        <v>2015</v>
      </c>
      <c r="B24" s="30" t="s">
        <v>51</v>
      </c>
      <c r="C24" s="31">
        <v>1080.95</v>
      </c>
      <c r="D24" s="32">
        <f t="shared" si="2"/>
        <v>3.4075363760726285</v>
      </c>
      <c r="E24" s="32">
        <f t="shared" ref="E24:E29" si="4">((C24/C$23)-1)*100</f>
        <v>3.4075363760726285</v>
      </c>
      <c r="F24" s="32">
        <f t="shared" si="3"/>
        <v>5.0618639867038739</v>
      </c>
    </row>
    <row r="25" spans="1:6" x14ac:dyDescent="0.2">
      <c r="A25" s="11"/>
      <c r="B25" s="12" t="s">
        <v>52</v>
      </c>
      <c r="C25" s="33">
        <v>1083.68</v>
      </c>
      <c r="D25" s="34">
        <f t="shared" si="2"/>
        <v>0.25255562236921048</v>
      </c>
      <c r="E25" s="34">
        <f t="shared" si="4"/>
        <v>3.6686979231439043</v>
      </c>
      <c r="F25" s="34">
        <f t="shared" si="3"/>
        <v>5.1850989070720166</v>
      </c>
    </row>
    <row r="26" spans="1:6" x14ac:dyDescent="0.2">
      <c r="A26" s="11"/>
      <c r="B26" s="12" t="s">
        <v>53</v>
      </c>
      <c r="C26" s="33">
        <v>1085.18</v>
      </c>
      <c r="D26" s="34">
        <f>((C26/C25)-1)*100</f>
        <v>0.13841724494316754</v>
      </c>
      <c r="E26" s="34">
        <f t="shared" si="4"/>
        <v>3.812193278677567</v>
      </c>
      <c r="F26" s="34">
        <f t="shared" si="3"/>
        <v>5.1296707129225183</v>
      </c>
    </row>
    <row r="27" spans="1:6" x14ac:dyDescent="0.2">
      <c r="A27" s="11"/>
      <c r="B27" s="12" t="s">
        <v>54</v>
      </c>
      <c r="C27" s="33">
        <v>1087.67</v>
      </c>
      <c r="D27" s="34">
        <f>((C27/C26)-1)*100</f>
        <v>0.22945502128679518</v>
      </c>
      <c r="E27" s="34">
        <f t="shared" si="4"/>
        <v>4.0503955688634408</v>
      </c>
      <c r="F27" s="34">
        <f t="shared" si="3"/>
        <v>5.0614815458769336</v>
      </c>
    </row>
    <row r="28" spans="1:6" x14ac:dyDescent="0.2">
      <c r="A28" s="11"/>
      <c r="B28" s="12" t="s">
        <v>55</v>
      </c>
      <c r="C28" s="33">
        <v>1090.48</v>
      </c>
      <c r="D28" s="34">
        <f t="shared" si="2"/>
        <v>0.25835041878510268</v>
      </c>
      <c r="E28" s="34">
        <f t="shared" si="4"/>
        <v>4.3192102015631617</v>
      </c>
      <c r="F28" s="34">
        <f t="shared" si="3"/>
        <v>5.109545336250676</v>
      </c>
    </row>
    <row r="29" spans="1:6" x14ac:dyDescent="0.2">
      <c r="A29" s="11"/>
      <c r="B29" s="12" t="s">
        <v>56</v>
      </c>
      <c r="C29" s="33">
        <v>1092.06</v>
      </c>
      <c r="D29" s="34">
        <f t="shared" si="2"/>
        <v>0.14489032352724696</v>
      </c>
      <c r="E29" s="34">
        <f t="shared" si="4"/>
        <v>4.4703586427252695</v>
      </c>
      <c r="F29" s="34">
        <f t="shared" si="3"/>
        <v>5.1230218320434284</v>
      </c>
    </row>
    <row r="30" spans="1:6" x14ac:dyDescent="0.2">
      <c r="A30" s="11"/>
      <c r="B30" s="12" t="s">
        <v>57</v>
      </c>
      <c r="C30" s="33">
        <v>1092.8800000000001</v>
      </c>
      <c r="D30" s="34">
        <f>((C30/C29)-1)*100</f>
        <v>7.5087449407562623E-2</v>
      </c>
      <c r="E30" s="34">
        <f>((C30/C$23)-1)*100</f>
        <v>4.5488027704170042</v>
      </c>
      <c r="F30" s="34">
        <f t="shared" si="3"/>
        <v>5.0755223105692915</v>
      </c>
    </row>
    <row r="31" spans="1:6" x14ac:dyDescent="0.2">
      <c r="A31" s="11"/>
      <c r="B31" s="12" t="s">
        <v>58</v>
      </c>
      <c r="C31" s="33">
        <v>1094.29</v>
      </c>
      <c r="D31" s="34">
        <f t="shared" si="2"/>
        <v>0.12901690945024136</v>
      </c>
      <c r="E31" s="34">
        <f>((C31/C$23)-1)*100</f>
        <v>4.6836884046186356</v>
      </c>
      <c r="F31" s="34">
        <f t="shared" si="3"/>
        <v>5.1211358527541329</v>
      </c>
    </row>
    <row r="32" spans="1:6" x14ac:dyDescent="0.2">
      <c r="A32" s="11"/>
      <c r="B32" s="12" t="s">
        <v>59</v>
      </c>
      <c r="C32" s="33">
        <v>1095</v>
      </c>
      <c r="D32" s="34">
        <f t="shared" si="2"/>
        <v>6.4882252419384834E-2</v>
      </c>
      <c r="E32" s="34">
        <f>((C32/C$23)-1)*100</f>
        <v>4.7516095395712332</v>
      </c>
      <c r="F32" s="34">
        <f t="shared" si="3"/>
        <v>5.0551179591484363</v>
      </c>
    </row>
    <row r="33" spans="1:6" x14ac:dyDescent="0.2">
      <c r="A33" s="11"/>
      <c r="B33" s="12" t="s">
        <v>60</v>
      </c>
      <c r="C33" s="33">
        <v>1096.8</v>
      </c>
      <c r="D33" s="34">
        <f t="shared" si="2"/>
        <v>0.16438356164383272</v>
      </c>
      <c r="E33" s="34">
        <f>((C33/C$23)-1)*100</f>
        <v>4.9238039662116373</v>
      </c>
      <c r="F33" s="34">
        <f t="shared" si="3"/>
        <v>5.125944101522073</v>
      </c>
    </row>
    <row r="34" spans="1:6" x14ac:dyDescent="0.2">
      <c r="A34" s="11"/>
      <c r="B34" s="12" t="s">
        <v>3</v>
      </c>
      <c r="C34" s="33">
        <v>1099.1300000000001</v>
      </c>
      <c r="D34" s="34">
        <f>((C34/C33)-1)*100</f>
        <v>0.21243617797228609</v>
      </c>
      <c r="E34" s="34">
        <f>((C34/C$23)-1)*100</f>
        <v>5.1467000851405986</v>
      </c>
      <c r="F34" s="34">
        <f t="shared" si="3"/>
        <v>5.2645188476861726</v>
      </c>
    </row>
    <row r="35" spans="1:6" x14ac:dyDescent="0.2">
      <c r="A35" s="11"/>
      <c r="B35" s="12" t="s">
        <v>4</v>
      </c>
      <c r="C35" s="33">
        <v>1100.6300000000001</v>
      </c>
      <c r="D35" s="34">
        <f t="shared" si="2"/>
        <v>0.13647157297134171</v>
      </c>
      <c r="E35" s="34">
        <f t="shared" ref="E35" si="5">((C35/C$23)-1)*100</f>
        <v>5.2901954406742613</v>
      </c>
      <c r="F35" s="34">
        <f t="shared" si="3"/>
        <v>5.2901954406742613</v>
      </c>
    </row>
    <row r="36" spans="1:6" x14ac:dyDescent="0.2">
      <c r="A36" s="15">
        <v>2016</v>
      </c>
      <c r="B36" s="30" t="s">
        <v>51</v>
      </c>
      <c r="C36" s="31">
        <v>1104.78</v>
      </c>
      <c r="D36" s="32">
        <f>((C36/C35)-1)*100</f>
        <v>0.37705677657340342</v>
      </c>
      <c r="E36" s="32">
        <f t="shared" ref="E36:E47" si="6">((C36/C$35)-1)*100</f>
        <v>0.37705677657340342</v>
      </c>
      <c r="F36" s="32">
        <f t="shared" si="3"/>
        <v>2.2045423007539533</v>
      </c>
    </row>
    <row r="37" spans="1:6" x14ac:dyDescent="0.2">
      <c r="A37" s="11"/>
      <c r="B37" s="12" t="s">
        <v>52</v>
      </c>
      <c r="C37" s="33">
        <v>1110.45</v>
      </c>
      <c r="D37" s="34">
        <f>((C37/C36)-1)*100</f>
        <v>0.5132243523597424</v>
      </c>
      <c r="E37" s="34">
        <f t="shared" si="6"/>
        <v>0.89221627613276233</v>
      </c>
      <c r="F37" s="34">
        <f t="shared" si="3"/>
        <v>2.4702864314188666</v>
      </c>
    </row>
    <row r="38" spans="1:6" x14ac:dyDescent="0.2">
      <c r="A38" s="11"/>
      <c r="B38" s="12" t="s">
        <v>53</v>
      </c>
      <c r="C38" s="33">
        <v>1176.78</v>
      </c>
      <c r="D38" s="34">
        <f>((C38/C37)-1)*100</f>
        <v>5.9732540861812788</v>
      </c>
      <c r="E38" s="34">
        <f t="shared" si="6"/>
        <v>6.9187647074856917</v>
      </c>
      <c r="F38" s="34">
        <f t="shared" si="3"/>
        <v>8.4409959638032319</v>
      </c>
    </row>
    <row r="39" spans="1:6" x14ac:dyDescent="0.2">
      <c r="A39" s="11"/>
      <c r="B39" s="12" t="s">
        <v>54</v>
      </c>
      <c r="C39" s="33">
        <v>1178.3699999999999</v>
      </c>
      <c r="D39" s="34">
        <f>((C39/C38)-1)*100</f>
        <v>0.13511446489573586</v>
      </c>
      <c r="E39" s="34">
        <f t="shared" si="6"/>
        <v>7.0632274242933279</v>
      </c>
      <c r="F39" s="34">
        <f t="shared" si="3"/>
        <v>8.3389263287577897</v>
      </c>
    </row>
    <row r="40" spans="1:6" x14ac:dyDescent="0.2">
      <c r="A40" s="11"/>
      <c r="B40" s="12" t="s">
        <v>55</v>
      </c>
      <c r="C40" s="33">
        <v>1179.18</v>
      </c>
      <c r="D40" s="34">
        <f t="shared" ref="D40:D59" si="7">((C40/C39)-1)*100</f>
        <v>6.8739020850849819E-2</v>
      </c>
      <c r="E40" s="34">
        <f t="shared" si="6"/>
        <v>7.1368216385161221</v>
      </c>
      <c r="F40" s="34">
        <f t="shared" si="3"/>
        <v>8.134032719536366</v>
      </c>
    </row>
    <row r="41" spans="1:6" x14ac:dyDescent="0.2">
      <c r="A41" s="11"/>
      <c r="B41" s="12" t="s">
        <v>56</v>
      </c>
      <c r="C41" s="33">
        <v>1179.8699999999999</v>
      </c>
      <c r="D41" s="34">
        <f t="shared" si="7"/>
        <v>5.8515239403633679E-2</v>
      </c>
      <c r="E41" s="34">
        <f t="shared" si="6"/>
        <v>7.1995130061873525</v>
      </c>
      <c r="F41" s="34">
        <f t="shared" si="3"/>
        <v>8.0407669908246771</v>
      </c>
    </row>
    <row r="42" spans="1:6" x14ac:dyDescent="0.2">
      <c r="A42" s="11"/>
      <c r="B42" s="12" t="s">
        <v>57</v>
      </c>
      <c r="C42" s="33">
        <v>1180.79</v>
      </c>
      <c r="D42" s="34">
        <f t="shared" si="7"/>
        <v>7.7974692127114054E-2</v>
      </c>
      <c r="E42" s="34">
        <f t="shared" si="6"/>
        <v>7.2831014964156671</v>
      </c>
      <c r="F42" s="34">
        <f t="shared" si="3"/>
        <v>8.0438840494839283</v>
      </c>
    </row>
    <row r="43" spans="1:6" x14ac:dyDescent="0.2">
      <c r="A43" s="11"/>
      <c r="B43" s="12" t="s">
        <v>58</v>
      </c>
      <c r="C43" s="33">
        <v>1182.45</v>
      </c>
      <c r="D43" s="34">
        <f t="shared" si="7"/>
        <v>0.14058384640791566</v>
      </c>
      <c r="E43" s="34">
        <f t="shared" si="6"/>
        <v>7.4339242070450506</v>
      </c>
      <c r="F43" s="34">
        <f t="shared" si="3"/>
        <v>8.056365314496162</v>
      </c>
    </row>
    <row r="44" spans="1:6" x14ac:dyDescent="0.2">
      <c r="A44" s="11"/>
      <c r="B44" s="12" t="s">
        <v>59</v>
      </c>
      <c r="C44" s="33">
        <v>1183.1400000000001</v>
      </c>
      <c r="D44" s="34">
        <f t="shared" si="7"/>
        <v>5.8353418749201857E-2</v>
      </c>
      <c r="E44" s="34">
        <f t="shared" si="6"/>
        <v>7.4966155747163032</v>
      </c>
      <c r="F44" s="34">
        <f t="shared" si="3"/>
        <v>8.0493150684931578</v>
      </c>
    </row>
    <row r="45" spans="1:6" x14ac:dyDescent="0.2">
      <c r="A45" s="11"/>
      <c r="B45" s="12" t="s">
        <v>60</v>
      </c>
      <c r="C45" s="33">
        <v>1183.4100000000001</v>
      </c>
      <c r="D45" s="34">
        <f t="shared" si="7"/>
        <v>2.282062984937383E-2</v>
      </c>
      <c r="E45" s="34">
        <f t="shared" si="6"/>
        <v>7.5211469794572272</v>
      </c>
      <c r="F45" s="34">
        <f t="shared" si="3"/>
        <v>7.8966083150984856</v>
      </c>
    </row>
    <row r="46" spans="1:6" x14ac:dyDescent="0.2">
      <c r="A46" s="11"/>
      <c r="B46" s="12" t="s">
        <v>3</v>
      </c>
      <c r="C46" s="33">
        <v>1184.55</v>
      </c>
      <c r="D46" s="34">
        <f t="shared" si="7"/>
        <v>9.633178695462874E-2</v>
      </c>
      <c r="E46" s="34">
        <f t="shared" si="6"/>
        <v>7.6247240216966494</v>
      </c>
      <c r="F46" s="34">
        <f t="shared" si="3"/>
        <v>7.7716011754751291</v>
      </c>
    </row>
    <row r="47" spans="1:6" x14ac:dyDescent="0.2">
      <c r="A47" s="11"/>
      <c r="B47" s="12" t="s">
        <v>4</v>
      </c>
      <c r="C47" s="33">
        <v>1185.92</v>
      </c>
      <c r="D47" s="34">
        <f t="shared" si="7"/>
        <v>0.11565573424507924</v>
      </c>
      <c r="E47" s="34">
        <f t="shared" si="6"/>
        <v>7.749198186493178</v>
      </c>
      <c r="F47" s="34">
        <f t="shared" si="3"/>
        <v>7.749198186493178</v>
      </c>
    </row>
    <row r="48" spans="1:6" x14ac:dyDescent="0.2">
      <c r="A48" s="15">
        <v>2017</v>
      </c>
      <c r="B48" s="30" t="s">
        <v>51</v>
      </c>
      <c r="C48" s="31">
        <v>1187.4100000000001</v>
      </c>
      <c r="D48" s="32">
        <f t="shared" si="7"/>
        <v>0.12564085267134928</v>
      </c>
      <c r="E48" s="32">
        <f t="shared" ref="E48:E59" si="8">((C48/C$47)-1)*100</f>
        <v>0.12564085267134928</v>
      </c>
      <c r="F48" s="32">
        <f t="shared" si="3"/>
        <v>7.4793171491156718</v>
      </c>
    </row>
    <row r="49" spans="1:6" x14ac:dyDescent="0.2">
      <c r="A49" s="11"/>
      <c r="B49" s="12" t="s">
        <v>52</v>
      </c>
      <c r="C49" s="33">
        <v>1233.42</v>
      </c>
      <c r="D49" s="34">
        <f t="shared" si="7"/>
        <v>3.8748199863568589</v>
      </c>
      <c r="E49" s="34">
        <f t="shared" si="8"/>
        <v>4.0053291958985326</v>
      </c>
      <c r="F49" s="34">
        <f t="shared" si="3"/>
        <v>11.073888963933531</v>
      </c>
    </row>
    <row r="50" spans="1:6" x14ac:dyDescent="0.2">
      <c r="A50" s="11"/>
      <c r="B50" s="12" t="s">
        <v>53</v>
      </c>
      <c r="C50" s="33">
        <v>1234.03</v>
      </c>
      <c r="D50" s="34">
        <f t="shared" si="7"/>
        <v>4.9455984174073819E-2</v>
      </c>
      <c r="E50" s="34">
        <f t="shared" si="8"/>
        <v>4.0567660550458573</v>
      </c>
      <c r="F50" s="34">
        <f t="shared" si="3"/>
        <v>4.8649705127551401</v>
      </c>
    </row>
    <row r="51" spans="1:6" x14ac:dyDescent="0.2">
      <c r="A51" s="11"/>
      <c r="B51" s="12" t="s">
        <v>54</v>
      </c>
      <c r="C51" s="33">
        <v>1234.3699999999999</v>
      </c>
      <c r="D51" s="34">
        <f>((C51/C50)-1)*100</f>
        <v>2.7552004408315511E-2</v>
      </c>
      <c r="E51" s="34">
        <f>((C51/C$47)-1)*100</f>
        <v>4.0854357798165042</v>
      </c>
      <c r="F51" s="34">
        <f>((C51/C39)-1)*100</f>
        <v>4.7523273674652255</v>
      </c>
    </row>
    <row r="52" spans="1:6" x14ac:dyDescent="0.2">
      <c r="A52" s="11"/>
      <c r="B52" s="12" t="s">
        <v>55</v>
      </c>
      <c r="C52" s="33">
        <v>1233.99</v>
      </c>
      <c r="D52" s="34">
        <f t="shared" si="7"/>
        <v>-3.0784934825045518E-2</v>
      </c>
      <c r="E52" s="34">
        <f t="shared" si="8"/>
        <v>4.0533931462493289</v>
      </c>
      <c r="F52" s="34">
        <f t="shared" si="3"/>
        <v>4.6481453213249813</v>
      </c>
    </row>
    <row r="53" spans="1:6" x14ac:dyDescent="0.2">
      <c r="A53" s="11"/>
      <c r="B53" s="12" t="s">
        <v>56</v>
      </c>
      <c r="C53" s="33">
        <v>1235.96</v>
      </c>
      <c r="D53" s="34">
        <f t="shared" si="7"/>
        <v>0.15964472969798305</v>
      </c>
      <c r="E53" s="34">
        <f t="shared" si="8"/>
        <v>4.2195089044792189</v>
      </c>
      <c r="F53" s="34">
        <f t="shared" si="3"/>
        <v>4.7539135667489019</v>
      </c>
    </row>
    <row r="54" spans="1:6" x14ac:dyDescent="0.2">
      <c r="A54" s="11"/>
      <c r="B54" s="12" t="s">
        <v>57</v>
      </c>
      <c r="C54" s="33">
        <v>1236.08</v>
      </c>
      <c r="D54" s="34">
        <f t="shared" si="7"/>
        <v>9.7090520728704277E-3</v>
      </c>
      <c r="E54" s="34">
        <f t="shared" si="8"/>
        <v>4.2296276308688485</v>
      </c>
      <c r="F54" s="34">
        <f t="shared" si="3"/>
        <v>4.6824583541527298</v>
      </c>
    </row>
    <row r="55" spans="1:6" x14ac:dyDescent="0.2">
      <c r="A55" s="11"/>
      <c r="B55" s="12" t="s">
        <v>58</v>
      </c>
      <c r="C55" s="33">
        <v>1236.45</v>
      </c>
      <c r="D55" s="34">
        <f t="shared" si="7"/>
        <v>2.9933337648069269E-2</v>
      </c>
      <c r="E55" s="34">
        <f t="shared" si="8"/>
        <v>4.2608270372369139</v>
      </c>
      <c r="F55" s="34">
        <f t="shared" si="3"/>
        <v>4.5667892934162069</v>
      </c>
    </row>
    <row r="56" spans="1:6" x14ac:dyDescent="0.2">
      <c r="A56" s="11"/>
      <c r="B56" s="12" t="s">
        <v>59</v>
      </c>
      <c r="C56" s="33">
        <v>1238.45</v>
      </c>
      <c r="D56" s="34">
        <f>((C56/C55)-1)*100</f>
        <v>0.16175340693114215</v>
      </c>
      <c r="E56" s="34">
        <f>((C56/C$47)-1)*100</f>
        <v>4.4294724770642224</v>
      </c>
      <c r="F56" s="34">
        <f>((C56/C44)-1)*100</f>
        <v>4.6748482850719197</v>
      </c>
    </row>
    <row r="57" spans="1:6" x14ac:dyDescent="0.2">
      <c r="A57" s="11"/>
      <c r="B57" s="12" t="s">
        <v>60</v>
      </c>
      <c r="C57" s="33">
        <v>1239.31</v>
      </c>
      <c r="D57" s="34">
        <f t="shared" si="7"/>
        <v>6.9441640760614654E-2</v>
      </c>
      <c r="E57" s="34">
        <f t="shared" si="8"/>
        <v>4.5019900161899606</v>
      </c>
      <c r="F57" s="34">
        <f t="shared" si="3"/>
        <v>4.7236376234778943</v>
      </c>
    </row>
    <row r="58" spans="1:6" x14ac:dyDescent="0.2">
      <c r="A58" s="11"/>
      <c r="B58" s="12" t="s">
        <v>3</v>
      </c>
      <c r="C58" s="33">
        <v>1242.56</v>
      </c>
      <c r="D58" s="34">
        <f t="shared" si="7"/>
        <v>0.26224269956669488</v>
      </c>
      <c r="E58" s="34">
        <f t="shared" si="8"/>
        <v>4.7760388559093148</v>
      </c>
      <c r="F58" s="34">
        <f t="shared" si="3"/>
        <v>4.8972183529610414</v>
      </c>
    </row>
    <row r="59" spans="1:6" x14ac:dyDescent="0.2">
      <c r="A59" s="40"/>
      <c r="B59" s="41" t="s">
        <v>4</v>
      </c>
      <c r="C59" s="42">
        <v>1243.58</v>
      </c>
      <c r="D59" s="43">
        <f t="shared" si="7"/>
        <v>8.208859129539281E-2</v>
      </c>
      <c r="E59" s="43">
        <f t="shared" si="8"/>
        <v>4.8620480302212554</v>
      </c>
      <c r="F59" s="43">
        <f t="shared" si="3"/>
        <v>4.8620480302212554</v>
      </c>
    </row>
    <row r="60" spans="1:6" x14ac:dyDescent="0.2">
      <c r="A60" s="11">
        <v>2018</v>
      </c>
      <c r="B60" s="12" t="s">
        <v>51</v>
      </c>
      <c r="C60" s="33">
        <v>1246.8599999999999</v>
      </c>
      <c r="D60" s="34">
        <f>((C60/C59)-1)*100</f>
        <v>0.26375464385082203</v>
      </c>
      <c r="E60" s="34">
        <f>((C60/C$59)-1)*100</f>
        <v>0.26375464385082203</v>
      </c>
      <c r="F60" s="34">
        <f>((C60/C48)-1)*100</f>
        <v>5.006695244271131</v>
      </c>
    </row>
    <row r="61" spans="1:6" x14ac:dyDescent="0.2">
      <c r="A61" s="11"/>
      <c r="B61" s="12" t="s">
        <v>52</v>
      </c>
      <c r="C61" s="33">
        <v>1248.7</v>
      </c>
      <c r="D61" s="34">
        <f t="shared" ref="D61:D71" si="9">((C61/C60)-1)*100</f>
        <v>0.14757069759236963</v>
      </c>
      <c r="E61" s="34">
        <f t="shared" ref="E61:E71" si="10">((C61/C$59)-1)*100</f>
        <v>0.4117145660110344</v>
      </c>
      <c r="F61" s="34">
        <f t="shared" ref="F61:F71" si="11">((C61/C49)-1)*100</f>
        <v>1.2388318658688835</v>
      </c>
    </row>
    <row r="62" spans="1:6" x14ac:dyDescent="0.2">
      <c r="A62" s="11"/>
      <c r="B62" s="12" t="s">
        <v>53</v>
      </c>
      <c r="C62" s="33">
        <v>1252.07</v>
      </c>
      <c r="D62" s="34">
        <f t="shared" si="9"/>
        <v>0.26988067590292264</v>
      </c>
      <c r="E62" s="34">
        <f t="shared" si="10"/>
        <v>0.6827063799675237</v>
      </c>
      <c r="F62" s="34">
        <f t="shared" si="11"/>
        <v>1.4618769397826581</v>
      </c>
    </row>
    <row r="63" spans="1:6" x14ac:dyDescent="0.2">
      <c r="A63" s="11"/>
      <c r="B63" s="12" t="s">
        <v>54</v>
      </c>
      <c r="C63" s="33">
        <v>1277.6199999999999</v>
      </c>
      <c r="D63" s="34">
        <f t="shared" si="9"/>
        <v>2.0406207320676994</v>
      </c>
      <c r="E63" s="34">
        <f t="shared" si="10"/>
        <v>2.7372585599639621</v>
      </c>
      <c r="F63" s="34">
        <f t="shared" si="11"/>
        <v>3.5038116610092596</v>
      </c>
    </row>
    <row r="64" spans="1:6" x14ac:dyDescent="0.2">
      <c r="A64" s="11"/>
      <c r="B64" s="12" t="s">
        <v>55</v>
      </c>
      <c r="C64" s="33">
        <v>1279.97</v>
      </c>
      <c r="D64" s="34">
        <f t="shared" si="9"/>
        <v>0.18393575554547237</v>
      </c>
      <c r="E64" s="34">
        <f t="shared" si="10"/>
        <v>2.9262291127229556</v>
      </c>
      <c r="F64" s="34">
        <f t="shared" si="11"/>
        <v>3.7261241987374349</v>
      </c>
    </row>
    <row r="65" spans="1:6" x14ac:dyDescent="0.2">
      <c r="A65" s="11"/>
      <c r="B65" s="12" t="s">
        <v>56</v>
      </c>
      <c r="C65" s="33">
        <v>1286.6300000000001</v>
      </c>
      <c r="D65" s="34">
        <f>((C65/C64)-1)*100</f>
        <v>0.52032469511005264</v>
      </c>
      <c r="E65" s="34">
        <f>((C65/C$59)-1)*100</f>
        <v>3.4617797005420003</v>
      </c>
      <c r="F65" s="34">
        <f>((C65/C53)-1)*100</f>
        <v>4.0996472377746951</v>
      </c>
    </row>
    <row r="66" spans="1:6" x14ac:dyDescent="0.2">
      <c r="A66" s="11"/>
      <c r="B66" s="12" t="s">
        <v>57</v>
      </c>
      <c r="C66" s="33">
        <v>1290.73</v>
      </c>
      <c r="D66" s="34">
        <f t="shared" si="9"/>
        <v>0.31866193078040617</v>
      </c>
      <c r="E66" s="34">
        <f t="shared" si="10"/>
        <v>3.7914730053555168</v>
      </c>
      <c r="F66" s="34">
        <f t="shared" si="11"/>
        <v>4.421234871529367</v>
      </c>
    </row>
    <row r="67" spans="1:6" x14ac:dyDescent="0.2">
      <c r="A67" s="11"/>
      <c r="B67" s="12" t="s">
        <v>58</v>
      </c>
      <c r="C67" s="33">
        <v>1294.92</v>
      </c>
      <c r="D67" s="34">
        <f t="shared" si="9"/>
        <v>0.32462250044549279</v>
      </c>
      <c r="E67" s="34">
        <f t="shared" si="10"/>
        <v>4.1284034802747005</v>
      </c>
      <c r="F67" s="34">
        <f t="shared" si="11"/>
        <v>4.7288608516316888</v>
      </c>
    </row>
    <row r="68" spans="1:6" x14ac:dyDescent="0.2">
      <c r="A68" s="11"/>
      <c r="B68" s="12" t="s">
        <v>59</v>
      </c>
      <c r="C68" s="33">
        <v>1296.73</v>
      </c>
      <c r="D68" s="34">
        <f t="shared" si="9"/>
        <v>0.13977697463936067</v>
      </c>
      <c r="E68" s="34">
        <f t="shared" si="10"/>
        <v>4.2739510123996904</v>
      </c>
      <c r="F68" s="34">
        <f t="shared" si="11"/>
        <v>4.705882352941182</v>
      </c>
    </row>
    <row r="69" spans="1:6" x14ac:dyDescent="0.2">
      <c r="A69" s="11"/>
      <c r="B69" s="12" t="s">
        <v>60</v>
      </c>
      <c r="C69" s="33">
        <v>1298.29</v>
      </c>
      <c r="D69" s="34">
        <f t="shared" si="9"/>
        <v>0.12030260732764919</v>
      </c>
      <c r="E69" s="34">
        <f t="shared" si="10"/>
        <v>4.3993952942311676</v>
      </c>
      <c r="F69" s="34">
        <f t="shared" si="11"/>
        <v>4.7590998216749725</v>
      </c>
    </row>
    <row r="70" spans="1:6" x14ac:dyDescent="0.2">
      <c r="A70" s="11"/>
      <c r="B70" s="12" t="s">
        <v>3</v>
      </c>
      <c r="C70" s="33">
        <v>1300.78</v>
      </c>
      <c r="D70" s="34">
        <f t="shared" si="9"/>
        <v>0.1917907401274066</v>
      </c>
      <c r="E70" s="34">
        <f t="shared" si="10"/>
        <v>4.5996236671545176</v>
      </c>
      <c r="F70" s="34">
        <f t="shared" si="11"/>
        <v>4.6854880247231501</v>
      </c>
    </row>
    <row r="71" spans="1:6" ht="14.25" customHeight="1" x14ac:dyDescent="0.2">
      <c r="A71" s="11"/>
      <c r="B71" s="12" t="s">
        <v>4</v>
      </c>
      <c r="C71" s="33">
        <v>1325.89</v>
      </c>
      <c r="D71" s="34">
        <f t="shared" si="9"/>
        <v>1.9303802333984432</v>
      </c>
      <c r="E71" s="34">
        <f t="shared" si="10"/>
        <v>6.6187941266343975</v>
      </c>
      <c r="F71" s="34">
        <f t="shared" si="11"/>
        <v>6.6187941266343975</v>
      </c>
    </row>
    <row r="72" spans="1:6" ht="12" customHeight="1" x14ac:dyDescent="0.2">
      <c r="A72" s="15">
        <v>2019</v>
      </c>
      <c r="B72" s="30" t="s">
        <v>51</v>
      </c>
      <c r="C72" s="31">
        <v>1334</v>
      </c>
      <c r="D72" s="32">
        <f>((C72/C71)-1)*100</f>
        <v>0.61166461772845793</v>
      </c>
      <c r="E72" s="32">
        <f>((C72/C$71)-1)*100</f>
        <v>0.61166461772845793</v>
      </c>
      <c r="F72" s="32">
        <f>((C72/C60)-1)*100</f>
        <v>6.9887557544551893</v>
      </c>
    </row>
    <row r="73" spans="1:6" x14ac:dyDescent="0.2">
      <c r="A73" s="11"/>
      <c r="B73" s="12" t="s">
        <v>52</v>
      </c>
      <c r="C73" s="33">
        <v>1335.78</v>
      </c>
      <c r="D73" s="34">
        <f t="shared" ref="D73:D76" si="12">((C73/C72)-1)*100</f>
        <v>0.13343328335830851</v>
      </c>
      <c r="E73" s="34">
        <f>((C73/C$71)-1)*100</f>
        <v>0.74591406526935966</v>
      </c>
      <c r="F73" s="34">
        <f t="shared" ref="F73:F76" si="13">((C73/C61)-1)*100</f>
        <v>6.9736525987026399</v>
      </c>
    </row>
    <row r="74" spans="1:6" x14ac:dyDescent="0.2">
      <c r="A74" s="11"/>
      <c r="B74" s="12" t="s">
        <v>53</v>
      </c>
      <c r="C74" s="33">
        <v>1337.16</v>
      </c>
      <c r="D74" s="34">
        <f t="shared" si="12"/>
        <v>0.10331042536946278</v>
      </c>
      <c r="E74" s="34">
        <f t="shared" ref="E74:E83" si="14">((C74/C$71)-1)*100</f>
        <v>0.84999509763252767</v>
      </c>
      <c r="F74" s="34">
        <f t="shared" si="13"/>
        <v>6.7959459135671363</v>
      </c>
    </row>
    <row r="75" spans="1:6" x14ac:dyDescent="0.2">
      <c r="A75" s="11"/>
      <c r="B75" s="12" t="s">
        <v>54</v>
      </c>
      <c r="C75" s="33">
        <v>1340.03</v>
      </c>
      <c r="D75" s="34">
        <f t="shared" si="12"/>
        <v>0.21463400041878966</v>
      </c>
      <c r="E75" s="34">
        <f t="shared" si="14"/>
        <v>1.066453476532736</v>
      </c>
      <c r="F75" s="34">
        <f t="shared" si="13"/>
        <v>4.8848640440819713</v>
      </c>
    </row>
    <row r="76" spans="1:6" x14ac:dyDescent="0.2">
      <c r="A76" s="11"/>
      <c r="B76" s="12" t="s">
        <v>55</v>
      </c>
      <c r="C76" s="33">
        <v>1343.56</v>
      </c>
      <c r="D76" s="34">
        <f t="shared" si="12"/>
        <v>0.26342693820287089</v>
      </c>
      <c r="E76" s="34">
        <f t="shared" si="14"/>
        <v>1.3326897404762006</v>
      </c>
      <c r="F76" s="34">
        <f t="shared" si="13"/>
        <v>4.9680851894966294</v>
      </c>
    </row>
    <row r="77" spans="1:6" x14ac:dyDescent="0.2">
      <c r="A77" s="11"/>
      <c r="B77" s="12" t="s">
        <v>56</v>
      </c>
      <c r="C77" s="33">
        <v>1344.89</v>
      </c>
      <c r="D77" s="34">
        <f>((C77/C76)-1)*100</f>
        <v>9.8990741016424799E-2</v>
      </c>
      <c r="E77" s="34">
        <f t="shared" si="14"/>
        <v>1.4329997209421519</v>
      </c>
      <c r="F77" s="34">
        <f>((C77/C65)-1)*100</f>
        <v>4.5281083139675049</v>
      </c>
    </row>
    <row r="78" spans="1:6" x14ac:dyDescent="0.2">
      <c r="A78" s="11"/>
      <c r="B78" s="12" t="s">
        <v>57</v>
      </c>
      <c r="C78" s="33">
        <v>1346.67</v>
      </c>
      <c r="D78" s="34">
        <f t="shared" ref="D78:D88" si="15">((C78/C77)-1)*100</f>
        <v>0.13235283183010704</v>
      </c>
      <c r="E78" s="34">
        <f t="shared" si="14"/>
        <v>1.5672491684830536</v>
      </c>
      <c r="F78" s="34">
        <f t="shared" ref="F78:F88" si="16">((C78/C66)-1)*100</f>
        <v>4.3339815453270703</v>
      </c>
    </row>
    <row r="79" spans="1:6" x14ac:dyDescent="0.2">
      <c r="A79" s="11"/>
      <c r="B79" s="12" t="s">
        <v>58</v>
      </c>
      <c r="C79" s="33">
        <v>1348.01</v>
      </c>
      <c r="D79" s="34">
        <f t="shared" si="15"/>
        <v>9.9504704196262672E-2</v>
      </c>
      <c r="E79" s="34">
        <f>((C79/C$71)-1)*100</f>
        <v>1.6683133593284438</v>
      </c>
      <c r="F79" s="34">
        <f t="shared" si="16"/>
        <v>4.0998671732616732</v>
      </c>
    </row>
    <row r="80" spans="1:6" x14ac:dyDescent="0.2">
      <c r="A80" s="11"/>
      <c r="B80" s="12" t="s">
        <v>59</v>
      </c>
      <c r="C80" s="33">
        <v>1350.16</v>
      </c>
      <c r="D80" s="34">
        <f t="shared" si="15"/>
        <v>0.1594943657688086</v>
      </c>
      <c r="E80" s="34">
        <f t="shared" si="14"/>
        <v>1.8304685909087404</v>
      </c>
      <c r="F80" s="34">
        <f t="shared" si="16"/>
        <v>4.1203643009724455</v>
      </c>
    </row>
    <row r="81" spans="1:6" x14ac:dyDescent="0.2">
      <c r="A81" s="11"/>
      <c r="B81" s="12" t="s">
        <v>60</v>
      </c>
      <c r="C81" s="33">
        <v>1351.37</v>
      </c>
      <c r="D81" s="34">
        <f t="shared" si="15"/>
        <v>8.9619008117547416E-2</v>
      </c>
      <c r="E81" s="34">
        <f t="shared" si="14"/>
        <v>1.9217280468213582</v>
      </c>
      <c r="F81" s="34">
        <f t="shared" si="16"/>
        <v>4.0884548136394638</v>
      </c>
    </row>
    <row r="82" spans="1:6" x14ac:dyDescent="0.2">
      <c r="A82" s="11"/>
      <c r="B82" s="12" t="s">
        <v>3</v>
      </c>
      <c r="C82" s="33">
        <v>1353.86</v>
      </c>
      <c r="D82" s="34">
        <f t="shared" si="15"/>
        <v>0.18425745724708342</v>
      </c>
      <c r="E82" s="34">
        <f t="shared" si="14"/>
        <v>2.1095264313027329</v>
      </c>
      <c r="F82" s="34">
        <f t="shared" si="16"/>
        <v>4.0806285459493497</v>
      </c>
    </row>
    <row r="83" spans="1:6" x14ac:dyDescent="0.2">
      <c r="A83" s="11"/>
      <c r="B83" s="12" t="s">
        <v>4</v>
      </c>
      <c r="C83" s="33">
        <v>1372.44</v>
      </c>
      <c r="D83" s="34">
        <f t="shared" si="15"/>
        <v>1.3723723280102851</v>
      </c>
      <c r="E83" s="34">
        <f t="shared" si="14"/>
        <v>3.5108493163082954</v>
      </c>
      <c r="F83" s="34">
        <f t="shared" si="16"/>
        <v>3.5108493163082954</v>
      </c>
    </row>
    <row r="84" spans="1:6" x14ac:dyDescent="0.2">
      <c r="A84" s="15">
        <v>2020</v>
      </c>
      <c r="B84" s="30" t="s">
        <v>51</v>
      </c>
      <c r="C84" s="31">
        <v>1374.16</v>
      </c>
      <c r="D84" s="32">
        <f t="shared" si="15"/>
        <v>0.12532424003963705</v>
      </c>
      <c r="E84" s="32">
        <f t="shared" ref="E84:E89" si="17">((C84/C$83)-1)*100</f>
        <v>0.12532424003963705</v>
      </c>
      <c r="F84" s="32">
        <f t="shared" si="16"/>
        <v>3.0104947526236936</v>
      </c>
    </row>
    <row r="85" spans="1:6" x14ac:dyDescent="0.2">
      <c r="A85" s="11"/>
      <c r="B85" s="12" t="s">
        <v>52</v>
      </c>
      <c r="C85" s="33">
        <v>1375.69</v>
      </c>
      <c r="D85" s="34">
        <f t="shared" si="15"/>
        <v>0.1113407463468663</v>
      </c>
      <c r="E85" s="34">
        <f t="shared" si="17"/>
        <v>0.23680452333070257</v>
      </c>
      <c r="F85" s="34">
        <f t="shared" si="16"/>
        <v>2.9877674467352566</v>
      </c>
    </row>
    <row r="86" spans="1:6" x14ac:dyDescent="0.2">
      <c r="A86" s="11"/>
      <c r="B86" s="12" t="s">
        <v>53</v>
      </c>
      <c r="C86" s="33">
        <v>1378.04</v>
      </c>
      <c r="D86" s="34">
        <f t="shared" si="15"/>
        <v>0.1708233686368299</v>
      </c>
      <c r="E86" s="34">
        <f t="shared" si="17"/>
        <v>0.4080324094313692</v>
      </c>
      <c r="F86" s="34">
        <f t="shared" si="16"/>
        <v>3.0572257620628651</v>
      </c>
    </row>
    <row r="87" spans="1:6" x14ac:dyDescent="0.2">
      <c r="A87" s="11"/>
      <c r="B87" s="12" t="s">
        <v>54</v>
      </c>
      <c r="C87" s="33">
        <v>1378.06</v>
      </c>
      <c r="D87" s="34">
        <f t="shared" si="15"/>
        <v>1.4513366810797734E-3</v>
      </c>
      <c r="E87" s="34">
        <f t="shared" si="17"/>
        <v>0.40948966803648901</v>
      </c>
      <c r="F87" s="34">
        <f t="shared" si="16"/>
        <v>2.8379961642649665</v>
      </c>
    </row>
    <row r="88" spans="1:6" x14ac:dyDescent="0.2">
      <c r="A88" s="11"/>
      <c r="B88" s="12" t="s">
        <v>55</v>
      </c>
      <c r="C88" s="33">
        <v>1379.76</v>
      </c>
      <c r="D88" s="34">
        <f t="shared" si="15"/>
        <v>0.12336182749663749</v>
      </c>
      <c r="E88" s="34">
        <f t="shared" si="17"/>
        <v>0.53335664947100625</v>
      </c>
      <c r="F88" s="34">
        <f t="shared" si="16"/>
        <v>2.6943344547322168</v>
      </c>
    </row>
    <row r="89" spans="1:6" x14ac:dyDescent="0.2">
      <c r="A89" s="11"/>
      <c r="B89" s="12" t="s">
        <v>56</v>
      </c>
      <c r="C89" s="33">
        <v>1384.5899999999997</v>
      </c>
      <c r="D89" s="34">
        <f>((C89/C88)-1)*100</f>
        <v>0.35006088015305803</v>
      </c>
      <c r="E89" s="34">
        <f t="shared" si="17"/>
        <v>0.88528460260555164</v>
      </c>
      <c r="F89" s="34">
        <f>((C89/C77)-1)*100</f>
        <v>2.9519142829524725</v>
      </c>
    </row>
    <row r="90" spans="1:6" x14ac:dyDescent="0.2">
      <c r="A90" s="11"/>
      <c r="B90" s="12" t="s">
        <v>57</v>
      </c>
      <c r="C90" s="33">
        <v>1390.59</v>
      </c>
      <c r="D90" s="34">
        <f>((C90/C89)-1)*100</f>
        <v>0.43334127792344912</v>
      </c>
      <c r="E90" s="34">
        <f>((C90/C$83)-1)*100</f>
        <v>1.3224621841391837</v>
      </c>
      <c r="F90" s="34">
        <f>((C90/C78)-1)*100</f>
        <v>3.2613780658958591</v>
      </c>
    </row>
    <row r="91" spans="1:6" x14ac:dyDescent="0.2">
      <c r="A91" s="11"/>
      <c r="B91" s="12" t="s">
        <v>58</v>
      </c>
      <c r="C91" s="33">
        <v>1415.5</v>
      </c>
      <c r="D91" s="34">
        <f>((C91/C90)-1)*100</f>
        <v>1.7913259839348772</v>
      </c>
      <c r="E91" s="34">
        <f>((C91/C$83)-1)*100</f>
        <v>3.1374777768062634</v>
      </c>
      <c r="F91" s="34">
        <f>((C91/C79)-1)*100</f>
        <v>5.0066394166215389</v>
      </c>
    </row>
    <row r="92" spans="1:6" x14ac:dyDescent="0.2">
      <c r="A92" s="11"/>
      <c r="B92" s="12" t="s">
        <v>59</v>
      </c>
      <c r="C92" s="33">
        <v>1434.46</v>
      </c>
      <c r="D92" s="34">
        <f t="shared" ref="D92:D96" si="18">((C92/C91)-1)*100</f>
        <v>1.3394560226068553</v>
      </c>
      <c r="E92" s="34">
        <f t="shared" ref="E92:E95" si="19">((C92/C$83)-1)*100</f>
        <v>4.5189589344525105</v>
      </c>
      <c r="F92" s="34">
        <f t="shared" ref="F92:F96" si="20">((C92/C80)-1)*100</f>
        <v>6.2437044498429684</v>
      </c>
    </row>
    <row r="93" spans="1:6" x14ac:dyDescent="0.2">
      <c r="A93" s="11"/>
      <c r="B93" s="12" t="s">
        <v>60</v>
      </c>
      <c r="C93" s="33">
        <v>1454.68</v>
      </c>
      <c r="D93" s="34">
        <f>((C93/C92)-1)*100</f>
        <v>1.4095896713745892</v>
      </c>
      <c r="E93" s="34">
        <f>((C93/C$83)-1)*100</f>
        <v>5.9922473842207946</v>
      </c>
      <c r="F93" s="34">
        <f>((C93/C81)-1)*100</f>
        <v>7.6448345012839036</v>
      </c>
    </row>
    <row r="94" spans="1:6" x14ac:dyDescent="0.2">
      <c r="A94" s="11"/>
      <c r="B94" s="12" t="s">
        <v>3</v>
      </c>
      <c r="C94" s="33">
        <v>1470.62</v>
      </c>
      <c r="D94" s="34">
        <f>((C94/C93)-1)*100</f>
        <v>1.0957736409382024</v>
      </c>
      <c r="E94" s="34">
        <f>((C94/C$83)-1)*100</f>
        <v>7.1536824924951059</v>
      </c>
      <c r="F94" s="34">
        <f>((C94/C82)-1)*100</f>
        <v>8.6242299794661257</v>
      </c>
    </row>
    <row r="95" spans="1:6" x14ac:dyDescent="0.2">
      <c r="A95" s="40"/>
      <c r="B95" s="41" t="s">
        <v>4</v>
      </c>
      <c r="C95" s="42">
        <v>1485.95</v>
      </c>
      <c r="D95" s="43">
        <f t="shared" si="18"/>
        <v>1.0424174837823541</v>
      </c>
      <c r="E95" s="43">
        <f t="shared" si="19"/>
        <v>8.2706712133135074</v>
      </c>
      <c r="F95" s="43">
        <f t="shared" si="20"/>
        <v>8.2706712133135074</v>
      </c>
    </row>
    <row r="96" spans="1:6" x14ac:dyDescent="0.2">
      <c r="A96" s="15">
        <v>2021</v>
      </c>
      <c r="B96" s="30" t="s">
        <v>51</v>
      </c>
      <c r="C96" s="31">
        <v>1549.77</v>
      </c>
      <c r="D96" s="32">
        <f t="shared" si="18"/>
        <v>4.2948955213836237</v>
      </c>
      <c r="E96" s="32">
        <f t="shared" ref="E96:E101" si="21">((C96/C$95)-1)*100</f>
        <v>4.2948955213836237</v>
      </c>
      <c r="F96" s="32">
        <f t="shared" si="20"/>
        <v>12.779443441811722</v>
      </c>
    </row>
    <row r="97" spans="1:6" x14ac:dyDescent="0.2">
      <c r="A97" s="11"/>
      <c r="B97" s="12" t="s">
        <v>52</v>
      </c>
      <c r="C97" s="33">
        <v>1569.95</v>
      </c>
      <c r="D97" s="34">
        <f t="shared" ref="D97:D100" si="22">((C97/C96)-1)*100</f>
        <v>1.3021287029688411</v>
      </c>
      <c r="E97" s="34">
        <f t="shared" si="21"/>
        <v>5.6529492916989055</v>
      </c>
      <c r="F97" s="34">
        <f t="shared" ref="F97:F100" si="23">((C97/C85)-1)*100</f>
        <v>14.120913868676798</v>
      </c>
    </row>
    <row r="98" spans="1:6" x14ac:dyDescent="0.2">
      <c r="A98" s="11"/>
      <c r="B98" s="12" t="s">
        <v>53</v>
      </c>
      <c r="C98" s="33">
        <v>1603.96</v>
      </c>
      <c r="D98" s="34">
        <f t="shared" si="22"/>
        <v>2.1663110290136567</v>
      </c>
      <c r="E98" s="34">
        <f t="shared" si="21"/>
        <v>7.9417207846832039</v>
      </c>
      <c r="F98" s="34">
        <f t="shared" si="23"/>
        <v>16.394299149516712</v>
      </c>
    </row>
    <row r="99" spans="1:6" x14ac:dyDescent="0.2">
      <c r="A99" s="11"/>
      <c r="B99" s="12" t="s">
        <v>54</v>
      </c>
      <c r="C99" s="33">
        <v>1624.81</v>
      </c>
      <c r="D99" s="34">
        <f t="shared" si="22"/>
        <v>1.2999077283722738</v>
      </c>
      <c r="E99" s="34">
        <f t="shared" si="21"/>
        <v>9.3448635553013091</v>
      </c>
      <c r="F99" s="34">
        <f t="shared" si="23"/>
        <v>17.905606432230826</v>
      </c>
    </row>
    <row r="100" spans="1:6" x14ac:dyDescent="0.2">
      <c r="A100" s="11"/>
      <c r="B100" s="12" t="s">
        <v>55</v>
      </c>
      <c r="C100" s="33">
        <v>1652.86</v>
      </c>
      <c r="D100" s="34">
        <f t="shared" si="22"/>
        <v>1.7263556969737914</v>
      </c>
      <c r="E100" s="34">
        <f t="shared" si="21"/>
        <v>11.232544836636492</v>
      </c>
      <c r="F100" s="34">
        <f t="shared" si="23"/>
        <v>19.793297385052465</v>
      </c>
    </row>
    <row r="101" spans="1:6" x14ac:dyDescent="0.2">
      <c r="A101" s="11"/>
      <c r="B101" s="12" t="s">
        <v>56</v>
      </c>
      <c r="C101" s="33">
        <v>1676.36</v>
      </c>
      <c r="D101" s="34">
        <f t="shared" ref="D101:D104" si="24">((C101/C100)-1)*100</f>
        <v>1.4217780090267862</v>
      </c>
      <c r="E101" s="34">
        <f t="shared" si="21"/>
        <v>12.814024698004634</v>
      </c>
      <c r="F101" s="34">
        <f t="shared" ref="F101:F104" si="25">((C101/C89)-1)*100</f>
        <v>21.072664109953145</v>
      </c>
    </row>
    <row r="102" spans="1:6" x14ac:dyDescent="0.2">
      <c r="A102" s="11"/>
      <c r="B102" s="12" t="s">
        <v>57</v>
      </c>
      <c r="C102" s="33">
        <v>1697.16</v>
      </c>
      <c r="D102" s="34">
        <f t="shared" si="24"/>
        <v>1.2407836025674746</v>
      </c>
      <c r="E102" s="34">
        <f t="shared" ref="E102:E107" si="26">((C102/C$95)-1)*100</f>
        <v>14.213802617853899</v>
      </c>
      <c r="F102" s="34">
        <f t="shared" si="25"/>
        <v>22.046038012642132</v>
      </c>
    </row>
    <row r="103" spans="1:6" x14ac:dyDescent="0.2">
      <c r="A103" s="11"/>
      <c r="B103" s="12" t="s">
        <v>58</v>
      </c>
      <c r="C103" s="33">
        <v>1712.3</v>
      </c>
      <c r="D103" s="34">
        <f t="shared" si="24"/>
        <v>0.89207853119328551</v>
      </c>
      <c r="E103" s="34">
        <f t="shared" si="26"/>
        <v>15.23267943066724</v>
      </c>
      <c r="F103" s="34">
        <f t="shared" si="25"/>
        <v>20.967855881314023</v>
      </c>
    </row>
    <row r="104" spans="1:6" x14ac:dyDescent="0.2">
      <c r="A104" s="11"/>
      <c r="B104" s="12" t="s">
        <v>59</v>
      </c>
      <c r="C104" s="33">
        <v>1728.67</v>
      </c>
      <c r="D104" s="34">
        <f t="shared" si="24"/>
        <v>0.95602406120423034</v>
      </c>
      <c r="E104" s="34">
        <f t="shared" si="26"/>
        <v>16.334331572394767</v>
      </c>
      <c r="F104" s="34">
        <f t="shared" si="25"/>
        <v>20.510157132300666</v>
      </c>
    </row>
    <row r="105" spans="1:6" x14ac:dyDescent="0.2">
      <c r="A105" s="47"/>
      <c r="B105" s="12" t="s">
        <v>60</v>
      </c>
      <c r="C105" s="33">
        <v>1741.16</v>
      </c>
      <c r="D105" s="34">
        <f t="shared" ref="D105:D110" si="27">((C105/C104)-1)*100</f>
        <v>0.7225207818727597</v>
      </c>
      <c r="E105" s="34">
        <f t="shared" si="26"/>
        <v>17.174871294458093</v>
      </c>
      <c r="F105" s="34">
        <f t="shared" ref="F105:F110" si="28">((C105/C93)-1)*100</f>
        <v>19.69367833475404</v>
      </c>
    </row>
    <row r="106" spans="1:6" x14ac:dyDescent="0.2">
      <c r="A106" s="47"/>
      <c r="B106" s="12" t="s">
        <v>3</v>
      </c>
      <c r="C106" s="33">
        <v>1751.48</v>
      </c>
      <c r="D106" s="34">
        <f t="shared" si="27"/>
        <v>0.59270830940292285</v>
      </c>
      <c r="E106" s="34">
        <f t="shared" si="26"/>
        <v>17.869376493152522</v>
      </c>
      <c r="F106" s="34">
        <f t="shared" si="28"/>
        <v>19.098067481742408</v>
      </c>
    </row>
    <row r="107" spans="1:6" x14ac:dyDescent="0.2">
      <c r="A107" s="46"/>
      <c r="B107" s="41" t="s">
        <v>4</v>
      </c>
      <c r="C107" s="42">
        <v>1755.9</v>
      </c>
      <c r="D107" s="43">
        <f t="shared" si="27"/>
        <v>0.25235800580081236</v>
      </c>
      <c r="E107" s="43">
        <f t="shared" si="26"/>
        <v>18.166829301120501</v>
      </c>
      <c r="F107" s="43">
        <f t="shared" si="28"/>
        <v>18.166829301120501</v>
      </c>
    </row>
    <row r="108" spans="1:6" x14ac:dyDescent="0.2">
      <c r="A108" s="15">
        <v>2022</v>
      </c>
      <c r="B108" s="30" t="s">
        <v>51</v>
      </c>
      <c r="C108" s="31">
        <v>1835.56</v>
      </c>
      <c r="D108" s="32">
        <f t="shared" si="27"/>
        <v>4.5367048237371144</v>
      </c>
      <c r="E108" s="32">
        <f t="shared" ref="E108:E113" si="29">((C108/C$107)-1)*100</f>
        <v>4.5367048237371144</v>
      </c>
      <c r="F108" s="32">
        <f t="shared" si="28"/>
        <v>18.440800893035746</v>
      </c>
    </row>
    <row r="109" spans="1:6" x14ac:dyDescent="0.2">
      <c r="A109" s="11"/>
      <c r="B109" s="12" t="s">
        <v>52</v>
      </c>
      <c r="C109" s="33">
        <v>1840.87</v>
      </c>
      <c r="D109" s="34">
        <f t="shared" si="27"/>
        <v>0.28928501383773675</v>
      </c>
      <c r="E109" s="34">
        <f t="shared" si="29"/>
        <v>4.8391138447519744</v>
      </c>
      <c r="F109" s="34">
        <f t="shared" si="28"/>
        <v>17.256600528679257</v>
      </c>
    </row>
    <row r="110" spans="1:6" x14ac:dyDescent="0.2">
      <c r="A110" s="11"/>
      <c r="B110" s="12" t="s">
        <v>53</v>
      </c>
      <c r="C110" s="33">
        <v>1852.94</v>
      </c>
      <c r="D110" s="34">
        <f t="shared" si="27"/>
        <v>0.65566824381950717</v>
      </c>
      <c r="E110" s="34">
        <f t="shared" si="29"/>
        <v>5.52651062133378</v>
      </c>
      <c r="F110" s="34">
        <f t="shared" si="28"/>
        <v>15.522830993291613</v>
      </c>
    </row>
    <row r="111" spans="1:6" x14ac:dyDescent="0.2">
      <c r="A111" s="11"/>
      <c r="B111" s="12" t="s">
        <v>54</v>
      </c>
      <c r="C111" s="33">
        <v>1895.4</v>
      </c>
      <c r="D111" s="34">
        <f t="shared" ref="D111:D116" si="30">((C111/C110)-1)*100</f>
        <v>2.2914935184085827</v>
      </c>
      <c r="E111" s="34">
        <f t="shared" si="29"/>
        <v>7.9446437724243868</v>
      </c>
      <c r="F111" s="34">
        <f t="shared" ref="F111:F116" si="31">((C111/C99)-1)*100</f>
        <v>16.653639502464923</v>
      </c>
    </row>
    <row r="112" spans="1:6" x14ac:dyDescent="0.2">
      <c r="A112" s="11"/>
      <c r="B112" s="12" t="s">
        <v>55</v>
      </c>
      <c r="C112" s="33">
        <v>1931.32</v>
      </c>
      <c r="D112" s="34">
        <f t="shared" si="30"/>
        <v>1.8951144877070725</v>
      </c>
      <c r="E112" s="34">
        <f t="shared" si="29"/>
        <v>9.9903183552594079</v>
      </c>
      <c r="F112" s="34">
        <f t="shared" si="31"/>
        <v>16.847161889089215</v>
      </c>
    </row>
    <row r="113" spans="1:6" x14ac:dyDescent="0.2">
      <c r="A113" s="11"/>
      <c r="B113" s="12" t="s">
        <v>56</v>
      </c>
      <c r="C113" s="33">
        <v>1957.99</v>
      </c>
      <c r="D113" s="34">
        <f t="shared" si="30"/>
        <v>1.3809208209929036</v>
      </c>
      <c r="E113" s="34">
        <f t="shared" si="29"/>
        <v>11.509197562503548</v>
      </c>
      <c r="F113" s="34">
        <f t="shared" si="31"/>
        <v>16.800090672647894</v>
      </c>
    </row>
    <row r="114" spans="1:6" x14ac:dyDescent="0.2">
      <c r="A114" s="11"/>
      <c r="B114" s="12" t="s">
        <v>57</v>
      </c>
      <c r="C114" s="33">
        <v>1971.36</v>
      </c>
      <c r="D114" s="34">
        <f t="shared" si="30"/>
        <v>0.68284311972992562</v>
      </c>
      <c r="E114" s="34">
        <f t="shared" ref="E114:E119" si="32">((C114/C$107)-1)*100</f>
        <v>12.270630445925157</v>
      </c>
      <c r="F114" s="34">
        <f t="shared" si="31"/>
        <v>16.156402460581187</v>
      </c>
    </row>
    <row r="115" spans="1:6" x14ac:dyDescent="0.2">
      <c r="A115" s="11"/>
      <c r="B115" s="12" t="s">
        <v>58</v>
      </c>
      <c r="C115" s="33">
        <v>1972.15</v>
      </c>
      <c r="D115" s="34">
        <f t="shared" si="30"/>
        <v>4.0073857641442778E-2</v>
      </c>
      <c r="E115" s="34">
        <f t="shared" si="32"/>
        <v>12.315621618543204</v>
      </c>
      <c r="F115" s="34">
        <f t="shared" si="31"/>
        <v>15.175494948315137</v>
      </c>
    </row>
    <row r="116" spans="1:6" x14ac:dyDescent="0.2">
      <c r="A116" s="11"/>
      <c r="B116" s="12" t="s">
        <v>59</v>
      </c>
      <c r="C116" s="33">
        <v>1974.8</v>
      </c>
      <c r="D116" s="34">
        <f t="shared" si="30"/>
        <v>0.13437111781557931</v>
      </c>
      <c r="E116" s="34">
        <f t="shared" si="32"/>
        <v>12.46654137479355</v>
      </c>
      <c r="F116" s="34">
        <f t="shared" si="31"/>
        <v>14.238113694343046</v>
      </c>
    </row>
    <row r="117" spans="1:6" x14ac:dyDescent="0.2">
      <c r="A117" s="47"/>
      <c r="B117" s="12" t="s">
        <v>60</v>
      </c>
      <c r="C117" s="33">
        <v>1976.12</v>
      </c>
      <c r="D117" s="34">
        <f>((C117/C116)-1)*100</f>
        <v>6.6842211869544421E-2</v>
      </c>
      <c r="E117" s="34">
        <f t="shared" si="32"/>
        <v>12.541716498661648</v>
      </c>
      <c r="F117" s="34">
        <f t="shared" ref="F117:F131" si="33">((C117/C105)-1)*100</f>
        <v>13.494451974545685</v>
      </c>
    </row>
    <row r="118" spans="1:6" x14ac:dyDescent="0.2">
      <c r="A118" s="47"/>
      <c r="B118" s="12" t="s">
        <v>3</v>
      </c>
      <c r="C118" s="33">
        <v>1978.18</v>
      </c>
      <c r="D118" s="34">
        <f>((C118/C117)-1)*100</f>
        <v>0.10424468149707877</v>
      </c>
      <c r="E118" s="34">
        <f t="shared" si="32"/>
        <v>12.659035252577034</v>
      </c>
      <c r="F118" s="34">
        <f t="shared" si="33"/>
        <v>12.943339347294858</v>
      </c>
    </row>
    <row r="119" spans="1:6" x14ac:dyDescent="0.2">
      <c r="A119" s="46"/>
      <c r="B119" s="41" t="s">
        <v>4</v>
      </c>
      <c r="C119" s="42">
        <v>1981.34</v>
      </c>
      <c r="D119" s="43">
        <f>((C119/C118)-1)*100</f>
        <v>0.15974279388124568</v>
      </c>
      <c r="E119" s="43">
        <f t="shared" si="32"/>
        <v>12.838999943049135</v>
      </c>
      <c r="F119" s="43">
        <f t="shared" si="33"/>
        <v>12.838999943049135</v>
      </c>
    </row>
    <row r="120" spans="1:6" x14ac:dyDescent="0.2">
      <c r="A120" s="15">
        <v>2023</v>
      </c>
      <c r="B120" s="30" t="s">
        <v>51</v>
      </c>
      <c r="C120" s="31">
        <v>2044.36</v>
      </c>
      <c r="D120" s="32">
        <f t="shared" ref="D120:D128" si="34">((C120/C119)-1)*100</f>
        <v>3.180675704321323</v>
      </c>
      <c r="E120" s="32">
        <f t="shared" ref="E120:E125" si="35">((C120/C$119)-1)*100</f>
        <v>3.180675704321323</v>
      </c>
      <c r="F120" s="32">
        <f t="shared" ref="F120:F125" si="36">((C120/C108)-1)*100</f>
        <v>11.37527512039922</v>
      </c>
    </row>
    <row r="121" spans="1:6" x14ac:dyDescent="0.2">
      <c r="A121" s="11"/>
      <c r="B121" s="12" t="s">
        <v>52</v>
      </c>
      <c r="C121" s="33">
        <v>2047.73</v>
      </c>
      <c r="D121" s="34">
        <f t="shared" ref="D121:D126" si="37">((C121/C120)-1)*100</f>
        <v>0.16484376528596023</v>
      </c>
      <c r="E121" s="34">
        <f t="shared" si="35"/>
        <v>3.3507626151998204</v>
      </c>
      <c r="F121" s="34">
        <f t="shared" si="36"/>
        <v>11.237078120671207</v>
      </c>
    </row>
    <row r="122" spans="1:6" x14ac:dyDescent="0.2">
      <c r="A122" s="11"/>
      <c r="B122" s="12" t="s">
        <v>53</v>
      </c>
      <c r="C122" s="33">
        <v>2047.53</v>
      </c>
      <c r="D122" s="34">
        <f t="shared" si="37"/>
        <v>-9.7669126300825582E-3</v>
      </c>
      <c r="E122" s="34">
        <f t="shared" si="35"/>
        <v>3.3406684365126615</v>
      </c>
      <c r="F122" s="34">
        <f t="shared" si="36"/>
        <v>10.501689207421716</v>
      </c>
    </row>
    <row r="123" spans="1:6" x14ac:dyDescent="0.2">
      <c r="A123" s="11"/>
      <c r="B123" s="12" t="s">
        <v>54</v>
      </c>
      <c r="C123" s="33">
        <v>2049.36</v>
      </c>
      <c r="D123" s="34">
        <f t="shared" si="37"/>
        <v>8.93759798391347E-2</v>
      </c>
      <c r="E123" s="34">
        <f t="shared" si="35"/>
        <v>3.4330301715001177</v>
      </c>
      <c r="F123" s="34">
        <f t="shared" si="36"/>
        <v>8.1228236783792429</v>
      </c>
    </row>
    <row r="124" spans="1:6" ht="13.5" customHeight="1" x14ac:dyDescent="0.2">
      <c r="A124" s="11"/>
      <c r="B124" s="12" t="s">
        <v>55</v>
      </c>
      <c r="C124" s="33">
        <v>2051.46</v>
      </c>
      <c r="D124" s="34">
        <f t="shared" si="37"/>
        <v>0.10247101534137659</v>
      </c>
      <c r="E124" s="34">
        <f t="shared" si="35"/>
        <v>3.5390190477151862</v>
      </c>
      <c r="F124" s="34">
        <f t="shared" si="36"/>
        <v>6.2206159517842696</v>
      </c>
    </row>
    <row r="125" spans="1:6" x14ac:dyDescent="0.2">
      <c r="A125" s="11"/>
      <c r="B125" s="12" t="s">
        <v>56</v>
      </c>
      <c r="C125" s="33">
        <v>2050.29</v>
      </c>
      <c r="D125" s="34">
        <f t="shared" si="37"/>
        <v>-5.703255242608396E-2</v>
      </c>
      <c r="E125" s="34">
        <f t="shared" si="35"/>
        <v>3.4799681023953477</v>
      </c>
      <c r="F125" s="34">
        <f t="shared" si="36"/>
        <v>4.7140179469762344</v>
      </c>
    </row>
    <row r="126" spans="1:6" x14ac:dyDescent="0.2">
      <c r="A126" s="11"/>
      <c r="B126" s="12" t="s">
        <v>57</v>
      </c>
      <c r="C126" s="33">
        <v>2046.61</v>
      </c>
      <c r="D126" s="34">
        <f t="shared" si="37"/>
        <v>-0.1794868043057396</v>
      </c>
      <c r="E126" s="34">
        <f>((C126/C$119)-1)*100</f>
        <v>3.2942352145517662</v>
      </c>
      <c r="F126" s="34">
        <f>((C126/C114)-1)*100</f>
        <v>3.8171617563509397</v>
      </c>
    </row>
    <row r="127" spans="1:6" x14ac:dyDescent="0.2">
      <c r="A127" s="11"/>
      <c r="B127" s="12" t="s">
        <v>58</v>
      </c>
      <c r="C127" s="33">
        <v>2047.38</v>
      </c>
      <c r="D127" s="34">
        <f>((C127/C126)-1)*100</f>
        <v>3.7623191521607424E-2</v>
      </c>
      <c r="E127" s="34">
        <f>((C127/C$119)-1)*100</f>
        <v>3.333097802497309</v>
      </c>
      <c r="F127" s="34">
        <f>((C127/C115)-1)*100</f>
        <v>3.8146185634966967</v>
      </c>
    </row>
    <row r="128" spans="1:6" x14ac:dyDescent="0.2">
      <c r="A128" s="40"/>
      <c r="B128" s="41" t="s">
        <v>59</v>
      </c>
      <c r="C128" s="42">
        <v>2050.13</v>
      </c>
      <c r="D128" s="43">
        <f>((C128/C127)-1)*100</f>
        <v>0.13431800642773606</v>
      </c>
      <c r="E128" s="43">
        <f>((C128/C$119)-1)*100</f>
        <v>3.4718927594456384</v>
      </c>
      <c r="F128" s="43">
        <f>((C128/C116)-1)*100</f>
        <v>3.8145635001012757</v>
      </c>
    </row>
    <row r="129" spans="1:6" hidden="1" x14ac:dyDescent="0.2">
      <c r="A129" s="47"/>
      <c r="B129" s="12" t="s">
        <v>60</v>
      </c>
      <c r="C129" s="33"/>
      <c r="D129" s="34">
        <f>((C129/C128)-1)*100</f>
        <v>-100</v>
      </c>
      <c r="E129" s="34">
        <f t="shared" ref="E128:E131" si="38">((C129/C$119)-1)*100</f>
        <v>-100</v>
      </c>
      <c r="F129" s="34">
        <f t="shared" si="33"/>
        <v>-100</v>
      </c>
    </row>
    <row r="130" spans="1:6" hidden="1" x14ac:dyDescent="0.2">
      <c r="A130" s="47"/>
      <c r="B130" s="12" t="s">
        <v>3</v>
      </c>
      <c r="C130" s="33"/>
      <c r="D130" s="34" t="e">
        <f>((C130/C129)-1)*100</f>
        <v>#DIV/0!</v>
      </c>
      <c r="E130" s="34">
        <f t="shared" si="38"/>
        <v>-100</v>
      </c>
      <c r="F130" s="34">
        <f t="shared" si="33"/>
        <v>-100</v>
      </c>
    </row>
    <row r="131" spans="1:6" hidden="1" x14ac:dyDescent="0.2">
      <c r="A131" s="46"/>
      <c r="B131" s="41" t="s">
        <v>4</v>
      </c>
      <c r="C131" s="42"/>
      <c r="D131" s="43" t="e">
        <f>((C131/C130)-1)*100</f>
        <v>#DIV/0!</v>
      </c>
      <c r="E131" s="43">
        <f t="shared" si="38"/>
        <v>-100</v>
      </c>
      <c r="F131" s="43">
        <f t="shared" si="33"/>
        <v>-100</v>
      </c>
    </row>
    <row r="132" spans="1:6" x14ac:dyDescent="0.2">
      <c r="A132" s="48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10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862.85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866.25</v>
      </c>
      <c r="D11" s="13">
        <f t="shared" ref="D11:D17" si="0">((C11/C10)-1)*100</f>
        <v>0.39404299704468571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868.49</v>
      </c>
      <c r="D12" s="32">
        <f t="shared" si="0"/>
        <v>0.25858585858586913</v>
      </c>
      <c r="E12" s="32">
        <f>((C12/C$11)-1)*100</f>
        <v>0.25858585858586913</v>
      </c>
      <c r="F12" s="32" t="s">
        <v>5</v>
      </c>
    </row>
    <row r="13" spans="1:6" x14ac:dyDescent="0.2">
      <c r="A13" s="11"/>
      <c r="B13" s="12" t="s">
        <v>52</v>
      </c>
      <c r="C13" s="33">
        <v>870.52</v>
      </c>
      <c r="D13" s="34">
        <f t="shared" si="0"/>
        <v>0.23373901829613075</v>
      </c>
      <c r="E13" s="34">
        <f>((C13/C$11)-1)*100</f>
        <v>0.49292929292930054</v>
      </c>
      <c r="F13" s="34" t="s">
        <v>5</v>
      </c>
    </row>
    <row r="14" spans="1:6" x14ac:dyDescent="0.2">
      <c r="A14" s="11"/>
      <c r="B14" s="12" t="s">
        <v>53</v>
      </c>
      <c r="C14" s="33">
        <v>871.76</v>
      </c>
      <c r="D14" s="34">
        <f t="shared" si="0"/>
        <v>0.14244359693056374</v>
      </c>
      <c r="E14" s="34">
        <f>((C14/C$11)-1)*100</f>
        <v>0.63607503607503446</v>
      </c>
      <c r="F14" s="34" t="s">
        <v>5</v>
      </c>
    </row>
    <row r="15" spans="1:6" x14ac:dyDescent="0.2">
      <c r="A15" s="11"/>
      <c r="B15" s="12" t="s">
        <v>54</v>
      </c>
      <c r="C15" s="33">
        <v>872.82</v>
      </c>
      <c r="D15" s="34">
        <f t="shared" si="0"/>
        <v>0.12159309901809134</v>
      </c>
      <c r="E15" s="34">
        <f>((C15/C$11)-1)*100</f>
        <v>0.75844155844155825</v>
      </c>
      <c r="F15" s="34" t="s">
        <v>5</v>
      </c>
    </row>
    <row r="16" spans="1:6" x14ac:dyDescent="0.2">
      <c r="A16" s="11"/>
      <c r="B16" s="12" t="s">
        <v>55</v>
      </c>
      <c r="C16" s="33">
        <v>902.59</v>
      </c>
      <c r="D16" s="34">
        <f t="shared" si="0"/>
        <v>3.4107834375930901</v>
      </c>
      <c r="E16" s="34">
        <f>((C16/C$11)-1)*100</f>
        <v>4.1950937950937961</v>
      </c>
      <c r="F16" s="34" t="s">
        <v>5</v>
      </c>
    </row>
    <row r="17" spans="1:6" x14ac:dyDescent="0.2">
      <c r="A17" s="11"/>
      <c r="B17" s="12" t="s">
        <v>56</v>
      </c>
      <c r="C17" s="33">
        <v>903.4</v>
      </c>
      <c r="D17" s="34">
        <f t="shared" si="0"/>
        <v>8.9741743205662416E-2</v>
      </c>
      <c r="E17" s="34">
        <f t="shared" ref="E17:E23" si="1">((C17/C$11)-1)*100</f>
        <v>4.288600288600275</v>
      </c>
      <c r="F17" s="34" t="s">
        <v>5</v>
      </c>
    </row>
    <row r="18" spans="1:6" x14ac:dyDescent="0.2">
      <c r="A18" s="11"/>
      <c r="B18" s="12" t="s">
        <v>57</v>
      </c>
      <c r="C18" s="33">
        <v>904.21</v>
      </c>
      <c r="D18" s="34">
        <f>((C18/C17)-1)*100</f>
        <v>8.966127961036463E-2</v>
      </c>
      <c r="E18" s="34">
        <f t="shared" si="1"/>
        <v>4.3821067821067761</v>
      </c>
      <c r="F18" s="34" t="s">
        <v>5</v>
      </c>
    </row>
    <row r="19" spans="1:6" x14ac:dyDescent="0.2">
      <c r="A19" s="11"/>
      <c r="B19" s="12" t="s">
        <v>58</v>
      </c>
      <c r="C19" s="33">
        <v>909.42</v>
      </c>
      <c r="D19" s="34">
        <f>((C19/C18)-1)*100</f>
        <v>0.57619358334899395</v>
      </c>
      <c r="E19" s="34">
        <f t="shared" si="1"/>
        <v>4.9835497835497788</v>
      </c>
      <c r="F19" s="34" t="s">
        <v>5</v>
      </c>
    </row>
    <row r="20" spans="1:6" x14ac:dyDescent="0.2">
      <c r="A20" s="11"/>
      <c r="B20" s="12" t="s">
        <v>59</v>
      </c>
      <c r="C20" s="33">
        <v>910.2</v>
      </c>
      <c r="D20" s="34">
        <f>((C20/C19)-1)*100</f>
        <v>8.5768951639519919E-2</v>
      </c>
      <c r="E20" s="34">
        <f t="shared" si="1"/>
        <v>5.0735930735930745</v>
      </c>
      <c r="F20" s="34" t="s">
        <v>5</v>
      </c>
    </row>
    <row r="21" spans="1:6" x14ac:dyDescent="0.2">
      <c r="A21" s="11"/>
      <c r="B21" s="12" t="s">
        <v>60</v>
      </c>
      <c r="C21" s="33">
        <v>911.04</v>
      </c>
      <c r="D21" s="34">
        <f t="shared" ref="D21:D35" si="2">((C21/C20)-1)*100</f>
        <v>9.2287409360580774E-2</v>
      </c>
      <c r="E21" s="34">
        <f t="shared" si="1"/>
        <v>5.1705627705627588</v>
      </c>
      <c r="F21" s="34" t="s">
        <v>5</v>
      </c>
    </row>
    <row r="22" spans="1:6" x14ac:dyDescent="0.2">
      <c r="A22" s="11"/>
      <c r="B22" s="12" t="s">
        <v>3</v>
      </c>
      <c r="C22" s="33">
        <v>911.22</v>
      </c>
      <c r="D22" s="34">
        <f t="shared" si="2"/>
        <v>1.9757639620654466E-2</v>
      </c>
      <c r="E22" s="34">
        <f t="shared" si="1"/>
        <v>5.1913419913419911</v>
      </c>
      <c r="F22" s="34">
        <f>((C22/C10)-1)*100</f>
        <v>5.6058411079561887</v>
      </c>
    </row>
    <row r="23" spans="1:6" x14ac:dyDescent="0.2">
      <c r="A23" s="11"/>
      <c r="B23" s="12" t="s">
        <v>4</v>
      </c>
      <c r="C23" s="33">
        <v>911.52</v>
      </c>
      <c r="D23" s="34">
        <f t="shared" si="2"/>
        <v>3.2922894580877937E-2</v>
      </c>
      <c r="E23" s="34">
        <f t="shared" si="1"/>
        <v>5.2259740259740228</v>
      </c>
      <c r="F23" s="34">
        <f>((C23/C11)-1)*100</f>
        <v>5.2259740259740228</v>
      </c>
    </row>
    <row r="24" spans="1:6" x14ac:dyDescent="0.2">
      <c r="A24" s="15">
        <v>2015</v>
      </c>
      <c r="B24" s="30" t="s">
        <v>51</v>
      </c>
      <c r="C24" s="31">
        <v>912.27</v>
      </c>
      <c r="D24" s="32">
        <f t="shared" si="2"/>
        <v>8.22801474460233E-2</v>
      </c>
      <c r="E24" s="32">
        <f t="shared" ref="E24:E29" si="3">((C24/C$23)-1)*100</f>
        <v>8.22801474460233E-2</v>
      </c>
      <c r="F24" s="32">
        <f>((C24/C12)-1)*100</f>
        <v>5.0409331137952096</v>
      </c>
    </row>
    <row r="25" spans="1:6" x14ac:dyDescent="0.2">
      <c r="A25" s="11"/>
      <c r="B25" s="12" t="s">
        <v>52</v>
      </c>
      <c r="C25" s="33">
        <v>915.97</v>
      </c>
      <c r="D25" s="34">
        <f t="shared" si="2"/>
        <v>0.40558168086202162</v>
      </c>
      <c r="E25" s="34">
        <f t="shared" si="3"/>
        <v>0.4881955415130923</v>
      </c>
      <c r="F25" s="34">
        <f t="shared" ref="F25:F59" si="4">((C25/C13)-1)*100</f>
        <v>5.221017322979371</v>
      </c>
    </row>
    <row r="26" spans="1:6" x14ac:dyDescent="0.2">
      <c r="A26" s="11"/>
      <c r="B26" s="12" t="s">
        <v>53</v>
      </c>
      <c r="C26" s="33">
        <v>916.84</v>
      </c>
      <c r="D26" s="34">
        <f>((C26/C25)-1)*100</f>
        <v>9.4981276679373394E-2</v>
      </c>
      <c r="E26" s="34">
        <f t="shared" si="3"/>
        <v>0.58364051255046512</v>
      </c>
      <c r="F26" s="34">
        <f>((C26/C14)-1)*100</f>
        <v>5.1711480223914918</v>
      </c>
    </row>
    <row r="27" spans="1:6" x14ac:dyDescent="0.2">
      <c r="A27" s="11"/>
      <c r="B27" s="12" t="s">
        <v>54</v>
      </c>
      <c r="C27" s="33">
        <v>920.16</v>
      </c>
      <c r="D27" s="34">
        <f>((C27/C26)-1)*100</f>
        <v>0.36211334584004273</v>
      </c>
      <c r="E27" s="34">
        <f t="shared" si="3"/>
        <v>0.94786729857818663</v>
      </c>
      <c r="F27" s="34">
        <f>((C27/C15)-1)*100</f>
        <v>5.423798721385853</v>
      </c>
    </row>
    <row r="28" spans="1:6" x14ac:dyDescent="0.2">
      <c r="A28" s="11"/>
      <c r="B28" s="12" t="s">
        <v>55</v>
      </c>
      <c r="C28" s="33">
        <v>949.76</v>
      </c>
      <c r="D28" s="34">
        <f t="shared" si="2"/>
        <v>3.216831855329505</v>
      </c>
      <c r="E28" s="34">
        <f t="shared" si="3"/>
        <v>4.1951904511146276</v>
      </c>
      <c r="F28" s="34">
        <f t="shared" si="4"/>
        <v>5.2260716382853678</v>
      </c>
    </row>
    <row r="29" spans="1:6" x14ac:dyDescent="0.2">
      <c r="A29" s="11"/>
      <c r="B29" s="12" t="s">
        <v>56</v>
      </c>
      <c r="C29" s="33">
        <v>952.87</v>
      </c>
      <c r="D29" s="34">
        <f t="shared" si="2"/>
        <v>0.32745114555257082</v>
      </c>
      <c r="E29" s="34">
        <f t="shared" si="3"/>
        <v>4.5363787958574653</v>
      </c>
      <c r="F29" s="34">
        <f t="shared" si="4"/>
        <v>5.4759796324994392</v>
      </c>
    </row>
    <row r="30" spans="1:6" x14ac:dyDescent="0.2">
      <c r="A30" s="11"/>
      <c r="B30" s="12" t="s">
        <v>57</v>
      </c>
      <c r="C30" s="33">
        <v>953.01</v>
      </c>
      <c r="D30" s="34">
        <f t="shared" si="2"/>
        <v>1.4692455424136774E-2</v>
      </c>
      <c r="E30" s="34">
        <f>((C30/C$23)-1)*100</f>
        <v>4.5517377567140693</v>
      </c>
      <c r="F30" s="34">
        <f t="shared" si="4"/>
        <v>5.3969763661096293</v>
      </c>
    </row>
    <row r="31" spans="1:6" x14ac:dyDescent="0.2">
      <c r="A31" s="11"/>
      <c r="B31" s="12" t="s">
        <v>58</v>
      </c>
      <c r="C31" s="33">
        <v>956.05</v>
      </c>
      <c r="D31" s="34">
        <f t="shared" si="2"/>
        <v>0.31898930756235622</v>
      </c>
      <c r="E31" s="34">
        <f>((C31/C$23)-1)*100</f>
        <v>4.885246621028605</v>
      </c>
      <c r="F31" s="34">
        <f t="shared" si="4"/>
        <v>5.1274438653207577</v>
      </c>
    </row>
    <row r="32" spans="1:6" x14ac:dyDescent="0.2">
      <c r="A32" s="11"/>
      <c r="B32" s="12" t="s">
        <v>59</v>
      </c>
      <c r="C32" s="33">
        <v>963.37</v>
      </c>
      <c r="D32" s="34">
        <f t="shared" si="2"/>
        <v>0.76565033209561317</v>
      </c>
      <c r="E32" s="34">
        <f>((C32/C$23)-1)*100</f>
        <v>5.6883008601018137</v>
      </c>
      <c r="F32" s="34">
        <f t="shared" si="4"/>
        <v>5.8415732805976672</v>
      </c>
    </row>
    <row r="33" spans="1:6" x14ac:dyDescent="0.2">
      <c r="A33" s="11"/>
      <c r="B33" s="12" t="s">
        <v>60</v>
      </c>
      <c r="C33" s="33">
        <v>964.27</v>
      </c>
      <c r="D33" s="34">
        <f t="shared" si="2"/>
        <v>9.342204967976997E-2</v>
      </c>
      <c r="E33" s="34">
        <f>((C33/C$23)-1)*100</f>
        <v>5.7870370370370461</v>
      </c>
      <c r="F33" s="34">
        <f t="shared" si="4"/>
        <v>5.8427730944854206</v>
      </c>
    </row>
    <row r="34" spans="1:6" x14ac:dyDescent="0.2">
      <c r="A34" s="11"/>
      <c r="B34" s="12" t="s">
        <v>3</v>
      </c>
      <c r="C34" s="33">
        <v>971.15</v>
      </c>
      <c r="D34" s="34">
        <f t="shared" si="2"/>
        <v>0.71349310877659722</v>
      </c>
      <c r="E34" s="34">
        <f>((C34/C$23)-1)*100</f>
        <v>6.5418202562752326</v>
      </c>
      <c r="F34" s="34">
        <f t="shared" si="4"/>
        <v>6.5768969074427641</v>
      </c>
    </row>
    <row r="35" spans="1:6" x14ac:dyDescent="0.2">
      <c r="A35" s="11"/>
      <c r="B35" s="12" t="s">
        <v>4</v>
      </c>
      <c r="C35" s="33">
        <v>971.75</v>
      </c>
      <c r="D35" s="34">
        <f t="shared" si="2"/>
        <v>6.1782422900691358E-2</v>
      </c>
      <c r="E35" s="34">
        <f t="shared" ref="E35" si="5">((C35/C$23)-1)*100</f>
        <v>6.6076443742320468</v>
      </c>
      <c r="F35" s="34">
        <f t="shared" si="4"/>
        <v>6.6076443742320468</v>
      </c>
    </row>
    <row r="36" spans="1:6" x14ac:dyDescent="0.2">
      <c r="A36" s="15">
        <v>2016</v>
      </c>
      <c r="B36" s="30" t="s">
        <v>51</v>
      </c>
      <c r="C36" s="31">
        <v>973.17</v>
      </c>
      <c r="D36" s="32">
        <f>((C36/C35)-1)*100</f>
        <v>0.14612811937226855</v>
      </c>
      <c r="E36" s="32">
        <f t="shared" ref="E36:E47" si="6">((C36/C$35)-1)*100</f>
        <v>0.14612811937226855</v>
      </c>
      <c r="F36" s="32">
        <f t="shared" si="4"/>
        <v>6.6756552336479258</v>
      </c>
    </row>
    <row r="37" spans="1:6" x14ac:dyDescent="0.2">
      <c r="A37" s="11"/>
      <c r="B37" s="12" t="s">
        <v>52</v>
      </c>
      <c r="C37" s="33">
        <v>975.43</v>
      </c>
      <c r="D37" s="34">
        <f>((C37/C36)-1)*100</f>
        <v>0.23223075105069935</v>
      </c>
      <c r="E37" s="34">
        <f t="shared" si="6"/>
        <v>0.37869822485205873</v>
      </c>
      <c r="F37" s="34">
        <f t="shared" si="4"/>
        <v>6.4914789785691651</v>
      </c>
    </row>
    <row r="38" spans="1:6" x14ac:dyDescent="0.2">
      <c r="A38" s="11"/>
      <c r="B38" s="12" t="s">
        <v>53</v>
      </c>
      <c r="C38" s="33">
        <v>976.13</v>
      </c>
      <c r="D38" s="34">
        <f>((C38/C37)-1)*100</f>
        <v>7.1763222373721902E-2</v>
      </c>
      <c r="E38" s="34">
        <f t="shared" si="6"/>
        <v>0.45073321327502303</v>
      </c>
      <c r="F38" s="34">
        <f t="shared" si="4"/>
        <v>6.4667771912220173</v>
      </c>
    </row>
    <row r="39" spans="1:6" x14ac:dyDescent="0.2">
      <c r="A39" s="11"/>
      <c r="B39" s="12" t="s">
        <v>54</v>
      </c>
      <c r="C39" s="33">
        <v>979.07</v>
      </c>
      <c r="D39" s="34">
        <f>((C39/C38)-1)*100</f>
        <v>0.30118939075738371</v>
      </c>
      <c r="E39" s="34">
        <f t="shared" si="6"/>
        <v>0.75328016465141534</v>
      </c>
      <c r="F39" s="34">
        <f t="shared" si="4"/>
        <v>6.4021474526169353</v>
      </c>
    </row>
    <row r="40" spans="1:6" x14ac:dyDescent="0.2">
      <c r="A40" s="11"/>
      <c r="B40" s="12" t="s">
        <v>55</v>
      </c>
      <c r="C40" s="33">
        <v>1021.92</v>
      </c>
      <c r="D40" s="34">
        <f t="shared" ref="D40:D59" si="7">((C40/C39)-1)*100</f>
        <v>4.3766022858426679</v>
      </c>
      <c r="E40" s="34">
        <f t="shared" si="6"/>
        <v>5.1628505273990211</v>
      </c>
      <c r="F40" s="34">
        <f t="shared" si="4"/>
        <v>7.5977088948786964</v>
      </c>
    </row>
    <row r="41" spans="1:6" x14ac:dyDescent="0.2">
      <c r="A41" s="11"/>
      <c r="B41" s="12" t="s">
        <v>56</v>
      </c>
      <c r="C41" s="33">
        <v>1022.15</v>
      </c>
      <c r="D41" s="34">
        <f t="shared" si="7"/>
        <v>2.2506654141229987E-2</v>
      </c>
      <c r="E41" s="34">
        <f t="shared" si="6"/>
        <v>5.1865191664522747</v>
      </c>
      <c r="F41" s="34">
        <f t="shared" si="4"/>
        <v>7.2706665127457049</v>
      </c>
    </row>
    <row r="42" spans="1:6" x14ac:dyDescent="0.2">
      <c r="A42" s="11"/>
      <c r="B42" s="12" t="s">
        <v>57</v>
      </c>
      <c r="C42" s="33">
        <v>1020.54</v>
      </c>
      <c r="D42" s="34">
        <f t="shared" si="7"/>
        <v>-0.15751112850364013</v>
      </c>
      <c r="E42" s="34">
        <f t="shared" si="6"/>
        <v>5.020838693079499</v>
      </c>
      <c r="F42" s="34">
        <f t="shared" si="4"/>
        <v>7.0859697170019276</v>
      </c>
    </row>
    <row r="43" spans="1:6" x14ac:dyDescent="0.2">
      <c r="A43" s="11"/>
      <c r="B43" s="12" t="s">
        <v>58</v>
      </c>
      <c r="C43" s="33">
        <v>1021.43</v>
      </c>
      <c r="D43" s="34">
        <f t="shared" si="7"/>
        <v>8.7208732631749442E-2</v>
      </c>
      <c r="E43" s="34">
        <f t="shared" si="6"/>
        <v>5.1124260355029483</v>
      </c>
      <c r="F43" s="34">
        <f t="shared" si="4"/>
        <v>6.8385544689085309</v>
      </c>
    </row>
    <row r="44" spans="1:6" x14ac:dyDescent="0.2">
      <c r="A44" s="11"/>
      <c r="B44" s="12" t="s">
        <v>59</v>
      </c>
      <c r="C44" s="33">
        <v>1018.77</v>
      </c>
      <c r="D44" s="34">
        <f t="shared" si="7"/>
        <v>-0.26041921619689434</v>
      </c>
      <c r="E44" s="34">
        <f t="shared" si="6"/>
        <v>4.8386930794957594</v>
      </c>
      <c r="F44" s="34">
        <f t="shared" si="4"/>
        <v>5.7506461691769539</v>
      </c>
    </row>
    <row r="45" spans="1:6" x14ac:dyDescent="0.2">
      <c r="A45" s="11"/>
      <c r="B45" s="12" t="s">
        <v>60</v>
      </c>
      <c r="C45" s="33">
        <v>1018.84</v>
      </c>
      <c r="D45" s="34">
        <f t="shared" si="7"/>
        <v>6.871030752786389E-3</v>
      </c>
      <c r="E45" s="34">
        <f t="shared" si="6"/>
        <v>4.8458965783380492</v>
      </c>
      <c r="F45" s="34">
        <f t="shared" si="4"/>
        <v>5.6592033351654747</v>
      </c>
    </row>
    <row r="46" spans="1:6" x14ac:dyDescent="0.2">
      <c r="A46" s="11"/>
      <c r="B46" s="12" t="s">
        <v>3</v>
      </c>
      <c r="C46" s="33">
        <v>1015.35</v>
      </c>
      <c r="D46" s="34">
        <f t="shared" si="7"/>
        <v>-0.34254642534646829</v>
      </c>
      <c r="E46" s="34">
        <f t="shared" si="6"/>
        <v>4.4867507074864976</v>
      </c>
      <c r="F46" s="34">
        <f t="shared" si="4"/>
        <v>4.5513051536837823</v>
      </c>
    </row>
    <row r="47" spans="1:6" x14ac:dyDescent="0.2">
      <c r="A47" s="11"/>
      <c r="B47" s="12" t="s">
        <v>4</v>
      </c>
      <c r="C47" s="33">
        <v>1005.31</v>
      </c>
      <c r="D47" s="34">
        <f t="shared" si="7"/>
        <v>-0.98882158861477443</v>
      </c>
      <c r="E47" s="34">
        <f t="shared" si="6"/>
        <v>3.4535631592487626</v>
      </c>
      <c r="F47" s="34">
        <f t="shared" si="4"/>
        <v>3.4535631592487626</v>
      </c>
    </row>
    <row r="48" spans="1:6" x14ac:dyDescent="0.2">
      <c r="A48" s="15">
        <v>2017</v>
      </c>
      <c r="B48" s="30" t="s">
        <v>51</v>
      </c>
      <c r="C48" s="31">
        <v>1006.93</v>
      </c>
      <c r="D48" s="32">
        <f t="shared" si="7"/>
        <v>0.16114432364147113</v>
      </c>
      <c r="E48" s="32">
        <f t="shared" ref="E48:E59" si="8">((C48/C$47)-1)*100</f>
        <v>0.16114432364147113</v>
      </c>
      <c r="F48" s="32">
        <f t="shared" si="4"/>
        <v>3.4690752900315536</v>
      </c>
    </row>
    <row r="49" spans="1:6" x14ac:dyDescent="0.2">
      <c r="A49" s="11"/>
      <c r="B49" s="12" t="s">
        <v>52</v>
      </c>
      <c r="C49" s="33">
        <v>1007.67</v>
      </c>
      <c r="D49" s="34">
        <f t="shared" si="7"/>
        <v>7.3490709383960962E-2</v>
      </c>
      <c r="E49" s="34">
        <f t="shared" si="8"/>
        <v>0.23475345913201995</v>
      </c>
      <c r="F49" s="34">
        <f t="shared" si="4"/>
        <v>3.3052089847554367</v>
      </c>
    </row>
    <row r="50" spans="1:6" x14ac:dyDescent="0.2">
      <c r="A50" s="11"/>
      <c r="B50" s="12" t="s">
        <v>53</v>
      </c>
      <c r="C50" s="33">
        <v>1012.91</v>
      </c>
      <c r="D50" s="34">
        <f t="shared" si="7"/>
        <v>0.52001151170522064</v>
      </c>
      <c r="E50" s="34">
        <f t="shared" si="8"/>
        <v>0.75598571584885033</v>
      </c>
      <c r="F50" s="34">
        <f t="shared" si="4"/>
        <v>3.767940745597409</v>
      </c>
    </row>
    <row r="51" spans="1:6" x14ac:dyDescent="0.2">
      <c r="A51" s="11"/>
      <c r="B51" s="12" t="s">
        <v>54</v>
      </c>
      <c r="C51" s="33">
        <v>1015.29</v>
      </c>
      <c r="D51" s="34">
        <f>((C51/C50)-1)*100</f>
        <v>0.2349665814336932</v>
      </c>
      <c r="E51" s="34">
        <f>((C51/C$47)-1)*100</f>
        <v>0.99272861107519983</v>
      </c>
      <c r="F51" s="34">
        <f>((C51/C39)-1)*100</f>
        <v>3.6994290500168336</v>
      </c>
    </row>
    <row r="52" spans="1:6" x14ac:dyDescent="0.2">
      <c r="A52" s="11"/>
      <c r="B52" s="12" t="s">
        <v>55</v>
      </c>
      <c r="C52" s="33">
        <v>1016.19</v>
      </c>
      <c r="D52" s="34">
        <f t="shared" si="7"/>
        <v>8.8644623703570957E-2</v>
      </c>
      <c r="E52" s="34">
        <f t="shared" si="8"/>
        <v>1.0822532353204517</v>
      </c>
      <c r="F52" s="34">
        <f t="shared" si="4"/>
        <v>-0.56070925317048825</v>
      </c>
    </row>
    <row r="53" spans="1:6" x14ac:dyDescent="0.2">
      <c r="A53" s="11"/>
      <c r="B53" s="12" t="s">
        <v>56</v>
      </c>
      <c r="C53" s="33">
        <v>1045.76</v>
      </c>
      <c r="D53" s="34">
        <f>((C53/C52)-1)*100</f>
        <v>2.9098888987295624</v>
      </c>
      <c r="E53" s="34">
        <f t="shared" si="8"/>
        <v>4.0236345008007435</v>
      </c>
      <c r="F53" s="34">
        <f t="shared" si="4"/>
        <v>2.309837108056545</v>
      </c>
    </row>
    <row r="54" spans="1:6" x14ac:dyDescent="0.2">
      <c r="A54" s="11"/>
      <c r="B54" s="12" t="s">
        <v>57</v>
      </c>
      <c r="C54" s="33">
        <v>1046.58</v>
      </c>
      <c r="D54" s="34">
        <f t="shared" si="7"/>
        <v>7.8411872705008712E-2</v>
      </c>
      <c r="E54" s="34">
        <f t="shared" si="8"/>
        <v>4.1052013806686549</v>
      </c>
      <c r="F54" s="34">
        <f t="shared" si="4"/>
        <v>2.551590334528786</v>
      </c>
    </row>
    <row r="55" spans="1:6" x14ac:dyDescent="0.2">
      <c r="A55" s="11"/>
      <c r="B55" s="12" t="s">
        <v>58</v>
      </c>
      <c r="C55" s="33">
        <v>1046.6600000000001</v>
      </c>
      <c r="D55" s="34">
        <f t="shared" si="7"/>
        <v>7.6439450400478393E-3</v>
      </c>
      <c r="E55" s="34">
        <f t="shared" si="8"/>
        <v>4.1131591250460176</v>
      </c>
      <c r="F55" s="34">
        <f t="shared" si="4"/>
        <v>2.4700664754315094</v>
      </c>
    </row>
    <row r="56" spans="1:6" x14ac:dyDescent="0.2">
      <c r="A56" s="11"/>
      <c r="B56" s="12" t="s">
        <v>59</v>
      </c>
      <c r="C56" s="33">
        <v>1046.99</v>
      </c>
      <c r="D56" s="34">
        <f>((C56/C55)-1)*100</f>
        <v>3.1528863241159222E-2</v>
      </c>
      <c r="E56" s="34">
        <f>((C56/C$47)-1)*100</f>
        <v>4.1459848206025995</v>
      </c>
      <c r="F56" s="34">
        <f>((C56/C44)-1)*100</f>
        <v>2.7700069691883433</v>
      </c>
    </row>
    <row r="57" spans="1:6" x14ac:dyDescent="0.2">
      <c r="A57" s="11"/>
      <c r="B57" s="12" t="s">
        <v>60</v>
      </c>
      <c r="C57" s="33">
        <v>1041.96</v>
      </c>
      <c r="D57" s="34">
        <f t="shared" si="7"/>
        <v>-0.48042483691344007</v>
      </c>
      <c r="E57" s="34">
        <f t="shared" si="8"/>
        <v>3.6456416428763294</v>
      </c>
      <c r="F57" s="34">
        <f t="shared" si="4"/>
        <v>2.2692473793726187</v>
      </c>
    </row>
    <row r="58" spans="1:6" x14ac:dyDescent="0.2">
      <c r="A58" s="11"/>
      <c r="B58" s="12" t="s">
        <v>3</v>
      </c>
      <c r="C58" s="33">
        <v>1042.43</v>
      </c>
      <c r="D58" s="34">
        <f t="shared" si="7"/>
        <v>4.5107297784952038E-2</v>
      </c>
      <c r="E58" s="34">
        <f t="shared" si="8"/>
        <v>3.6923933910933071</v>
      </c>
      <c r="F58" s="34">
        <f t="shared" si="4"/>
        <v>2.6670606194908242</v>
      </c>
    </row>
    <row r="59" spans="1:6" x14ac:dyDescent="0.2">
      <c r="A59" s="40"/>
      <c r="B59" s="41" t="s">
        <v>4</v>
      </c>
      <c r="C59" s="42">
        <v>1042.76</v>
      </c>
      <c r="D59" s="43">
        <f t="shared" si="7"/>
        <v>3.1656801895563191E-2</v>
      </c>
      <c r="E59" s="43">
        <f t="shared" si="8"/>
        <v>3.7252190866498891</v>
      </c>
      <c r="F59" s="43">
        <f t="shared" si="4"/>
        <v>3.7252190866498891</v>
      </c>
    </row>
    <row r="60" spans="1:6" x14ac:dyDescent="0.2">
      <c r="A60" s="11">
        <v>2018</v>
      </c>
      <c r="B60" s="12" t="s">
        <v>51</v>
      </c>
      <c r="C60" s="33">
        <v>1044.33</v>
      </c>
      <c r="D60" s="34">
        <f>((C60/C59)-1)*100</f>
        <v>0.15056197015612671</v>
      </c>
      <c r="E60" s="34">
        <f>((C60/C$59)-1)*100</f>
        <v>0.15056197015612671</v>
      </c>
      <c r="F60" s="34">
        <f>((C60/C48)-1)*100</f>
        <v>3.7142601769735606</v>
      </c>
    </row>
    <row r="61" spans="1:6" x14ac:dyDescent="0.2">
      <c r="A61" s="11"/>
      <c r="B61" s="12" t="s">
        <v>52</v>
      </c>
      <c r="C61" s="33">
        <v>1044.81</v>
      </c>
      <c r="D61" s="34">
        <f t="shared" ref="D61:D71" si="9">((C61/C60)-1)*100</f>
        <v>4.5962483123163089E-2</v>
      </c>
      <c r="E61" s="34">
        <f t="shared" ref="E61:E71" si="10">((C61/C$59)-1)*100</f>
        <v>0.19659365529940409</v>
      </c>
      <c r="F61" s="34">
        <f t="shared" ref="F61:F71" si="11">((C61/C49)-1)*100</f>
        <v>3.6857304474679164</v>
      </c>
    </row>
    <row r="62" spans="1:6" x14ac:dyDescent="0.2">
      <c r="A62" s="11"/>
      <c r="B62" s="12" t="s">
        <v>53</v>
      </c>
      <c r="C62" s="33">
        <v>1045.92</v>
      </c>
      <c r="D62" s="34">
        <f t="shared" si="9"/>
        <v>0.10623941195051501</v>
      </c>
      <c r="E62" s="34">
        <f t="shared" si="10"/>
        <v>0.30304192719321499</v>
      </c>
      <c r="F62" s="34">
        <f t="shared" si="11"/>
        <v>3.2589272492126842</v>
      </c>
    </row>
    <row r="63" spans="1:6" x14ac:dyDescent="0.2">
      <c r="A63" s="11"/>
      <c r="B63" s="12" t="s">
        <v>54</v>
      </c>
      <c r="C63" s="33">
        <v>1045.7</v>
      </c>
      <c r="D63" s="34">
        <f t="shared" si="9"/>
        <v>-2.1034113507722996E-2</v>
      </c>
      <c r="E63" s="34">
        <f t="shared" si="10"/>
        <v>0.28194407150254897</v>
      </c>
      <c r="F63" s="34">
        <f t="shared" si="11"/>
        <v>2.995203340917385</v>
      </c>
    </row>
    <row r="64" spans="1:6" x14ac:dyDescent="0.2">
      <c r="A64" s="11"/>
      <c r="B64" s="12" t="s">
        <v>55</v>
      </c>
      <c r="C64" s="33">
        <v>1046.6199999999999</v>
      </c>
      <c r="D64" s="34">
        <f t="shared" si="9"/>
        <v>8.7979343980104652E-2</v>
      </c>
      <c r="E64" s="34">
        <f t="shared" si="10"/>
        <v>0.37017146802715839</v>
      </c>
      <c r="F64" s="34">
        <f t="shared" si="11"/>
        <v>2.9945187415739039</v>
      </c>
    </row>
    <row r="65" spans="1:6" x14ac:dyDescent="0.2">
      <c r="A65" s="11"/>
      <c r="B65" s="12" t="s">
        <v>56</v>
      </c>
      <c r="C65" s="33">
        <v>1055.3399999999999</v>
      </c>
      <c r="D65" s="34">
        <f>((C65/C64)-1)*100</f>
        <v>0.83315816628766193</v>
      </c>
      <c r="E65" s="34">
        <f>((C65/C$59)-1)*100</f>
        <v>1.2064137481299531</v>
      </c>
      <c r="F65" s="34">
        <f>((C65/C53)-1)*100</f>
        <v>0.91608017135862418</v>
      </c>
    </row>
    <row r="66" spans="1:6" x14ac:dyDescent="0.2">
      <c r="A66" s="11"/>
      <c r="B66" s="12" t="s">
        <v>57</v>
      </c>
      <c r="C66" s="33">
        <v>1056.08</v>
      </c>
      <c r="D66" s="34">
        <f t="shared" si="9"/>
        <v>7.0119582314709383E-2</v>
      </c>
      <c r="E66" s="34">
        <f t="shared" si="10"/>
        <v>1.2773792627258418</v>
      </c>
      <c r="F66" s="34">
        <f t="shared" si="11"/>
        <v>0.90771847350417101</v>
      </c>
    </row>
    <row r="67" spans="1:6" x14ac:dyDescent="0.2">
      <c r="A67" s="11"/>
      <c r="B67" s="12" t="s">
        <v>58</v>
      </c>
      <c r="C67" s="33">
        <v>1057.6300000000001</v>
      </c>
      <c r="D67" s="34">
        <f t="shared" si="9"/>
        <v>0.14676918415272855</v>
      </c>
      <c r="E67" s="34">
        <f t="shared" si="10"/>
        <v>1.4260232460010069</v>
      </c>
      <c r="F67" s="34">
        <f t="shared" si="11"/>
        <v>1.048095847744257</v>
      </c>
    </row>
    <row r="68" spans="1:6" x14ac:dyDescent="0.2">
      <c r="A68" s="11"/>
      <c r="B68" s="12" t="s">
        <v>59</v>
      </c>
      <c r="C68" s="33">
        <v>1060.25</v>
      </c>
      <c r="D68" s="34">
        <f t="shared" si="9"/>
        <v>0.24772368408609857</v>
      </c>
      <c r="E68" s="34">
        <f t="shared" si="10"/>
        <v>1.6772795274080377</v>
      </c>
      <c r="F68" s="34">
        <f t="shared" si="11"/>
        <v>1.266487741048139</v>
      </c>
    </row>
    <row r="69" spans="1:6" x14ac:dyDescent="0.2">
      <c r="A69" s="11"/>
      <c r="B69" s="12" t="s">
        <v>60</v>
      </c>
      <c r="C69" s="33">
        <v>1060.77</v>
      </c>
      <c r="D69" s="34">
        <f t="shared" si="9"/>
        <v>4.9045036547989973E-2</v>
      </c>
      <c r="E69" s="34">
        <f t="shared" si="10"/>
        <v>1.7271471863132382</v>
      </c>
      <c r="F69" s="34">
        <f t="shared" si="11"/>
        <v>1.8052516411378505</v>
      </c>
    </row>
    <row r="70" spans="1:6" x14ac:dyDescent="0.2">
      <c r="A70" s="11"/>
      <c r="B70" s="12" t="s">
        <v>3</v>
      </c>
      <c r="C70" s="33">
        <v>1061.0899999999999</v>
      </c>
      <c r="D70" s="34">
        <f t="shared" si="9"/>
        <v>3.0166765651351568E-2</v>
      </c>
      <c r="E70" s="34">
        <f t="shared" si="10"/>
        <v>1.7578349764087564</v>
      </c>
      <c r="F70" s="34">
        <f t="shared" si="11"/>
        <v>1.7900482526404415</v>
      </c>
    </row>
    <row r="71" spans="1:6" ht="14.25" customHeight="1" x14ac:dyDescent="0.2">
      <c r="A71" s="11"/>
      <c r="B71" s="12" t="s">
        <v>4</v>
      </c>
      <c r="C71" s="33">
        <v>1062.3900000000001</v>
      </c>
      <c r="D71" s="34">
        <f t="shared" si="9"/>
        <v>0.12251552648692154</v>
      </c>
      <c r="E71" s="34">
        <f t="shared" si="10"/>
        <v>1.8825041236718132</v>
      </c>
      <c r="F71" s="34">
        <f t="shared" si="11"/>
        <v>1.8825041236718132</v>
      </c>
    </row>
    <row r="72" spans="1:6" ht="12" customHeight="1" x14ac:dyDescent="0.2">
      <c r="A72" s="15">
        <v>2019</v>
      </c>
      <c r="B72" s="30" t="s">
        <v>51</v>
      </c>
      <c r="C72" s="31">
        <v>1063.01</v>
      </c>
      <c r="D72" s="32">
        <f>((C72/C71)-1)*100</f>
        <v>5.8358983047646085E-2</v>
      </c>
      <c r="E72" s="32">
        <f>((C72/C$71)-1)*100</f>
        <v>5.8358983047646085E-2</v>
      </c>
      <c r="F72" s="32">
        <f>((C72/C60)-1)*100</f>
        <v>1.7887066348759584</v>
      </c>
    </row>
    <row r="73" spans="1:6" x14ac:dyDescent="0.2">
      <c r="A73" s="11"/>
      <c r="B73" s="12" t="s">
        <v>52</v>
      </c>
      <c r="C73" s="33">
        <v>1064.7</v>
      </c>
      <c r="D73" s="34">
        <f t="shared" ref="D73:D76" si="12">((C73/C72)-1)*100</f>
        <v>0.15898251192369983</v>
      </c>
      <c r="E73" s="34">
        <f>((C73/C$71)-1)*100</f>
        <v>0.21743427554852257</v>
      </c>
      <c r="F73" s="34">
        <f t="shared" ref="F73:F76" si="13">((C73/C61)-1)*100</f>
        <v>1.903695408734607</v>
      </c>
    </row>
    <row r="74" spans="1:6" x14ac:dyDescent="0.2">
      <c r="A74" s="11"/>
      <c r="B74" s="12" t="s">
        <v>53</v>
      </c>
      <c r="C74" s="33">
        <v>1066.48</v>
      </c>
      <c r="D74" s="34">
        <f t="shared" si="12"/>
        <v>0.16718324410631702</v>
      </c>
      <c r="E74" s="34">
        <f t="shared" ref="E74:E83" si="14">((C74/C$71)-1)*100</f>
        <v>0.38498103333051148</v>
      </c>
      <c r="F74" s="34">
        <f t="shared" si="13"/>
        <v>1.9657335169037671</v>
      </c>
    </row>
    <row r="75" spans="1:6" x14ac:dyDescent="0.2">
      <c r="A75" s="11"/>
      <c r="B75" s="12" t="s">
        <v>54</v>
      </c>
      <c r="C75" s="33">
        <v>1069.97</v>
      </c>
      <c r="D75" s="34">
        <f t="shared" si="12"/>
        <v>0.32724476783436707</v>
      </c>
      <c r="E75" s="34">
        <f t="shared" si="14"/>
        <v>0.71348563145359201</v>
      </c>
      <c r="F75" s="34">
        <f t="shared" si="13"/>
        <v>2.3209333460839643</v>
      </c>
    </row>
    <row r="76" spans="1:6" x14ac:dyDescent="0.2">
      <c r="A76" s="11"/>
      <c r="B76" s="12" t="s">
        <v>55</v>
      </c>
      <c r="C76" s="33">
        <v>1071.79</v>
      </c>
      <c r="D76" s="34">
        <f t="shared" si="12"/>
        <v>0.17009822705309485</v>
      </c>
      <c r="E76" s="34">
        <f t="shared" si="14"/>
        <v>0.88479748491607779</v>
      </c>
      <c r="F76" s="34">
        <f t="shared" si="13"/>
        <v>2.4048842942042015</v>
      </c>
    </row>
    <row r="77" spans="1:6" x14ac:dyDescent="0.2">
      <c r="A77" s="11"/>
      <c r="B77" s="12" t="s">
        <v>56</v>
      </c>
      <c r="C77" s="33">
        <v>1071.98</v>
      </c>
      <c r="D77" s="34">
        <f>((C77/C76)-1)*100</f>
        <v>1.7727353306162819E-2</v>
      </c>
      <c r="E77" s="34">
        <f t="shared" si="14"/>
        <v>0.90268168939842131</v>
      </c>
      <c r="F77" s="34">
        <f>((C77/C65)-1)*100</f>
        <v>1.576743040157691</v>
      </c>
    </row>
    <row r="78" spans="1:6" x14ac:dyDescent="0.2">
      <c r="A78" s="11"/>
      <c r="B78" s="12" t="s">
        <v>57</v>
      </c>
      <c r="C78" s="33">
        <v>1092.69</v>
      </c>
      <c r="D78" s="34">
        <f t="shared" ref="D78:D88" si="15">((C78/C77)-1)*100</f>
        <v>1.9319390287132254</v>
      </c>
      <c r="E78" s="34">
        <f t="shared" si="14"/>
        <v>2.8520599779741751</v>
      </c>
      <c r="F78" s="34">
        <f t="shared" ref="F78:F88" si="16">((C78/C66)-1)*100</f>
        <v>3.4665934398909304</v>
      </c>
    </row>
    <row r="79" spans="1:6" x14ac:dyDescent="0.2">
      <c r="A79" s="11"/>
      <c r="B79" s="12" t="s">
        <v>58</v>
      </c>
      <c r="C79" s="33">
        <v>1093.5</v>
      </c>
      <c r="D79" s="34">
        <f t="shared" si="15"/>
        <v>7.4128984432908496E-2</v>
      </c>
      <c r="E79" s="34">
        <f>((C79/C$71)-1)*100</f>
        <v>2.9283031655041869</v>
      </c>
      <c r="F79" s="34">
        <f t="shared" si="16"/>
        <v>3.3915452473927354</v>
      </c>
    </row>
    <row r="80" spans="1:6" x14ac:dyDescent="0.2">
      <c r="A80" s="11"/>
      <c r="B80" s="12" t="s">
        <v>59</v>
      </c>
      <c r="C80" s="33">
        <v>1093.81</v>
      </c>
      <c r="D80" s="34">
        <f t="shared" si="15"/>
        <v>2.8349336991317919E-2</v>
      </c>
      <c r="E80" s="34">
        <f t="shared" si="14"/>
        <v>2.9574826570279988</v>
      </c>
      <c r="F80" s="34">
        <f t="shared" si="16"/>
        <v>3.1652912049044968</v>
      </c>
    </row>
    <row r="81" spans="1:6" x14ac:dyDescent="0.2">
      <c r="A81" s="11"/>
      <c r="B81" s="12" t="s">
        <v>60</v>
      </c>
      <c r="C81" s="33">
        <v>1094.25</v>
      </c>
      <c r="D81" s="34">
        <f t="shared" si="15"/>
        <v>4.0226364725137742E-2</v>
      </c>
      <c r="E81" s="34">
        <f t="shared" si="14"/>
        <v>2.9988987095134423</v>
      </c>
      <c r="F81" s="34">
        <f t="shared" si="16"/>
        <v>3.1561978562742121</v>
      </c>
    </row>
    <row r="82" spans="1:6" x14ac:dyDescent="0.2">
      <c r="A82" s="11"/>
      <c r="B82" s="12" t="s">
        <v>3</v>
      </c>
      <c r="C82" s="33">
        <v>1090.06</v>
      </c>
      <c r="D82" s="34">
        <f t="shared" si="15"/>
        <v>-0.38291066940827623</v>
      </c>
      <c r="E82" s="34">
        <f t="shared" si="14"/>
        <v>2.6045049369816997</v>
      </c>
      <c r="F82" s="34">
        <f t="shared" si="16"/>
        <v>2.7302113864045463</v>
      </c>
    </row>
    <row r="83" spans="1:6" x14ac:dyDescent="0.2">
      <c r="A83" s="11"/>
      <c r="B83" s="12" t="s">
        <v>4</v>
      </c>
      <c r="C83" s="33">
        <v>1094.18</v>
      </c>
      <c r="D83" s="34">
        <f t="shared" si="15"/>
        <v>0.37796084619197146</v>
      </c>
      <c r="E83" s="34">
        <f t="shared" si="14"/>
        <v>2.9923097920725894</v>
      </c>
      <c r="F83" s="34">
        <f t="shared" si="16"/>
        <v>2.9923097920725894</v>
      </c>
    </row>
    <row r="84" spans="1:6" x14ac:dyDescent="0.2">
      <c r="A84" s="15">
        <v>2020</v>
      </c>
      <c r="B84" s="30" t="s">
        <v>51</v>
      </c>
      <c r="C84" s="31">
        <v>1094.9100000000001</v>
      </c>
      <c r="D84" s="32">
        <f t="shared" si="15"/>
        <v>6.6716627977125853E-2</v>
      </c>
      <c r="E84" s="32">
        <f t="shared" ref="E84:E89" si="17">((C84/C$83)-1)*100</f>
        <v>6.6716627977125853E-2</v>
      </c>
      <c r="F84" s="32">
        <f t="shared" si="16"/>
        <v>3.0009125031749573</v>
      </c>
    </row>
    <row r="85" spans="1:6" x14ac:dyDescent="0.2">
      <c r="A85" s="11"/>
      <c r="B85" s="12" t="s">
        <v>52</v>
      </c>
      <c r="C85" s="33">
        <v>1097.3599999999999</v>
      </c>
      <c r="D85" s="34">
        <f t="shared" si="15"/>
        <v>0.22376268369088681</v>
      </c>
      <c r="E85" s="34">
        <f t="shared" si="17"/>
        <v>0.29062859858521861</v>
      </c>
      <c r="F85" s="34">
        <f t="shared" si="16"/>
        <v>3.0675307598384327</v>
      </c>
    </row>
    <row r="86" spans="1:6" x14ac:dyDescent="0.2">
      <c r="A86" s="11"/>
      <c r="B86" s="12" t="s">
        <v>53</v>
      </c>
      <c r="C86" s="33">
        <v>1099.72</v>
      </c>
      <c r="D86" s="34">
        <f t="shared" si="15"/>
        <v>0.21506160239119776</v>
      </c>
      <c r="E86" s="34">
        <f t="shared" si="17"/>
        <v>0.50631523149755608</v>
      </c>
      <c r="F86" s="34">
        <f t="shared" si="16"/>
        <v>3.1167954392018693</v>
      </c>
    </row>
    <row r="87" spans="1:6" x14ac:dyDescent="0.2">
      <c r="A87" s="11"/>
      <c r="B87" s="12" t="s">
        <v>54</v>
      </c>
      <c r="C87" s="33">
        <v>1100</v>
      </c>
      <c r="D87" s="34">
        <f t="shared" si="15"/>
        <v>2.5461026443096557E-2</v>
      </c>
      <c r="E87" s="34">
        <f t="shared" si="17"/>
        <v>0.53190517099561685</v>
      </c>
      <c r="F87" s="34">
        <f t="shared" si="16"/>
        <v>2.806620746376054</v>
      </c>
    </row>
    <row r="88" spans="1:6" x14ac:dyDescent="0.2">
      <c r="A88" s="11"/>
      <c r="B88" s="12" t="s">
        <v>55</v>
      </c>
      <c r="C88" s="33">
        <v>1103.08</v>
      </c>
      <c r="D88" s="34">
        <f t="shared" si="15"/>
        <v>0.27999999999999137</v>
      </c>
      <c r="E88" s="34">
        <f t="shared" si="17"/>
        <v>0.81339450547439629</v>
      </c>
      <c r="F88" s="34">
        <f t="shared" si="16"/>
        <v>2.919415183944607</v>
      </c>
    </row>
    <row r="89" spans="1:6" x14ac:dyDescent="0.2">
      <c r="A89" s="11"/>
      <c r="B89" s="12" t="s">
        <v>56</v>
      </c>
      <c r="C89" s="33">
        <v>1104.99</v>
      </c>
      <c r="D89" s="34">
        <f>((C89/C88)-1)*100</f>
        <v>0.17315153932626615</v>
      </c>
      <c r="E89" s="34">
        <f t="shared" si="17"/>
        <v>0.98795444990769088</v>
      </c>
      <c r="F89" s="34">
        <f>((C89/C77)-1)*100</f>
        <v>3.0793484953077543</v>
      </c>
    </row>
    <row r="90" spans="1:6" x14ac:dyDescent="0.2">
      <c r="A90" s="11"/>
      <c r="B90" s="12" t="s">
        <v>57</v>
      </c>
      <c r="C90" s="33">
        <v>1114.5899999999999</v>
      </c>
      <c r="D90" s="34">
        <f>((C90/C89)-1)*100</f>
        <v>0.86878614286101108</v>
      </c>
      <c r="E90" s="34">
        <f>((C90/C$83)-1)*100</f>
        <v>1.8653238041272724</v>
      </c>
      <c r="F90" s="34">
        <f>((C90/C78)-1)*100</f>
        <v>2.0042280976306115</v>
      </c>
    </row>
    <row r="91" spans="1:6" x14ac:dyDescent="0.2">
      <c r="A91" s="11"/>
      <c r="B91" s="12" t="s">
        <v>58</v>
      </c>
      <c r="C91" s="33">
        <v>1142.48</v>
      </c>
      <c r="D91" s="34">
        <f>((C91/C90)-1)*100</f>
        <v>2.502265407010662</v>
      </c>
      <c r="E91" s="34">
        <f>((C91/C$83)-1)*100</f>
        <v>4.4142645634173583</v>
      </c>
      <c r="F91" s="34">
        <f>((C91/C79)-1)*100</f>
        <v>4.4791952446273431</v>
      </c>
    </row>
    <row r="92" spans="1:6" x14ac:dyDescent="0.2">
      <c r="A92" s="11"/>
      <c r="B92" s="12" t="s">
        <v>59</v>
      </c>
      <c r="C92" s="33">
        <v>1167.23</v>
      </c>
      <c r="D92" s="34">
        <f t="shared" ref="D92:D96" si="18">((C92/C91)-1)*100</f>
        <v>2.166339892164415</v>
      </c>
      <c r="E92" s="34">
        <f t="shared" ref="E92:E95" si="19">((C92/C$83)-1)*100</f>
        <v>6.6762324297647613</v>
      </c>
      <c r="F92" s="34">
        <f t="shared" ref="F92:F96" si="20">((C92/C80)-1)*100</f>
        <v>6.7123174957259613</v>
      </c>
    </row>
    <row r="93" spans="1:6" x14ac:dyDescent="0.2">
      <c r="A93" s="11"/>
      <c r="B93" s="12" t="s">
        <v>60</v>
      </c>
      <c r="C93" s="33">
        <v>1185.42</v>
      </c>
      <c r="D93" s="34">
        <f>((C93/C92)-1)*100</f>
        <v>1.5583903772178553</v>
      </c>
      <c r="E93" s="34">
        <f>((C93/C$83)-1)*100</f>
        <v>8.3386645707287599</v>
      </c>
      <c r="F93" s="34">
        <f>((C93/C81)-1)*100</f>
        <v>8.3317340644276872</v>
      </c>
    </row>
    <row r="94" spans="1:6" x14ac:dyDescent="0.2">
      <c r="A94" s="11"/>
      <c r="B94" s="12" t="s">
        <v>3</v>
      </c>
      <c r="C94" s="33">
        <v>1199.79</v>
      </c>
      <c r="D94" s="34">
        <f>((C94/C93)-1)*100</f>
        <v>1.2122285772131258</v>
      </c>
      <c r="E94" s="34">
        <f>((C94/C$83)-1)*100</f>
        <v>9.6519768228262137</v>
      </c>
      <c r="F94" s="34">
        <f>((C94/C82)-1)*100</f>
        <v>10.066418362291984</v>
      </c>
    </row>
    <row r="95" spans="1:6" x14ac:dyDescent="0.2">
      <c r="A95" s="40"/>
      <c r="B95" s="41" t="s">
        <v>4</v>
      </c>
      <c r="C95" s="42">
        <v>1202.04</v>
      </c>
      <c r="D95" s="43">
        <f t="shared" si="18"/>
        <v>0.18753281824319679</v>
      </c>
      <c r="E95" s="43">
        <f t="shared" si="19"/>
        <v>9.8576102652214281</v>
      </c>
      <c r="F95" s="43">
        <f t="shared" si="20"/>
        <v>9.8576102652214281</v>
      </c>
    </row>
    <row r="96" spans="1:6" x14ac:dyDescent="0.2">
      <c r="A96" s="15">
        <v>2021</v>
      </c>
      <c r="B96" s="30" t="s">
        <v>51</v>
      </c>
      <c r="C96" s="31">
        <v>1204.9000000000001</v>
      </c>
      <c r="D96" s="32">
        <f t="shared" si="18"/>
        <v>0.23792885428106647</v>
      </c>
      <c r="E96" s="32">
        <f t="shared" ref="E96:E101" si="21">((C96/C$95)-1)*100</f>
        <v>0.23792885428106647</v>
      </c>
      <c r="F96" s="32">
        <f t="shared" si="20"/>
        <v>10.045574522106836</v>
      </c>
    </row>
    <row r="97" spans="1:6" x14ac:dyDescent="0.2">
      <c r="A97" s="11"/>
      <c r="B97" s="12" t="s">
        <v>52</v>
      </c>
      <c r="C97" s="33">
        <v>1211.3800000000001</v>
      </c>
      <c r="D97" s="34">
        <f t="shared" ref="D97:D100" si="22">((C97/C96)-1)*100</f>
        <v>0.53780396713420942</v>
      </c>
      <c r="E97" s="34">
        <f t="shared" si="21"/>
        <v>0.77701241223255835</v>
      </c>
      <c r="F97" s="34">
        <f t="shared" ref="F97:F100" si="23">((C97/C85)-1)*100</f>
        <v>10.390391485018613</v>
      </c>
    </row>
    <row r="98" spans="1:6" x14ac:dyDescent="0.2">
      <c r="A98" s="11"/>
      <c r="B98" s="12" t="s">
        <v>53</v>
      </c>
      <c r="C98" s="33">
        <v>1228.75</v>
      </c>
      <c r="D98" s="34">
        <f t="shared" si="22"/>
        <v>1.4339018309696305</v>
      </c>
      <c r="E98" s="34">
        <f t="shared" si="21"/>
        <v>2.2220558384080435</v>
      </c>
      <c r="F98" s="34">
        <f t="shared" si="23"/>
        <v>11.732986578401782</v>
      </c>
    </row>
    <row r="99" spans="1:6" x14ac:dyDescent="0.2">
      <c r="A99" s="11"/>
      <c r="B99" s="12" t="s">
        <v>54</v>
      </c>
      <c r="C99" s="33">
        <v>1235.3499999999999</v>
      </c>
      <c r="D99" s="34">
        <f t="shared" si="22"/>
        <v>0.53713123092573589</v>
      </c>
      <c r="E99" s="34">
        <f t="shared" si="21"/>
        <v>2.7711224252104705</v>
      </c>
      <c r="F99" s="34">
        <f t="shared" si="23"/>
        <v>12.304545454545446</v>
      </c>
    </row>
    <row r="100" spans="1:6" x14ac:dyDescent="0.2">
      <c r="A100" s="11"/>
      <c r="B100" s="12" t="s">
        <v>55</v>
      </c>
      <c r="C100" s="33">
        <v>1269.92</v>
      </c>
      <c r="D100" s="34">
        <f t="shared" si="22"/>
        <v>2.798397215364079</v>
      </c>
      <c r="E100" s="34">
        <f t="shared" si="21"/>
        <v>5.6470666533559699</v>
      </c>
      <c r="F100" s="34">
        <f t="shared" si="23"/>
        <v>15.124922943032249</v>
      </c>
    </row>
    <row r="101" spans="1:6" x14ac:dyDescent="0.2">
      <c r="A101" s="11"/>
      <c r="B101" s="12" t="s">
        <v>56</v>
      </c>
      <c r="C101" s="33">
        <v>1289.01</v>
      </c>
      <c r="D101" s="34">
        <f t="shared" ref="D101:D104" si="24">((C101/C100)-1)*100</f>
        <v>1.5032442988534678</v>
      </c>
      <c r="E101" s="34">
        <f t="shared" si="21"/>
        <v>7.2352001597284721</v>
      </c>
      <c r="F101" s="34">
        <f t="shared" ref="F101:F104" si="25">((C101/C89)-1)*100</f>
        <v>16.653544375967201</v>
      </c>
    </row>
    <row r="102" spans="1:6" ht="14.25" customHeight="1" x14ac:dyDescent="0.2">
      <c r="A102" s="11"/>
      <c r="B102" s="12" t="s">
        <v>57</v>
      </c>
      <c r="C102" s="33">
        <v>1356.38</v>
      </c>
      <c r="D102" s="34">
        <f t="shared" si="24"/>
        <v>5.2264916486295832</v>
      </c>
      <c r="E102" s="34">
        <f t="shared" ref="E102:E107" si="26">((C102/C$95)-1)*100</f>
        <v>12.839838940467875</v>
      </c>
      <c r="F102" s="34">
        <f t="shared" si="25"/>
        <v>21.69317865762299</v>
      </c>
    </row>
    <row r="103" spans="1:6" x14ac:dyDescent="0.2">
      <c r="A103" s="11"/>
      <c r="B103" s="12" t="s">
        <v>58</v>
      </c>
      <c r="C103" s="33">
        <v>1357.53</v>
      </c>
      <c r="D103" s="34">
        <f t="shared" si="24"/>
        <v>8.4784499918888478E-2</v>
      </c>
      <c r="E103" s="34">
        <f t="shared" si="26"/>
        <v>12.935509633622843</v>
      </c>
      <c r="F103" s="34">
        <f t="shared" si="25"/>
        <v>18.823086618584139</v>
      </c>
    </row>
    <row r="104" spans="1:6" x14ac:dyDescent="0.2">
      <c r="A104" s="11"/>
      <c r="B104" s="12" t="s">
        <v>59</v>
      </c>
      <c r="C104" s="33">
        <v>1361.14</v>
      </c>
      <c r="D104" s="34">
        <f t="shared" si="24"/>
        <v>0.26592414163959521</v>
      </c>
      <c r="E104" s="34">
        <f t="shared" si="26"/>
        <v>13.235832418222371</v>
      </c>
      <c r="F104" s="34">
        <f t="shared" si="25"/>
        <v>16.612835516564871</v>
      </c>
    </row>
    <row r="105" spans="1:6" x14ac:dyDescent="0.2">
      <c r="A105" s="11"/>
      <c r="B105" s="12" t="s">
        <v>60</v>
      </c>
      <c r="C105" s="33">
        <v>1375.01</v>
      </c>
      <c r="D105" s="34">
        <f t="shared" ref="D105:D110" si="27">((C105/C104)-1)*100</f>
        <v>1.0189987804340328</v>
      </c>
      <c r="E105" s="34">
        <f t="shared" si="26"/>
        <v>14.389704169578387</v>
      </c>
      <c r="F105" s="34">
        <f t="shared" ref="F105:F110" si="28">((C105/C93)-1)*100</f>
        <v>15.99348754028107</v>
      </c>
    </row>
    <row r="106" spans="1:6" x14ac:dyDescent="0.2">
      <c r="A106" s="11"/>
      <c r="B106" s="12" t="s">
        <v>3</v>
      </c>
      <c r="C106" s="33">
        <v>1378.14</v>
      </c>
      <c r="D106" s="34">
        <f t="shared" si="27"/>
        <v>0.22763470811122399</v>
      </c>
      <c r="E106" s="34">
        <f t="shared" si="26"/>
        <v>14.650094838774086</v>
      </c>
      <c r="F106" s="34">
        <f t="shared" si="28"/>
        <v>14.865101392743751</v>
      </c>
    </row>
    <row r="107" spans="1:6" x14ac:dyDescent="0.2">
      <c r="A107" s="40"/>
      <c r="B107" s="41" t="s">
        <v>4</v>
      </c>
      <c r="C107" s="42">
        <v>1380.86</v>
      </c>
      <c r="D107" s="43">
        <f t="shared" si="27"/>
        <v>0.19736746629512858</v>
      </c>
      <c r="E107" s="43">
        <f t="shared" si="26"/>
        <v>14.876376826062355</v>
      </c>
      <c r="F107" s="43">
        <f t="shared" si="28"/>
        <v>14.876376826062355</v>
      </c>
    </row>
    <row r="108" spans="1:6" x14ac:dyDescent="0.2">
      <c r="A108" s="15">
        <v>2022</v>
      </c>
      <c r="B108" s="30" t="s">
        <v>51</v>
      </c>
      <c r="C108" s="31">
        <v>1384.38</v>
      </c>
      <c r="D108" s="32">
        <f t="shared" si="27"/>
        <v>0.25491360456528778</v>
      </c>
      <c r="E108" s="32">
        <f t="shared" ref="E108:E113" si="29">((C108/C$107)-1)*100</f>
        <v>0.25491360456528778</v>
      </c>
      <c r="F108" s="32">
        <f t="shared" si="28"/>
        <v>14.895841978587443</v>
      </c>
    </row>
    <row r="109" spans="1:6" x14ac:dyDescent="0.2">
      <c r="A109" s="11"/>
      <c r="B109" s="12" t="s">
        <v>52</v>
      </c>
      <c r="C109" s="33">
        <v>1384.85</v>
      </c>
      <c r="D109" s="34">
        <f t="shared" si="27"/>
        <v>3.3950215981137788E-2</v>
      </c>
      <c r="E109" s="34">
        <f t="shared" si="29"/>
        <v>0.28895036426574983</v>
      </c>
      <c r="F109" s="34">
        <f t="shared" si="28"/>
        <v>14.320031699384161</v>
      </c>
    </row>
    <row r="110" spans="1:6" x14ac:dyDescent="0.2">
      <c r="A110" s="11"/>
      <c r="B110" s="12" t="s">
        <v>53</v>
      </c>
      <c r="C110" s="33">
        <v>1387.1</v>
      </c>
      <c r="D110" s="34">
        <f t="shared" si="27"/>
        <v>0.16247246994258724</v>
      </c>
      <c r="E110" s="34">
        <f t="shared" si="29"/>
        <v>0.45189229900206573</v>
      </c>
      <c r="F110" s="34">
        <f t="shared" si="28"/>
        <v>12.887080366225835</v>
      </c>
    </row>
    <row r="111" spans="1:6" x14ac:dyDescent="0.2">
      <c r="A111" s="11"/>
      <c r="B111" s="12" t="s">
        <v>54</v>
      </c>
      <c r="C111" s="33">
        <v>1393.3</v>
      </c>
      <c r="D111" s="34">
        <f t="shared" ref="D111:D116" si="30">((C111/C110)-1)*100</f>
        <v>0.4469757047076639</v>
      </c>
      <c r="E111" s="34">
        <f t="shared" si="29"/>
        <v>0.90088785249773373</v>
      </c>
      <c r="F111" s="34">
        <f t="shared" ref="F111:F116" si="31">((C111/C99)-1)*100</f>
        <v>12.785850163921154</v>
      </c>
    </row>
    <row r="112" spans="1:6" x14ac:dyDescent="0.2">
      <c r="A112" s="11"/>
      <c r="B112" s="12" t="s">
        <v>55</v>
      </c>
      <c r="C112" s="33">
        <v>1400.2</v>
      </c>
      <c r="D112" s="34">
        <f t="shared" si="30"/>
        <v>0.49522715854446453</v>
      </c>
      <c r="E112" s="34">
        <f t="shared" si="29"/>
        <v>1.400576452355784</v>
      </c>
      <c r="F112" s="34">
        <f t="shared" si="31"/>
        <v>10.25891394733527</v>
      </c>
    </row>
    <row r="113" spans="1:6" x14ac:dyDescent="0.2">
      <c r="A113" s="11"/>
      <c r="B113" s="12" t="s">
        <v>56</v>
      </c>
      <c r="C113" s="33">
        <v>1415.86</v>
      </c>
      <c r="D113" s="34">
        <f t="shared" si="30"/>
        <v>1.118411655477769</v>
      </c>
      <c r="E113" s="34">
        <f t="shared" si="29"/>
        <v>2.5346523181206004</v>
      </c>
      <c r="F113" s="34">
        <f t="shared" si="31"/>
        <v>9.8408856409182057</v>
      </c>
    </row>
    <row r="114" spans="1:6" ht="14.25" customHeight="1" x14ac:dyDescent="0.2">
      <c r="A114" s="11"/>
      <c r="B114" s="12" t="s">
        <v>57</v>
      </c>
      <c r="C114" s="33">
        <v>1434.09</v>
      </c>
      <c r="D114" s="34">
        <f t="shared" si="30"/>
        <v>1.2875566793327131</v>
      </c>
      <c r="E114" s="34">
        <f t="shared" ref="E114:E119" si="32">((C114/C$107)-1)*100</f>
        <v>3.8548440826731145</v>
      </c>
      <c r="F114" s="34">
        <f t="shared" si="31"/>
        <v>5.7292204249546508</v>
      </c>
    </row>
    <row r="115" spans="1:6" x14ac:dyDescent="0.2">
      <c r="A115" s="11"/>
      <c r="B115" s="12" t="s">
        <v>58</v>
      </c>
      <c r="C115" s="33">
        <v>1498.19</v>
      </c>
      <c r="D115" s="34">
        <f t="shared" si="30"/>
        <v>4.4697334197993266</v>
      </c>
      <c r="E115" s="34">
        <f t="shared" si="32"/>
        <v>8.4968787567168302</v>
      </c>
      <c r="F115" s="34">
        <f t="shared" si="31"/>
        <v>10.361465308317319</v>
      </c>
    </row>
    <row r="116" spans="1:6" x14ac:dyDescent="0.2">
      <c r="A116" s="11"/>
      <c r="B116" s="12" t="s">
        <v>59</v>
      </c>
      <c r="C116" s="33">
        <v>1502.43</v>
      </c>
      <c r="D116" s="34">
        <f t="shared" si="30"/>
        <v>0.28300816318358457</v>
      </c>
      <c r="E116" s="34">
        <f t="shared" si="32"/>
        <v>8.8039337803977435</v>
      </c>
      <c r="F116" s="34">
        <f t="shared" si="31"/>
        <v>10.380269479994709</v>
      </c>
    </row>
    <row r="117" spans="1:6" x14ac:dyDescent="0.2">
      <c r="A117" s="11"/>
      <c r="B117" s="12" t="s">
        <v>60</v>
      </c>
      <c r="C117" s="33">
        <v>1505.04</v>
      </c>
      <c r="D117" s="34">
        <f>((C117/C116)-1)*100</f>
        <v>0.17371857590702255</v>
      </c>
      <c r="E117" s="34">
        <f t="shared" si="32"/>
        <v>8.992946424691862</v>
      </c>
      <c r="F117" s="34">
        <f t="shared" ref="F117:F122" si="33">((C117/C105)-1)*100</f>
        <v>9.4566584970291032</v>
      </c>
    </row>
    <row r="118" spans="1:6" x14ac:dyDescent="0.2">
      <c r="A118" s="11"/>
      <c r="B118" s="12" t="s">
        <v>3</v>
      </c>
      <c r="C118" s="33">
        <v>1507.07</v>
      </c>
      <c r="D118" s="34">
        <f>((C118/C117)-1)*100</f>
        <v>0.13488013607612093</v>
      </c>
      <c r="E118" s="34">
        <f t="shared" si="32"/>
        <v>9.1399562591428563</v>
      </c>
      <c r="F118" s="34">
        <f t="shared" si="33"/>
        <v>9.3553630255271525</v>
      </c>
    </row>
    <row r="119" spans="1:6" x14ac:dyDescent="0.2">
      <c r="A119" s="40"/>
      <c r="B119" s="41" t="s">
        <v>4</v>
      </c>
      <c r="C119" s="42">
        <v>1510.38</v>
      </c>
      <c r="D119" s="43">
        <f>((C119/C118)-1)*100</f>
        <v>0.21963147033650099</v>
      </c>
      <c r="E119" s="43">
        <f t="shared" si="32"/>
        <v>9.3796619497994236</v>
      </c>
      <c r="F119" s="43">
        <f t="shared" si="33"/>
        <v>9.3796619497994236</v>
      </c>
    </row>
    <row r="120" spans="1:6" x14ac:dyDescent="0.2">
      <c r="A120" s="15">
        <v>2023</v>
      </c>
      <c r="B120" s="30" t="s">
        <v>51</v>
      </c>
      <c r="C120" s="31">
        <v>1516.19</v>
      </c>
      <c r="D120" s="32">
        <f t="shared" ref="D120:D128" si="34">((C120/C119)-1)*100</f>
        <v>0.38467140719553594</v>
      </c>
      <c r="E120" s="32">
        <f t="shared" ref="E120:E125" si="35">((C120/C$119)-1)*100</f>
        <v>0.38467140719553594</v>
      </c>
      <c r="F120" s="32">
        <f t="shared" si="33"/>
        <v>9.5212297201635376</v>
      </c>
    </row>
    <row r="121" spans="1:6" x14ac:dyDescent="0.2">
      <c r="A121" s="11"/>
      <c r="B121" s="12" t="s">
        <v>52</v>
      </c>
      <c r="C121" s="33">
        <v>1522.39</v>
      </c>
      <c r="D121" s="34">
        <f t="shared" ref="D121:D126" si="36">((C121/C120)-1)*100</f>
        <v>0.40891972641952101</v>
      </c>
      <c r="E121" s="34">
        <f t="shared" si="35"/>
        <v>0.79516413088096538</v>
      </c>
      <c r="F121" s="34">
        <f t="shared" si="33"/>
        <v>9.9317615626241196</v>
      </c>
    </row>
    <row r="122" spans="1:6" x14ac:dyDescent="0.2">
      <c r="A122" s="11"/>
      <c r="B122" s="12" t="s">
        <v>53</v>
      </c>
      <c r="C122" s="33">
        <v>1524.99</v>
      </c>
      <c r="D122" s="34">
        <f t="shared" si="36"/>
        <v>0.17078409605948419</v>
      </c>
      <c r="E122" s="34">
        <f t="shared" si="35"/>
        <v>0.96730624081355909</v>
      </c>
      <c r="F122" s="34">
        <f t="shared" si="33"/>
        <v>9.9408838584096326</v>
      </c>
    </row>
    <row r="123" spans="1:6" x14ac:dyDescent="0.2">
      <c r="A123" s="11"/>
      <c r="B123" s="12" t="s">
        <v>54</v>
      </c>
      <c r="C123" s="33">
        <v>1523.49</v>
      </c>
      <c r="D123" s="34">
        <f t="shared" si="36"/>
        <v>-9.8361300729843393E-2</v>
      </c>
      <c r="E123" s="34">
        <f t="shared" si="35"/>
        <v>0.86799348508321827</v>
      </c>
      <c r="F123" s="34">
        <f>((C123/C111)-1)*100</f>
        <v>9.344003445058501</v>
      </c>
    </row>
    <row r="124" spans="1:6" x14ac:dyDescent="0.2">
      <c r="A124" s="11"/>
      <c r="B124" s="12" t="s">
        <v>55</v>
      </c>
      <c r="C124" s="33">
        <v>1526.15</v>
      </c>
      <c r="D124" s="34">
        <f t="shared" si="36"/>
        <v>0.17459911125115024</v>
      </c>
      <c r="E124" s="34">
        <f t="shared" si="35"/>
        <v>1.0441081052450452</v>
      </c>
      <c r="F124" s="34">
        <f>((C124/C112)-1)*100</f>
        <v>8.995143550921302</v>
      </c>
    </row>
    <row r="125" spans="1:6" x14ac:dyDescent="0.2">
      <c r="A125" s="11"/>
      <c r="B125" s="12" t="s">
        <v>56</v>
      </c>
      <c r="C125" s="33">
        <v>1526.79</v>
      </c>
      <c r="D125" s="34">
        <f t="shared" si="36"/>
        <v>4.1935589555408548E-2</v>
      </c>
      <c r="E125" s="34">
        <f t="shared" si="35"/>
        <v>1.086481547689977</v>
      </c>
      <c r="F125" s="34">
        <f>((C125/C113)-1)*100</f>
        <v>7.8348141765428814</v>
      </c>
    </row>
    <row r="126" spans="1:6" ht="14.25" customHeight="1" x14ac:dyDescent="0.2">
      <c r="A126" s="11"/>
      <c r="B126" s="12" t="s">
        <v>57</v>
      </c>
      <c r="C126" s="33">
        <v>1527.5</v>
      </c>
      <c r="D126" s="34">
        <f t="shared" si="36"/>
        <v>4.6502793442448898E-2</v>
      </c>
      <c r="E126" s="34">
        <f>((C126/C$119)-1)*100</f>
        <v>1.1334895854023364</v>
      </c>
      <c r="F126" s="34">
        <f>((C126/C114)-1)*100</f>
        <v>6.5135382019259724</v>
      </c>
    </row>
    <row r="127" spans="1:6" x14ac:dyDescent="0.2">
      <c r="A127" s="11"/>
      <c r="B127" s="12" t="s">
        <v>58</v>
      </c>
      <c r="C127" s="33">
        <v>1526.97</v>
      </c>
      <c r="D127" s="34">
        <f>((C127/C126)-1)*100</f>
        <v>-3.4697217675938585E-2</v>
      </c>
      <c r="E127" s="34">
        <f>((C127/C$119)-1)*100</f>
        <v>1.0983990783776321</v>
      </c>
      <c r="F127" s="34">
        <f>((C127/C115)-1)*100</f>
        <v>1.9209846548168041</v>
      </c>
    </row>
    <row r="128" spans="1:6" x14ac:dyDescent="0.2">
      <c r="A128" s="40"/>
      <c r="B128" s="41" t="s">
        <v>59</v>
      </c>
      <c r="C128" s="42">
        <v>1527.2</v>
      </c>
      <c r="D128" s="43">
        <f>((C128/C127)-1)*100</f>
        <v>1.5062509414076608E-2</v>
      </c>
      <c r="E128" s="43">
        <f>((C128/C$119)-1)*100</f>
        <v>1.1136270342562815</v>
      </c>
      <c r="F128" s="43">
        <f>((C128/C116)-1)*100</f>
        <v>1.6486625000831978</v>
      </c>
    </row>
    <row r="129" spans="1:6" hidden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7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7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7"/>
        <v>-100</v>
      </c>
      <c r="F131" s="43">
        <f>((C131/C119)-1)*100</f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39"/>
  <sheetViews>
    <sheetView showGridLines="0" topLeftCell="A108" zoomScaleNormal="100" zoomScaleSheetLayoutView="55" workbookViewId="0">
      <selection activeCell="G128" sqref="G128"/>
    </sheetView>
  </sheetViews>
  <sheetFormatPr defaultRowHeight="12.75" x14ac:dyDescent="0.2"/>
  <cols>
    <col min="1" max="1" width="9.855468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20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1010.38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1013.63</v>
      </c>
      <c r="D11" s="13">
        <f t="shared" ref="D11:D17" si="0">((C11/C10)-1)*100</f>
        <v>0.32166115718839094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1018.39</v>
      </c>
      <c r="D12" s="32">
        <f t="shared" si="0"/>
        <v>0.46959936071346853</v>
      </c>
      <c r="E12" s="32">
        <f>((C12/C$11)-1)*100</f>
        <v>0.46959936071346853</v>
      </c>
      <c r="F12" s="32" t="s">
        <v>5</v>
      </c>
    </row>
    <row r="13" spans="1:6" x14ac:dyDescent="0.2">
      <c r="A13" s="11"/>
      <c r="B13" s="12" t="s">
        <v>52</v>
      </c>
      <c r="C13" s="33">
        <v>1019.62</v>
      </c>
      <c r="D13" s="34">
        <f t="shared" si="0"/>
        <v>0.12077887646186891</v>
      </c>
      <c r="E13" s="34">
        <f>((C13/C$11)-1)*100</f>
        <v>0.59094541400708245</v>
      </c>
      <c r="F13" s="34" t="s">
        <v>5</v>
      </c>
    </row>
    <row r="14" spans="1:6" x14ac:dyDescent="0.2">
      <c r="A14" s="11"/>
      <c r="B14" s="12" t="s">
        <v>53</v>
      </c>
      <c r="C14" s="33">
        <v>1021.32</v>
      </c>
      <c r="D14" s="34">
        <f t="shared" si="0"/>
        <v>0.16672878131069879</v>
      </c>
      <c r="E14" s="34">
        <f>((C14/C$11)-1)*100</f>
        <v>0.75865947140476564</v>
      </c>
      <c r="F14" s="34" t="s">
        <v>5</v>
      </c>
    </row>
    <row r="15" spans="1:6" x14ac:dyDescent="0.2">
      <c r="A15" s="11"/>
      <c r="B15" s="12" t="s">
        <v>54</v>
      </c>
      <c r="C15" s="33">
        <v>1022.82</v>
      </c>
      <c r="D15" s="34">
        <f t="shared" si="0"/>
        <v>0.14686875807778943</v>
      </c>
      <c r="E15" s="34">
        <f>((C15/C$11)-1)*100</f>
        <v>0.90664246322622599</v>
      </c>
      <c r="F15" s="34" t="s">
        <v>5</v>
      </c>
    </row>
    <row r="16" spans="1:6" x14ac:dyDescent="0.2">
      <c r="A16" s="11"/>
      <c r="B16" s="12" t="s">
        <v>55</v>
      </c>
      <c r="C16" s="33">
        <v>1024.8900000000001</v>
      </c>
      <c r="D16" s="34">
        <f t="shared" si="0"/>
        <v>0.20238165073034331</v>
      </c>
      <c r="E16" s="34">
        <f>((C16/C$11)-1)*100</f>
        <v>1.1108589919398781</v>
      </c>
      <c r="F16" s="34" t="s">
        <v>5</v>
      </c>
    </row>
    <row r="17" spans="1:6" x14ac:dyDescent="0.2">
      <c r="A17" s="11"/>
      <c r="B17" s="12" t="s">
        <v>56</v>
      </c>
      <c r="C17" s="33">
        <v>1029.5</v>
      </c>
      <c r="D17" s="34">
        <f t="shared" si="0"/>
        <v>0.44980436924937361</v>
      </c>
      <c r="E17" s="34">
        <f t="shared" ref="E17:E23" si="1">((C17/C$11)-1)*100</f>
        <v>1.5656600534711851</v>
      </c>
      <c r="F17" s="34" t="s">
        <v>5</v>
      </c>
    </row>
    <row r="18" spans="1:6" x14ac:dyDescent="0.2">
      <c r="A18" s="11"/>
      <c r="B18" s="12" t="s">
        <v>57</v>
      </c>
      <c r="C18" s="33">
        <v>1030.57</v>
      </c>
      <c r="D18" s="34">
        <f>((C18/C17)-1)*100</f>
        <v>0.10393394851868631</v>
      </c>
      <c r="E18" s="34">
        <f t="shared" si="1"/>
        <v>1.6712212543038341</v>
      </c>
      <c r="F18" s="34" t="s">
        <v>5</v>
      </c>
    </row>
    <row r="19" spans="1:6" x14ac:dyDescent="0.2">
      <c r="A19" s="11"/>
      <c r="B19" s="12" t="s">
        <v>58</v>
      </c>
      <c r="C19" s="33">
        <v>1033.96</v>
      </c>
      <c r="D19" s="34">
        <f>((C19/C18)-1)*100</f>
        <v>0.32894417652367114</v>
      </c>
      <c r="E19" s="34">
        <f t="shared" si="1"/>
        <v>2.0056628158203749</v>
      </c>
      <c r="F19" s="34" t="s">
        <v>5</v>
      </c>
    </row>
    <row r="20" spans="1:6" x14ac:dyDescent="0.2">
      <c r="A20" s="11"/>
      <c r="B20" s="12" t="s">
        <v>59</v>
      </c>
      <c r="C20" s="33">
        <v>1057.22</v>
      </c>
      <c r="D20" s="34">
        <f>((C20/C19)-1)*100</f>
        <v>2.2496034662849551</v>
      </c>
      <c r="E20" s="34">
        <f t="shared" si="1"/>
        <v>4.3003857423320246</v>
      </c>
      <c r="F20" s="34" t="s">
        <v>5</v>
      </c>
    </row>
    <row r="21" spans="1:6" x14ac:dyDescent="0.2">
      <c r="A21" s="11"/>
      <c r="B21" s="12" t="s">
        <v>60</v>
      </c>
      <c r="C21" s="33">
        <v>1059.5</v>
      </c>
      <c r="D21" s="34">
        <f t="shared" ref="D21:D35" si="2">((C21/C20)-1)*100</f>
        <v>0.21565993832881603</v>
      </c>
      <c r="E21" s="34">
        <f t="shared" si="1"/>
        <v>4.5253198899006586</v>
      </c>
      <c r="F21" s="34" t="s">
        <v>5</v>
      </c>
    </row>
    <row r="22" spans="1:6" x14ac:dyDescent="0.2">
      <c r="A22" s="11"/>
      <c r="B22" s="12" t="s">
        <v>3</v>
      </c>
      <c r="C22" s="33">
        <v>1065.0999999999999</v>
      </c>
      <c r="D22" s="34">
        <f t="shared" si="2"/>
        <v>0.52855120339783124</v>
      </c>
      <c r="E22" s="34">
        <f t="shared" si="1"/>
        <v>5.0777897260341431</v>
      </c>
      <c r="F22" s="34">
        <f>((C22/C10)-1)*100</f>
        <v>5.4157841604148826</v>
      </c>
    </row>
    <row r="23" spans="1:6" x14ac:dyDescent="0.2">
      <c r="A23" s="11"/>
      <c r="B23" s="12" t="s">
        <v>4</v>
      </c>
      <c r="C23" s="33">
        <v>1071.6300000000001</v>
      </c>
      <c r="D23" s="34">
        <f t="shared" si="2"/>
        <v>0.61308797296031337</v>
      </c>
      <c r="E23" s="34">
        <f t="shared" si="1"/>
        <v>5.7220090170969851</v>
      </c>
      <c r="F23" s="34">
        <f>((C23/C11)-1)*100</f>
        <v>5.7220090170969851</v>
      </c>
    </row>
    <row r="24" spans="1:6" x14ac:dyDescent="0.2">
      <c r="A24" s="15">
        <v>2015</v>
      </c>
      <c r="B24" s="30" t="s">
        <v>51</v>
      </c>
      <c r="C24" s="31">
        <v>1076.3599999999999</v>
      </c>
      <c r="D24" s="32">
        <f t="shared" si="2"/>
        <v>0.44138368653356963</v>
      </c>
      <c r="E24" s="32">
        <f t="shared" ref="E24:E29" si="3">((C24/C$23)-1)*100</f>
        <v>0.44138368653356963</v>
      </c>
      <c r="F24" s="32">
        <f>((C24/C12)-1)*100</f>
        <v>5.6923182670685968</v>
      </c>
    </row>
    <row r="25" spans="1:6" x14ac:dyDescent="0.2">
      <c r="A25" s="11"/>
      <c r="B25" s="12" t="s">
        <v>52</v>
      </c>
      <c r="C25" s="33">
        <v>1077.17</v>
      </c>
      <c r="D25" s="34">
        <f t="shared" si="2"/>
        <v>7.5253632613647703E-2</v>
      </c>
      <c r="E25" s="34">
        <f t="shared" si="3"/>
        <v>0.51696947640509361</v>
      </c>
      <c r="F25" s="34">
        <f t="shared" ref="F25:F59" si="4">((C25/C13)-1)*100</f>
        <v>5.6442596261352396</v>
      </c>
    </row>
    <row r="26" spans="1:6" x14ac:dyDescent="0.2">
      <c r="A26" s="11"/>
      <c r="B26" s="12" t="s">
        <v>53</v>
      </c>
      <c r="C26" s="33">
        <v>1079.0999999999999</v>
      </c>
      <c r="D26" s="34">
        <f>((C26/C25)-1)*100</f>
        <v>0.17917320385825164</v>
      </c>
      <c r="E26" s="34">
        <f t="shared" si="3"/>
        <v>0.69706895103718303</v>
      </c>
      <c r="F26" s="34">
        <f>((C26/C14)-1)*100</f>
        <v>5.6573845611561424</v>
      </c>
    </row>
    <row r="27" spans="1:6" x14ac:dyDescent="0.2">
      <c r="A27" s="11"/>
      <c r="B27" s="12" t="s">
        <v>54</v>
      </c>
      <c r="C27" s="33">
        <v>1081.26</v>
      </c>
      <c r="D27" s="34">
        <f t="shared" si="2"/>
        <v>0.20016680567140899</v>
      </c>
      <c r="E27" s="34">
        <f t="shared" si="3"/>
        <v>0.89863105736120996</v>
      </c>
      <c r="F27" s="34">
        <f>((C27/C15)-1)*100</f>
        <v>5.7136152988795708</v>
      </c>
    </row>
    <row r="28" spans="1:6" x14ac:dyDescent="0.2">
      <c r="A28" s="11"/>
      <c r="B28" s="12" t="s">
        <v>55</v>
      </c>
      <c r="C28" s="33">
        <v>1086.6099999999999</v>
      </c>
      <c r="D28" s="34">
        <f t="shared" si="2"/>
        <v>0.49479311173998841</v>
      </c>
      <c r="E28" s="34">
        <f t="shared" si="3"/>
        <v>1.3978705336729735</v>
      </c>
      <c r="F28" s="34">
        <f t="shared" si="4"/>
        <v>6.0221096898203541</v>
      </c>
    </row>
    <row r="29" spans="1:6" x14ac:dyDescent="0.2">
      <c r="A29" s="11"/>
      <c r="B29" s="12" t="s">
        <v>56</v>
      </c>
      <c r="C29" s="33">
        <v>1092.55</v>
      </c>
      <c r="D29" s="34">
        <f>((C29/C28)-1)*100</f>
        <v>0.54665427338236317</v>
      </c>
      <c r="E29" s="34">
        <f t="shared" si="3"/>
        <v>1.9521663260640088</v>
      </c>
      <c r="F29" s="34">
        <f t="shared" si="4"/>
        <v>6.1243322000971379</v>
      </c>
    </row>
    <row r="30" spans="1:6" x14ac:dyDescent="0.2">
      <c r="A30" s="11"/>
      <c r="B30" s="12" t="s">
        <v>57</v>
      </c>
      <c r="C30" s="33">
        <v>1098.25</v>
      </c>
      <c r="D30" s="34">
        <f>((C30/C29)-1)*100</f>
        <v>0.52171525330648727</v>
      </c>
      <c r="E30" s="34">
        <f>((C30/C$23)-1)*100</f>
        <v>2.4840663288634879</v>
      </c>
      <c r="F30" s="34">
        <f t="shared" si="4"/>
        <v>6.5672394888265817</v>
      </c>
    </row>
    <row r="31" spans="1:6" x14ac:dyDescent="0.2">
      <c r="A31" s="11"/>
      <c r="B31" s="12" t="s">
        <v>58</v>
      </c>
      <c r="C31" s="33">
        <v>1104.82</v>
      </c>
      <c r="D31" s="34">
        <f t="shared" si="2"/>
        <v>0.59822444798542929</v>
      </c>
      <c r="E31" s="34">
        <f>((C31/C$23)-1)*100</f>
        <v>3.0971510689323578</v>
      </c>
      <c r="F31" s="34">
        <f t="shared" si="4"/>
        <v>6.8532631823281287</v>
      </c>
    </row>
    <row r="32" spans="1:6" x14ac:dyDescent="0.2">
      <c r="A32" s="11"/>
      <c r="B32" s="12" t="s">
        <v>59</v>
      </c>
      <c r="C32" s="33">
        <v>1111.8800000000001</v>
      </c>
      <c r="D32" s="34">
        <f t="shared" si="2"/>
        <v>0.63901812059885543</v>
      </c>
      <c r="E32" s="34">
        <f>((C32/C$23)-1)*100</f>
        <v>3.7559605460840029</v>
      </c>
      <c r="F32" s="34">
        <f t="shared" si="4"/>
        <v>5.1701632583568413</v>
      </c>
    </row>
    <row r="33" spans="1:6" x14ac:dyDescent="0.2">
      <c r="A33" s="11"/>
      <c r="B33" s="12" t="s">
        <v>60</v>
      </c>
      <c r="C33" s="33">
        <v>1118.57</v>
      </c>
      <c r="D33" s="34">
        <f t="shared" si="2"/>
        <v>0.60168363492461019</v>
      </c>
      <c r="E33" s="34">
        <f>((C33/C$23)-1)*100</f>
        <v>4.3802431809486286</v>
      </c>
      <c r="F33" s="34">
        <f t="shared" si="4"/>
        <v>5.5752713544124477</v>
      </c>
    </row>
    <row r="34" spans="1:6" x14ac:dyDescent="0.2">
      <c r="A34" s="11"/>
      <c r="B34" s="12" t="s">
        <v>3</v>
      </c>
      <c r="C34" s="33">
        <v>1121.45</v>
      </c>
      <c r="D34" s="34">
        <f t="shared" si="2"/>
        <v>0.25747159319489121</v>
      </c>
      <c r="E34" s="34">
        <f>((C34/C$23)-1)*100</f>
        <v>4.6489926560473238</v>
      </c>
      <c r="F34" s="34">
        <f t="shared" si="4"/>
        <v>5.2905830438456647</v>
      </c>
    </row>
    <row r="35" spans="1:6" x14ac:dyDescent="0.2">
      <c r="A35" s="11"/>
      <c r="B35" s="12" t="s">
        <v>4</v>
      </c>
      <c r="C35" s="33">
        <v>1123.31</v>
      </c>
      <c r="D35" s="34">
        <f t="shared" si="2"/>
        <v>0.16585670337507796</v>
      </c>
      <c r="E35" s="34">
        <f t="shared" ref="E35" si="5">((C35/C$23)-1)*100</f>
        <v>4.8225600253818834</v>
      </c>
      <c r="F35" s="34">
        <f t="shared" si="4"/>
        <v>4.8225600253818834</v>
      </c>
    </row>
    <row r="36" spans="1:6" x14ac:dyDescent="0.2">
      <c r="A36" s="15">
        <v>2016</v>
      </c>
      <c r="B36" s="30" t="s">
        <v>51</v>
      </c>
      <c r="C36" s="31">
        <v>1126.72</v>
      </c>
      <c r="D36" s="32">
        <f>((C36/C35)-1)*100</f>
        <v>0.30356713640937727</v>
      </c>
      <c r="E36" s="32">
        <f t="shared" ref="E36:E47" si="6">((C36/C$35)-1)*100</f>
        <v>0.30356713640937727</v>
      </c>
      <c r="F36" s="32">
        <f t="shared" si="4"/>
        <v>4.6787320227433371</v>
      </c>
    </row>
    <row r="37" spans="1:6" x14ac:dyDescent="0.2">
      <c r="A37" s="11"/>
      <c r="B37" s="12" t="s">
        <v>52</v>
      </c>
      <c r="C37" s="33">
        <v>1129.74</v>
      </c>
      <c r="D37" s="34">
        <f>((C37/C36)-1)*100</f>
        <v>0.26803464924736176</v>
      </c>
      <c r="E37" s="34">
        <f t="shared" si="6"/>
        <v>0.5724154507660506</v>
      </c>
      <c r="F37" s="34">
        <f t="shared" si="4"/>
        <v>4.8803809983567925</v>
      </c>
    </row>
    <row r="38" spans="1:6" x14ac:dyDescent="0.2">
      <c r="A38" s="11"/>
      <c r="B38" s="12" t="s">
        <v>53</v>
      </c>
      <c r="C38" s="33">
        <v>1140.29</v>
      </c>
      <c r="D38" s="34">
        <f>((C38/C37)-1)*100</f>
        <v>0.93384318515763454</v>
      </c>
      <c r="E38" s="34">
        <f t="shared" si="6"/>
        <v>1.511604098601449</v>
      </c>
      <c r="F38" s="34">
        <f t="shared" si="4"/>
        <v>5.6704661291817393</v>
      </c>
    </row>
    <row r="39" spans="1:6" x14ac:dyDescent="0.2">
      <c r="A39" s="11"/>
      <c r="B39" s="12" t="s">
        <v>54</v>
      </c>
      <c r="C39" s="33">
        <v>1143.75</v>
      </c>
      <c r="D39" s="34">
        <f>((C39/C38)-1)*100</f>
        <v>0.3034315831937473</v>
      </c>
      <c r="E39" s="34">
        <f t="shared" si="6"/>
        <v>1.8196223660432276</v>
      </c>
      <c r="F39" s="34">
        <f t="shared" si="4"/>
        <v>5.7793685145108409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59" si="7">((C40/C39)-1)*100</f>
        <v>0.34185792349727961</v>
      </c>
      <c r="E40" s="34">
        <f t="shared" si="6"/>
        <v>2.1677008127765296</v>
      </c>
      <c r="F40" s="34">
        <f t="shared" si="4"/>
        <v>5.6183911430964351</v>
      </c>
    </row>
    <row r="41" spans="1:6" x14ac:dyDescent="0.2">
      <c r="A41" s="11"/>
      <c r="B41" s="12" t="s">
        <v>56</v>
      </c>
      <c r="C41" s="33">
        <v>1150.94</v>
      </c>
      <c r="D41" s="34">
        <f t="shared" si="7"/>
        <v>0.28579892999669454</v>
      </c>
      <c r="E41" s="34">
        <f t="shared" si="6"/>
        <v>2.4596950085016722</v>
      </c>
      <c r="F41" s="34">
        <f t="shared" si="4"/>
        <v>5.3443778316782042</v>
      </c>
    </row>
    <row r="42" spans="1:6" x14ac:dyDescent="0.2">
      <c r="A42" s="11"/>
      <c r="B42" s="12" t="s">
        <v>57</v>
      </c>
      <c r="C42" s="33">
        <v>1154.67</v>
      </c>
      <c r="D42" s="34">
        <f t="shared" si="7"/>
        <v>0.3240829235233722</v>
      </c>
      <c r="E42" s="34">
        <f t="shared" si="6"/>
        <v>2.7917493835183604</v>
      </c>
      <c r="F42" s="34">
        <f t="shared" si="4"/>
        <v>5.1372638288185835</v>
      </c>
    </row>
    <row r="43" spans="1:6" x14ac:dyDescent="0.2">
      <c r="A43" s="11"/>
      <c r="B43" s="12" t="s">
        <v>58</v>
      </c>
      <c r="C43" s="33">
        <v>1233.78</v>
      </c>
      <c r="D43" s="34">
        <f t="shared" si="7"/>
        <v>6.851308165969483</v>
      </c>
      <c r="E43" s="34">
        <f t="shared" si="6"/>
        <v>9.8343289029742422</v>
      </c>
      <c r="F43" s="34">
        <f t="shared" si="4"/>
        <v>11.67248963632086</v>
      </c>
    </row>
    <row r="44" spans="1:6" x14ac:dyDescent="0.2">
      <c r="A44" s="11"/>
      <c r="B44" s="12" t="s">
        <v>59</v>
      </c>
      <c r="C44" s="33">
        <v>1237.51</v>
      </c>
      <c r="D44" s="34">
        <f t="shared" si="7"/>
        <v>0.30232294250189806</v>
      </c>
      <c r="E44" s="34">
        <f t="shared" si="6"/>
        <v>10.166383277990931</v>
      </c>
      <c r="F44" s="34">
        <f t="shared" si="4"/>
        <v>11.298881174227414</v>
      </c>
    </row>
    <row r="45" spans="1:6" x14ac:dyDescent="0.2">
      <c r="A45" s="11"/>
      <c r="B45" s="12" t="s">
        <v>60</v>
      </c>
      <c r="C45" s="33">
        <v>1237.57</v>
      </c>
      <c r="D45" s="34">
        <f t="shared" si="7"/>
        <v>4.8484456691255673E-3</v>
      </c>
      <c r="E45" s="34">
        <f t="shared" si="6"/>
        <v>10.171724635229818</v>
      </c>
      <c r="F45" s="34">
        <f t="shared" si="4"/>
        <v>10.638583191038563</v>
      </c>
    </row>
    <row r="46" spans="1:6" x14ac:dyDescent="0.2">
      <c r="A46" s="11"/>
      <c r="B46" s="12" t="s">
        <v>3</v>
      </c>
      <c r="C46" s="33">
        <v>1241.27</v>
      </c>
      <c r="D46" s="34">
        <f t="shared" si="7"/>
        <v>0.29897298738656986</v>
      </c>
      <c r="E46" s="34">
        <f t="shared" si="6"/>
        <v>10.501108331627073</v>
      </c>
      <c r="F46" s="34">
        <f t="shared" si="4"/>
        <v>10.684381827098832</v>
      </c>
    </row>
    <row r="47" spans="1:6" x14ac:dyDescent="0.2">
      <c r="A47" s="11"/>
      <c r="B47" s="12" t="s">
        <v>4</v>
      </c>
      <c r="C47" s="33">
        <v>1243.44</v>
      </c>
      <c r="D47" s="34">
        <f t="shared" si="7"/>
        <v>0.17482094951140059</v>
      </c>
      <c r="E47" s="34">
        <f t="shared" si="6"/>
        <v>10.694287418433035</v>
      </c>
      <c r="F47" s="34">
        <f t="shared" si="4"/>
        <v>10.694287418433035</v>
      </c>
    </row>
    <row r="48" spans="1:6" x14ac:dyDescent="0.2">
      <c r="A48" s="15">
        <v>2017</v>
      </c>
      <c r="B48" s="30" t="s">
        <v>51</v>
      </c>
      <c r="C48" s="31">
        <v>1246.03</v>
      </c>
      <c r="D48" s="32">
        <f t="shared" si="7"/>
        <v>0.20829312230585817</v>
      </c>
      <c r="E48" s="32">
        <f t="shared" ref="E48:E59" si="8">((C48/C$47)-1)*100</f>
        <v>0.20829312230585817</v>
      </c>
      <c r="F48" s="32">
        <f t="shared" si="4"/>
        <v>10.58914370917352</v>
      </c>
    </row>
    <row r="49" spans="1:6" x14ac:dyDescent="0.2">
      <c r="A49" s="11"/>
      <c r="B49" s="12" t="s">
        <v>52</v>
      </c>
      <c r="C49" s="33">
        <v>1252.6500000000001</v>
      </c>
      <c r="D49" s="34">
        <f t="shared" si="7"/>
        <v>0.53128736868295334</v>
      </c>
      <c r="E49" s="34">
        <f t="shared" si="8"/>
        <v>0.74068712603745368</v>
      </c>
      <c r="F49" s="34">
        <f t="shared" si="4"/>
        <v>10.879494396940892</v>
      </c>
    </row>
    <row r="50" spans="1:6" x14ac:dyDescent="0.2">
      <c r="A50" s="11"/>
      <c r="B50" s="12" t="s">
        <v>53</v>
      </c>
      <c r="C50" s="33">
        <v>1257.1600000000001</v>
      </c>
      <c r="D50" s="34">
        <f t="shared" si="7"/>
        <v>0.36003672214903748</v>
      </c>
      <c r="E50" s="34">
        <f t="shared" si="8"/>
        <v>1.1033905938364619</v>
      </c>
      <c r="F50" s="34">
        <f t="shared" si="4"/>
        <v>10.249147146778469</v>
      </c>
    </row>
    <row r="51" spans="1:6" x14ac:dyDescent="0.2">
      <c r="A51" s="11"/>
      <c r="B51" s="12" t="s">
        <v>54</v>
      </c>
      <c r="C51" s="33">
        <v>1259.94</v>
      </c>
      <c r="D51" s="34">
        <f>((C51/C50)-1)*100</f>
        <v>0.22113334818161245</v>
      </c>
      <c r="E51" s="34">
        <f>((C51/C$47)-1)*100</f>
        <v>1.3269639065817351</v>
      </c>
      <c r="F51" s="34">
        <f>((C51/C39)-1)*100</f>
        <v>10.158688524590165</v>
      </c>
    </row>
    <row r="52" spans="1:6" x14ac:dyDescent="0.2">
      <c r="A52" s="11"/>
      <c r="B52" s="12" t="s">
        <v>55</v>
      </c>
      <c r="C52" s="33">
        <v>1264.27</v>
      </c>
      <c r="D52" s="34">
        <f t="shared" si="7"/>
        <v>0.34366715875358</v>
      </c>
      <c r="E52" s="34">
        <f t="shared" si="8"/>
        <v>1.6751914044907723</v>
      </c>
      <c r="F52" s="34">
        <f t="shared" si="4"/>
        <v>10.160674764303002</v>
      </c>
    </row>
    <row r="53" spans="1:6" x14ac:dyDescent="0.2">
      <c r="A53" s="11"/>
      <c r="B53" s="12" t="s">
        <v>56</v>
      </c>
      <c r="C53" s="33">
        <v>1266.6300000000001</v>
      </c>
      <c r="D53" s="34">
        <f t="shared" si="7"/>
        <v>0.18666898684618349</v>
      </c>
      <c r="E53" s="34">
        <f t="shared" si="8"/>
        <v>1.8649874541594391</v>
      </c>
      <c r="F53" s="34">
        <f t="shared" si="4"/>
        <v>10.051783759361911</v>
      </c>
    </row>
    <row r="54" spans="1:6" x14ac:dyDescent="0.2">
      <c r="A54" s="11"/>
      <c r="B54" s="12" t="s">
        <v>57</v>
      </c>
      <c r="C54" s="33">
        <v>1270.57</v>
      </c>
      <c r="D54" s="34">
        <f t="shared" si="7"/>
        <v>0.31106163599470271</v>
      </c>
      <c r="E54" s="34">
        <f t="shared" si="8"/>
        <v>2.1818503506401576</v>
      </c>
      <c r="F54" s="34">
        <f t="shared" si="4"/>
        <v>10.03749989174394</v>
      </c>
    </row>
    <row r="55" spans="1:6" x14ac:dyDescent="0.2">
      <c r="A55" s="11"/>
      <c r="B55" s="12" t="s">
        <v>58</v>
      </c>
      <c r="C55" s="33">
        <v>1274.6099999999999</v>
      </c>
      <c r="D55" s="34">
        <f t="shared" si="7"/>
        <v>0.31796752638579839</v>
      </c>
      <c r="E55" s="34">
        <f t="shared" si="8"/>
        <v>2.5067554526153168</v>
      </c>
      <c r="F55" s="34">
        <f t="shared" si="4"/>
        <v>3.3093420220784875</v>
      </c>
    </row>
    <row r="56" spans="1:6" x14ac:dyDescent="0.2">
      <c r="A56" s="11"/>
      <c r="B56" s="12" t="s">
        <v>59</v>
      </c>
      <c r="C56" s="33">
        <v>1280.83</v>
      </c>
      <c r="D56" s="34">
        <f>((C56/C55)-1)*100</f>
        <v>0.48799240552013234</v>
      </c>
      <c r="E56" s="34">
        <f>((C56/C$47)-1)*100</f>
        <v>3.0069806343691496</v>
      </c>
      <c r="F56" s="34">
        <f>((C56/C44)-1)*100</f>
        <v>3.5005777731089038</v>
      </c>
    </row>
    <row r="57" spans="1:6" x14ac:dyDescent="0.2">
      <c r="A57" s="11"/>
      <c r="B57" s="12" t="s">
        <v>60</v>
      </c>
      <c r="C57" s="33">
        <v>1283.73</v>
      </c>
      <c r="D57" s="34">
        <f t="shared" si="7"/>
        <v>0.22641568358019448</v>
      </c>
      <c r="E57" s="34">
        <f t="shared" si="8"/>
        <v>3.2402045937077739</v>
      </c>
      <c r="F57" s="34">
        <f t="shared" si="4"/>
        <v>3.7298900264227441</v>
      </c>
    </row>
    <row r="58" spans="1:6" x14ac:dyDescent="0.2">
      <c r="A58" s="11"/>
      <c r="B58" s="12" t="s">
        <v>3</v>
      </c>
      <c r="C58" s="33">
        <v>1290.7</v>
      </c>
      <c r="D58" s="34">
        <f t="shared" si="7"/>
        <v>0.54294906249756636</v>
      </c>
      <c r="E58" s="34">
        <f t="shared" si="8"/>
        <v>3.8007463166698896</v>
      </c>
      <c r="F58" s="34">
        <f t="shared" si="4"/>
        <v>3.9822117669805923</v>
      </c>
    </row>
    <row r="59" spans="1:6" x14ac:dyDescent="0.2">
      <c r="A59" s="40"/>
      <c r="B59" s="41" t="s">
        <v>4</v>
      </c>
      <c r="C59" s="42">
        <v>1295.8699999999999</v>
      </c>
      <c r="D59" s="43">
        <f t="shared" si="7"/>
        <v>0.40055783683270452</v>
      </c>
      <c r="E59" s="43">
        <f t="shared" si="8"/>
        <v>4.2165283407321397</v>
      </c>
      <c r="F59" s="43">
        <f t="shared" si="4"/>
        <v>4.2165283407321397</v>
      </c>
    </row>
    <row r="60" spans="1:6" x14ac:dyDescent="0.2">
      <c r="A60" s="11">
        <v>2018</v>
      </c>
      <c r="B60" s="12" t="s">
        <v>51</v>
      </c>
      <c r="C60" s="33">
        <v>1297.31</v>
      </c>
      <c r="D60" s="34">
        <f>((C60/C59)-1)*100</f>
        <v>0.11112225763387773</v>
      </c>
      <c r="E60" s="34">
        <f>((C60/C$59)-1)*100</f>
        <v>0.11112225763387773</v>
      </c>
      <c r="F60" s="34">
        <f>((C60/C48)-1)*100</f>
        <v>4.1154707350545383</v>
      </c>
    </row>
    <row r="61" spans="1:6" x14ac:dyDescent="0.2">
      <c r="A61" s="11"/>
      <c r="B61" s="12" t="s">
        <v>52</v>
      </c>
      <c r="C61" s="33">
        <v>1299.47</v>
      </c>
      <c r="D61" s="34">
        <f t="shared" ref="D61:D71" si="9">((C61/C60)-1)*100</f>
        <v>0.16649836970346055</v>
      </c>
      <c r="E61" s="34">
        <f t="shared" ref="E61:E71" si="10">((C61/C$59)-1)*100</f>
        <v>0.27780564408468322</v>
      </c>
      <c r="F61" s="34">
        <f t="shared" ref="F61:F71" si="11">((C61/C49)-1)*100</f>
        <v>3.7376761266115777</v>
      </c>
    </row>
    <row r="62" spans="1:6" x14ac:dyDescent="0.2">
      <c r="A62" s="11"/>
      <c r="B62" s="12" t="s">
        <v>53</v>
      </c>
      <c r="C62" s="33">
        <v>1300.6500000000001</v>
      </c>
      <c r="D62" s="34">
        <f t="shared" si="9"/>
        <v>9.0806251779573799E-2</v>
      </c>
      <c r="E62" s="34">
        <f t="shared" si="10"/>
        <v>0.36886416075687656</v>
      </c>
      <c r="F62" s="34">
        <f t="shared" si="11"/>
        <v>3.4593846447548371</v>
      </c>
    </row>
    <row r="63" spans="1:6" x14ac:dyDescent="0.2">
      <c r="A63" s="11"/>
      <c r="B63" s="12" t="s">
        <v>54</v>
      </c>
      <c r="C63" s="33">
        <v>1301.58</v>
      </c>
      <c r="D63" s="34">
        <f t="shared" si="9"/>
        <v>7.150271018334653E-2</v>
      </c>
      <c r="E63" s="34">
        <f t="shared" si="10"/>
        <v>0.44063061881207677</v>
      </c>
      <c r="F63" s="34">
        <f t="shared" si="11"/>
        <v>3.3049192818705553</v>
      </c>
    </row>
    <row r="64" spans="1:6" x14ac:dyDescent="0.2">
      <c r="A64" s="11"/>
      <c r="B64" s="12" t="s">
        <v>55</v>
      </c>
      <c r="C64" s="33">
        <v>1302.04</v>
      </c>
      <c r="D64" s="34">
        <f t="shared" si="9"/>
        <v>3.5341661672738667E-2</v>
      </c>
      <c r="E64" s="34">
        <f t="shared" si="10"/>
        <v>0.47612800666734234</v>
      </c>
      <c r="F64" s="34">
        <f t="shared" si="11"/>
        <v>2.9874947598218737</v>
      </c>
    </row>
    <row r="65" spans="1:6" x14ac:dyDescent="0.2">
      <c r="A65" s="11"/>
      <c r="B65" s="12" t="s">
        <v>56</v>
      </c>
      <c r="C65" s="33">
        <v>1302.68</v>
      </c>
      <c r="D65" s="34">
        <f>((C65/C64)-1)*100</f>
        <v>4.9153635832999143E-2</v>
      </c>
      <c r="E65" s="34">
        <f>((C65/C$59)-1)*100</f>
        <v>0.52551567672685096</v>
      </c>
      <c r="F65" s="34">
        <f>((C65/C53)-1)*100</f>
        <v>2.8461350196979263</v>
      </c>
    </row>
    <row r="66" spans="1:6" x14ac:dyDescent="0.2">
      <c r="A66" s="11"/>
      <c r="B66" s="12" t="s">
        <v>57</v>
      </c>
      <c r="C66" s="33">
        <v>1303.3</v>
      </c>
      <c r="D66" s="34">
        <f t="shared" si="9"/>
        <v>4.7594190438160489E-2</v>
      </c>
      <c r="E66" s="34">
        <f t="shared" si="10"/>
        <v>0.57335998209697703</v>
      </c>
      <c r="F66" s="34">
        <f t="shared" si="11"/>
        <v>2.5760091927245377</v>
      </c>
    </row>
    <row r="67" spans="1:6" x14ac:dyDescent="0.2">
      <c r="A67" s="11"/>
      <c r="B67" s="12" t="s">
        <v>58</v>
      </c>
      <c r="C67" s="33">
        <v>1305.57</v>
      </c>
      <c r="D67" s="34">
        <f t="shared" si="9"/>
        <v>0.17417325251285476</v>
      </c>
      <c r="E67" s="34">
        <f t="shared" si="10"/>
        <v>0.74853187433925328</v>
      </c>
      <c r="F67" s="34">
        <f t="shared" si="11"/>
        <v>2.4289782757078715</v>
      </c>
    </row>
    <row r="68" spans="1:6" x14ac:dyDescent="0.2">
      <c r="A68" s="11"/>
      <c r="B68" s="12" t="s">
        <v>59</v>
      </c>
      <c r="C68" s="33">
        <v>1305.9000000000001</v>
      </c>
      <c r="D68" s="34">
        <f t="shared" si="9"/>
        <v>2.5276316091837892E-2</v>
      </c>
      <c r="E68" s="34">
        <f t="shared" si="10"/>
        <v>0.77399739171368775</v>
      </c>
      <c r="F68" s="34">
        <f t="shared" si="11"/>
        <v>1.9573245473638368</v>
      </c>
    </row>
    <row r="69" spans="1:6" x14ac:dyDescent="0.2">
      <c r="A69" s="11"/>
      <c r="B69" s="12" t="s">
        <v>60</v>
      </c>
      <c r="C69" s="33">
        <v>1307.78</v>
      </c>
      <c r="D69" s="34">
        <f t="shared" si="9"/>
        <v>0.14396201853126289</v>
      </c>
      <c r="E69" s="34">
        <f t="shared" si="10"/>
        <v>0.91907367251344851</v>
      </c>
      <c r="F69" s="34">
        <f t="shared" si="11"/>
        <v>1.8734469086178596</v>
      </c>
    </row>
    <row r="70" spans="1:6" x14ac:dyDescent="0.2">
      <c r="A70" s="11"/>
      <c r="B70" s="12" t="s">
        <v>3</v>
      </c>
      <c r="C70" s="33">
        <v>1335.79</v>
      </c>
      <c r="D70" s="34">
        <f t="shared" si="9"/>
        <v>2.1417975500466424</v>
      </c>
      <c r="E70" s="34">
        <f t="shared" si="10"/>
        <v>3.0805559199611032</v>
      </c>
      <c r="F70" s="34">
        <f t="shared" si="11"/>
        <v>3.4934531649492451</v>
      </c>
    </row>
    <row r="71" spans="1:6" ht="14.25" customHeight="1" x14ac:dyDescent="0.2">
      <c r="A71" s="11"/>
      <c r="B71" s="12" t="s">
        <v>4</v>
      </c>
      <c r="C71" s="33">
        <v>1338.34</v>
      </c>
      <c r="D71" s="34">
        <f t="shared" si="9"/>
        <v>0.19089826993763381</v>
      </c>
      <c r="E71" s="34">
        <f t="shared" si="10"/>
        <v>3.2773349178544242</v>
      </c>
      <c r="F71" s="34">
        <f t="shared" si="11"/>
        <v>3.2773349178544242</v>
      </c>
    </row>
    <row r="72" spans="1:6" ht="12" customHeight="1" x14ac:dyDescent="0.2">
      <c r="A72" s="15">
        <v>2019</v>
      </c>
      <c r="B72" s="30" t="s">
        <v>51</v>
      </c>
      <c r="C72" s="31">
        <v>1341.66</v>
      </c>
      <c r="D72" s="32">
        <f>((C72/C71)-1)*100</f>
        <v>0.24806850277210302</v>
      </c>
      <c r="E72" s="32">
        <f>((C72/C$71)-1)*100</f>
        <v>0.24806850277210302</v>
      </c>
      <c r="F72" s="32">
        <f>((C72/C60)-1)*100</f>
        <v>3.4186123594206475</v>
      </c>
    </row>
    <row r="73" spans="1:6" x14ac:dyDescent="0.2">
      <c r="A73" s="11"/>
      <c r="B73" s="12" t="s">
        <v>52</v>
      </c>
      <c r="C73" s="33">
        <v>1344.28</v>
      </c>
      <c r="D73" s="34">
        <f t="shared" ref="D73:D76" si="12">((C73/C72)-1)*100</f>
        <v>0.19528047344334887</v>
      </c>
      <c r="E73" s="34">
        <f>((C73/C$71)-1)*100</f>
        <v>0.44383340556211071</v>
      </c>
      <c r="F73" s="34">
        <f t="shared" ref="F73:F76" si="13">((C73/C61)-1)*100</f>
        <v>3.4483289341038947</v>
      </c>
    </row>
    <row r="74" spans="1:6" x14ac:dyDescent="0.2">
      <c r="A74" s="11"/>
      <c r="B74" s="12" t="s">
        <v>53</v>
      </c>
      <c r="C74" s="33">
        <v>1345.68</v>
      </c>
      <c r="D74" s="34">
        <f t="shared" si="12"/>
        <v>0.10414496979795906</v>
      </c>
      <c r="E74" s="34">
        <f t="shared" ref="E74:E83" si="14">((C74/C$71)-1)*100</f>
        <v>0.54844060552625695</v>
      </c>
      <c r="F74" s="34">
        <f t="shared" si="13"/>
        <v>3.462115096298013</v>
      </c>
    </row>
    <row r="75" spans="1:6" x14ac:dyDescent="0.2">
      <c r="A75" s="11"/>
      <c r="B75" s="12" t="s">
        <v>54</v>
      </c>
      <c r="C75" s="33">
        <v>1347.92</v>
      </c>
      <c r="D75" s="34">
        <f t="shared" si="12"/>
        <v>0.16645859342487856</v>
      </c>
      <c r="E75" s="34">
        <f t="shared" si="14"/>
        <v>0.71581212546887318</v>
      </c>
      <c r="F75" s="34">
        <f t="shared" si="13"/>
        <v>3.5602882650317413</v>
      </c>
    </row>
    <row r="76" spans="1:6" x14ac:dyDescent="0.2">
      <c r="A76" s="11"/>
      <c r="B76" s="12" t="s">
        <v>55</v>
      </c>
      <c r="C76" s="33">
        <v>1350.78</v>
      </c>
      <c r="D76" s="34">
        <f t="shared" si="12"/>
        <v>0.21217876431836036</v>
      </c>
      <c r="E76" s="34">
        <f t="shared" si="14"/>
        <v>0.92950969110987547</v>
      </c>
      <c r="F76" s="34">
        <f t="shared" si="13"/>
        <v>3.7433565789069423</v>
      </c>
    </row>
    <row r="77" spans="1:6" x14ac:dyDescent="0.2">
      <c r="A77" s="11"/>
      <c r="B77" s="12" t="s">
        <v>56</v>
      </c>
      <c r="C77" s="33">
        <v>1351.84</v>
      </c>
      <c r="D77" s="34">
        <f>((C77/C76)-1)*100</f>
        <v>7.8473178459859128E-2</v>
      </c>
      <c r="E77" s="34">
        <f t="shared" si="14"/>
        <v>1.0087122853684516</v>
      </c>
      <c r="F77" s="34">
        <f>((C77/C65)-1)*100</f>
        <v>3.773758712807429</v>
      </c>
    </row>
    <row r="78" spans="1:6" x14ac:dyDescent="0.2">
      <c r="A78" s="11"/>
      <c r="B78" s="12" t="s">
        <v>57</v>
      </c>
      <c r="C78" s="33">
        <v>1354.08</v>
      </c>
      <c r="D78" s="34">
        <f t="shared" ref="D78:D88" si="15">((C78/C77)-1)*100</f>
        <v>0.1657000828500399</v>
      </c>
      <c r="E78" s="34">
        <f t="shared" si="14"/>
        <v>1.1760838053110678</v>
      </c>
      <c r="F78" s="34">
        <f t="shared" ref="F78:F88" si="16">((C78/C66)-1)*100</f>
        <v>3.896263331543004</v>
      </c>
    </row>
    <row r="79" spans="1:6" x14ac:dyDescent="0.2">
      <c r="A79" s="11"/>
      <c r="B79" s="12" t="s">
        <v>58</v>
      </c>
      <c r="C79" s="33">
        <v>1362.39</v>
      </c>
      <c r="D79" s="34">
        <f t="shared" si="15"/>
        <v>0.61370081531373355</v>
      </c>
      <c r="E79" s="34">
        <f>((C79/C$71)-1)*100</f>
        <v>1.7970022565267474</v>
      </c>
      <c r="F79" s="34">
        <f t="shared" si="16"/>
        <v>4.3521220616282719</v>
      </c>
    </row>
    <row r="80" spans="1:6" x14ac:dyDescent="0.2">
      <c r="A80" s="11"/>
      <c r="B80" s="12" t="s">
        <v>59</v>
      </c>
      <c r="C80" s="33">
        <v>1369.62</v>
      </c>
      <c r="D80" s="34">
        <f t="shared" si="15"/>
        <v>0.53068504613213996</v>
      </c>
      <c r="E80" s="34">
        <f t="shared" si="14"/>
        <v>2.3372237249129402</v>
      </c>
      <c r="F80" s="34">
        <f t="shared" si="16"/>
        <v>4.8793935217091411</v>
      </c>
    </row>
    <row r="81" spans="1:6" x14ac:dyDescent="0.2">
      <c r="A81" s="11"/>
      <c r="B81" s="12" t="s">
        <v>60</v>
      </c>
      <c r="C81" s="33">
        <v>1373.93</v>
      </c>
      <c r="D81" s="34">
        <f t="shared" si="15"/>
        <v>0.314685825265415</v>
      </c>
      <c r="E81" s="34">
        <f t="shared" si="14"/>
        <v>2.6592644619453987</v>
      </c>
      <c r="F81" s="34">
        <f t="shared" si="16"/>
        <v>5.0581902154796854</v>
      </c>
    </row>
    <row r="82" spans="1:6" x14ac:dyDescent="0.2">
      <c r="A82" s="11"/>
      <c r="B82" s="12" t="s">
        <v>3</v>
      </c>
      <c r="C82" s="33">
        <v>1380.94</v>
      </c>
      <c r="D82" s="34">
        <f t="shared" si="15"/>
        <v>0.5102152220273215</v>
      </c>
      <c r="E82" s="34">
        <f t="shared" si="14"/>
        <v>3.1830476560515297</v>
      </c>
      <c r="F82" s="34">
        <f t="shared" si="16"/>
        <v>3.3800223088958692</v>
      </c>
    </row>
    <row r="83" spans="1:6" x14ac:dyDescent="0.2">
      <c r="A83" s="11"/>
      <c r="B83" s="12" t="s">
        <v>4</v>
      </c>
      <c r="C83" s="33">
        <v>1381.39</v>
      </c>
      <c r="D83" s="34">
        <f t="shared" si="15"/>
        <v>3.2586499051379114E-2</v>
      </c>
      <c r="E83" s="34">
        <f t="shared" si="14"/>
        <v>3.216671398897164</v>
      </c>
      <c r="F83" s="34">
        <f t="shared" si="16"/>
        <v>3.216671398897164</v>
      </c>
    </row>
    <row r="84" spans="1:6" x14ac:dyDescent="0.2">
      <c r="A84" s="15">
        <v>2020</v>
      </c>
      <c r="B84" s="30" t="s">
        <v>51</v>
      </c>
      <c r="C84" s="31">
        <v>1386.56</v>
      </c>
      <c r="D84" s="32">
        <f t="shared" si="15"/>
        <v>0.37426070841686254</v>
      </c>
      <c r="E84" s="32">
        <f t="shared" ref="E84:E89" si="17">((C84/C$83)-1)*100</f>
        <v>0.37426070841686254</v>
      </c>
      <c r="F84" s="32">
        <f t="shared" si="16"/>
        <v>3.3466004800023708</v>
      </c>
    </row>
    <row r="85" spans="1:6" x14ac:dyDescent="0.2">
      <c r="A85" s="11"/>
      <c r="B85" s="12" t="s">
        <v>52</v>
      </c>
      <c r="C85" s="33">
        <v>1388.27</v>
      </c>
      <c r="D85" s="34">
        <f t="shared" si="15"/>
        <v>0.12332679436879435</v>
      </c>
      <c r="E85" s="34">
        <f t="shared" si="17"/>
        <v>0.49804906651995662</v>
      </c>
      <c r="F85" s="34">
        <f t="shared" si="16"/>
        <v>3.2723837295801417</v>
      </c>
    </row>
    <row r="86" spans="1:6" x14ac:dyDescent="0.2">
      <c r="A86" s="11"/>
      <c r="B86" s="12" t="s">
        <v>53</v>
      </c>
      <c r="C86" s="33">
        <v>1389.08</v>
      </c>
      <c r="D86" s="34">
        <f t="shared" si="15"/>
        <v>5.8345998977138436E-2</v>
      </c>
      <c r="E86" s="34">
        <f t="shared" si="17"/>
        <v>0.5566856572003509</v>
      </c>
      <c r="F86" s="34">
        <f t="shared" si="16"/>
        <v>3.2251352476071471</v>
      </c>
    </row>
    <row r="87" spans="1:6" x14ac:dyDescent="0.2">
      <c r="A87" s="11"/>
      <c r="B87" s="12" t="s">
        <v>54</v>
      </c>
      <c r="C87" s="33">
        <v>1391.53</v>
      </c>
      <c r="D87" s="34">
        <f t="shared" si="15"/>
        <v>0.17637573069946288</v>
      </c>
      <c r="E87" s="34">
        <f t="shared" si="17"/>
        <v>0.73404324629537943</v>
      </c>
      <c r="F87" s="34">
        <f t="shared" si="16"/>
        <v>3.2353552139592789</v>
      </c>
    </row>
    <row r="88" spans="1:6" x14ac:dyDescent="0.2">
      <c r="A88" s="11"/>
      <c r="B88" s="12" t="s">
        <v>55</v>
      </c>
      <c r="C88" s="33">
        <v>1393.49</v>
      </c>
      <c r="D88" s="34">
        <f t="shared" si="15"/>
        <v>0.14085215554102692</v>
      </c>
      <c r="E88" s="34">
        <f t="shared" si="17"/>
        <v>0.87592931757143333</v>
      </c>
      <c r="F88" s="34">
        <f t="shared" si="16"/>
        <v>3.1618768415285992</v>
      </c>
    </row>
    <row r="89" spans="1:6" x14ac:dyDescent="0.2">
      <c r="A89" s="11"/>
      <c r="B89" s="12" t="s">
        <v>56</v>
      </c>
      <c r="C89" s="33">
        <v>1395.0400000000002</v>
      </c>
      <c r="D89" s="34">
        <f>((C89/C88)-1)*100</f>
        <v>0.11123151224623484</v>
      </c>
      <c r="E89" s="34">
        <f t="shared" si="17"/>
        <v>0.98813513924380647</v>
      </c>
      <c r="F89" s="34">
        <f>((C89/C77)-1)*100</f>
        <v>3.1956444549650964</v>
      </c>
    </row>
    <row r="90" spans="1:6" x14ac:dyDescent="0.2">
      <c r="A90" s="11"/>
      <c r="B90" s="12" t="s">
        <v>57</v>
      </c>
      <c r="C90" s="33">
        <v>1396.39</v>
      </c>
      <c r="D90" s="34">
        <f>((C90/C89)-1)*100</f>
        <v>9.6771418740670967E-2</v>
      </c>
      <c r="E90" s="34">
        <f>((C90/C$83)-1)*100</f>
        <v>1.0858627903778117</v>
      </c>
      <c r="F90" s="34">
        <f>((C90/C78)-1)*100</f>
        <v>3.1246307455985001</v>
      </c>
    </row>
    <row r="91" spans="1:6" x14ac:dyDescent="0.2">
      <c r="A91" s="11"/>
      <c r="B91" s="12" t="s">
        <v>58</v>
      </c>
      <c r="C91" s="33">
        <v>1413.38</v>
      </c>
      <c r="D91" s="34">
        <f>((C91/C90)-1)*100</f>
        <v>1.2167087991177272</v>
      </c>
      <c r="E91" s="34">
        <f>((C91/C$83)-1)*100</f>
        <v>2.3157833776124015</v>
      </c>
      <c r="F91" s="34">
        <f>((C91/C79)-1)*100</f>
        <v>3.7426874830261525</v>
      </c>
    </row>
    <row r="92" spans="1:6" x14ac:dyDescent="0.2">
      <c r="A92" s="11"/>
      <c r="B92" s="12" t="s">
        <v>59</v>
      </c>
      <c r="C92" s="33">
        <v>1429.52</v>
      </c>
      <c r="D92" s="34">
        <f t="shared" ref="D92:D96" si="18">((C92/C91)-1)*100</f>
        <v>1.1419434263962858</v>
      </c>
      <c r="E92" s="34">
        <f t="shared" ref="E92:E95" si="19">((C92/C$83)-1)*100</f>
        <v>3.4841717400589278</v>
      </c>
      <c r="F92" s="34">
        <f t="shared" ref="F92:F96" si="20">((C92/C80)-1)*100</f>
        <v>4.3734758546166264</v>
      </c>
    </row>
    <row r="93" spans="1:6" x14ac:dyDescent="0.2">
      <c r="A93" s="11"/>
      <c r="B93" s="12" t="s">
        <v>60</v>
      </c>
      <c r="C93" s="33">
        <v>1497.85</v>
      </c>
      <c r="D93" s="34">
        <f>((C93/C92)-1)*100</f>
        <v>4.7799261290503159</v>
      </c>
      <c r="E93" s="34">
        <f>((C93/C$83)-1)*100</f>
        <v>8.4306387044932762</v>
      </c>
      <c r="F93" s="34">
        <f>((C93/C81)-1)*100</f>
        <v>9.0193823557240815</v>
      </c>
    </row>
    <row r="94" spans="1:6" x14ac:dyDescent="0.2">
      <c r="A94" s="11"/>
      <c r="B94" s="12" t="s">
        <v>3</v>
      </c>
      <c r="C94" s="33">
        <v>1518.06</v>
      </c>
      <c r="D94" s="34">
        <f>((C94/C93)-1)*100</f>
        <v>1.3492672831057817</v>
      </c>
      <c r="E94" s="34">
        <f>((C94/C$83)-1)*100</f>
        <v>9.893657837395665</v>
      </c>
      <c r="F94" s="34">
        <f>((C94/C82)-1)*100</f>
        <v>9.9294683331643476</v>
      </c>
    </row>
    <row r="95" spans="1:6" x14ac:dyDescent="0.2">
      <c r="A95" s="40"/>
      <c r="B95" s="41" t="s">
        <v>4</v>
      </c>
      <c r="C95" s="42">
        <v>1525.65</v>
      </c>
      <c r="D95" s="43">
        <f t="shared" si="18"/>
        <v>0.49998023793527135</v>
      </c>
      <c r="E95" s="43">
        <f t="shared" si="19"/>
        <v>10.443104409326832</v>
      </c>
      <c r="F95" s="43">
        <f t="shared" si="20"/>
        <v>10.443104409326832</v>
      </c>
    </row>
    <row r="96" spans="1:6" x14ac:dyDescent="0.2">
      <c r="A96" s="15">
        <v>2021</v>
      </c>
      <c r="B96" s="30" t="s">
        <v>51</v>
      </c>
      <c r="C96" s="31">
        <v>1534.78</v>
      </c>
      <c r="D96" s="32">
        <f t="shared" si="18"/>
        <v>0.59843345459311692</v>
      </c>
      <c r="E96" s="32">
        <f t="shared" ref="E96:E101" si="21">((C96/C$95)-1)*100</f>
        <v>0.59843345459311692</v>
      </c>
      <c r="F96" s="32">
        <f t="shared" si="20"/>
        <v>10.689764597276707</v>
      </c>
    </row>
    <row r="97" spans="1:6" x14ac:dyDescent="0.2">
      <c r="A97" s="11"/>
      <c r="B97" s="12" t="s">
        <v>52</v>
      </c>
      <c r="C97" s="33">
        <v>1556.95</v>
      </c>
      <c r="D97" s="34">
        <f t="shared" ref="D97:D100" si="22">((C97/C96)-1)*100</f>
        <v>1.4445067045439686</v>
      </c>
      <c r="E97" s="34">
        <f t="shared" si="21"/>
        <v>2.0515845705109337</v>
      </c>
      <c r="F97" s="34">
        <f t="shared" ref="F97:F100" si="23">((C97/C85)-1)*100</f>
        <v>12.150374206746539</v>
      </c>
    </row>
    <row r="98" spans="1:6" x14ac:dyDescent="0.2">
      <c r="A98" s="11"/>
      <c r="B98" s="12" t="s">
        <v>53</v>
      </c>
      <c r="C98" s="33">
        <v>1707.19</v>
      </c>
      <c r="D98" s="34">
        <f t="shared" si="22"/>
        <v>9.6496355053148797</v>
      </c>
      <c r="E98" s="34">
        <f t="shared" si="21"/>
        <v>11.899190508963397</v>
      </c>
      <c r="F98" s="34">
        <f t="shared" si="23"/>
        <v>22.900768854205666</v>
      </c>
    </row>
    <row r="99" spans="1:6" x14ac:dyDescent="0.2">
      <c r="A99" s="11"/>
      <c r="B99" s="12" t="s">
        <v>54</v>
      </c>
      <c r="C99" s="33">
        <v>1751.42</v>
      </c>
      <c r="D99" s="34">
        <f t="shared" si="22"/>
        <v>2.590807115786764</v>
      </c>
      <c r="E99" s="34">
        <f t="shared" si="21"/>
        <v>14.798282699177401</v>
      </c>
      <c r="F99" s="34">
        <f t="shared" si="23"/>
        <v>25.862899111050442</v>
      </c>
    </row>
    <row r="100" spans="1:6" x14ac:dyDescent="0.2">
      <c r="A100" s="11"/>
      <c r="B100" s="12" t="s">
        <v>55</v>
      </c>
      <c r="C100" s="33">
        <v>1788.49</v>
      </c>
      <c r="D100" s="34">
        <f t="shared" si="22"/>
        <v>2.1165682703177868</v>
      </c>
      <c r="E100" s="34">
        <f t="shared" si="21"/>
        <v>17.228066725657911</v>
      </c>
      <c r="F100" s="34">
        <f t="shared" si="23"/>
        <v>28.346095056297504</v>
      </c>
    </row>
    <row r="101" spans="1:6" x14ac:dyDescent="0.2">
      <c r="A101" s="11"/>
      <c r="B101" s="12" t="s">
        <v>56</v>
      </c>
      <c r="C101" s="33">
        <v>1815.48</v>
      </c>
      <c r="D101" s="34">
        <f t="shared" ref="D101:D104" si="24">((C101/C100)-1)*100</f>
        <v>1.5090942638762206</v>
      </c>
      <c r="E101" s="34">
        <f t="shared" si="21"/>
        <v>18.997148756267812</v>
      </c>
      <c r="F101" s="34">
        <f t="shared" ref="F101:F104" si="25">((C101/C89)-1)*100</f>
        <v>30.138203922468154</v>
      </c>
    </row>
    <row r="102" spans="1:6" x14ac:dyDescent="0.2">
      <c r="A102" s="11"/>
      <c r="B102" s="12" t="s">
        <v>57</v>
      </c>
      <c r="C102" s="33">
        <v>1855.28</v>
      </c>
      <c r="D102" s="34">
        <f t="shared" si="24"/>
        <v>2.1922576949346739</v>
      </c>
      <c r="E102" s="34">
        <f t="shared" ref="E102:E107" si="26">((C102/C$95)-1)*100</f>
        <v>21.605872906629941</v>
      </c>
      <c r="F102" s="34">
        <f t="shared" si="25"/>
        <v>32.862595693180261</v>
      </c>
    </row>
    <row r="103" spans="1:6" x14ac:dyDescent="0.2">
      <c r="A103" s="11"/>
      <c r="B103" s="12" t="s">
        <v>58</v>
      </c>
      <c r="C103" s="33">
        <v>1917.46</v>
      </c>
      <c r="D103" s="34">
        <f t="shared" si="24"/>
        <v>3.3515156741839469</v>
      </c>
      <c r="E103" s="34">
        <f t="shared" si="26"/>
        <v>25.681512797823871</v>
      </c>
      <c r="F103" s="34">
        <f t="shared" si="25"/>
        <v>35.664860122543104</v>
      </c>
    </row>
    <row r="104" spans="1:6" x14ac:dyDescent="0.2">
      <c r="A104" s="11"/>
      <c r="B104" s="12" t="s">
        <v>59</v>
      </c>
      <c r="C104" s="33">
        <v>1942.15</v>
      </c>
      <c r="D104" s="34">
        <f t="shared" si="24"/>
        <v>1.2876409416624046</v>
      </c>
      <c r="E104" s="34">
        <f t="shared" si="26"/>
        <v>27.299839412709325</v>
      </c>
      <c r="F104" s="34">
        <f t="shared" si="25"/>
        <v>35.860288768257888</v>
      </c>
    </row>
    <row r="105" spans="1:6" x14ac:dyDescent="0.2">
      <c r="A105" s="11"/>
      <c r="B105" s="12" t="s">
        <v>60</v>
      </c>
      <c r="C105" s="33">
        <v>1952.42</v>
      </c>
      <c r="D105" s="34">
        <f t="shared" ref="D105:D110" si="27">((C105/C104)-1)*100</f>
        <v>0.5287954071518719</v>
      </c>
      <c r="E105" s="34">
        <f t="shared" si="26"/>
        <v>27.972995116835442</v>
      </c>
      <c r="F105" s="34">
        <f t="shared" ref="F105:F110" si="28">((C105/C93)-1)*100</f>
        <v>30.348165704176001</v>
      </c>
    </row>
    <row r="106" spans="1:6" x14ac:dyDescent="0.2">
      <c r="A106" s="11"/>
      <c r="B106" s="12" t="s">
        <v>3</v>
      </c>
      <c r="C106" s="33">
        <v>1966.64</v>
      </c>
      <c r="D106" s="34">
        <f t="shared" si="27"/>
        <v>0.72832689687669649</v>
      </c>
      <c r="E106" s="34">
        <f t="shared" si="26"/>
        <v>28.90505686101006</v>
      </c>
      <c r="F106" s="34">
        <f t="shared" si="28"/>
        <v>29.549556671014333</v>
      </c>
    </row>
    <row r="107" spans="1:6" x14ac:dyDescent="0.2">
      <c r="A107" s="40"/>
      <c r="B107" s="41" t="s">
        <v>4</v>
      </c>
      <c r="C107" s="42">
        <v>1987.92</v>
      </c>
      <c r="D107" s="43">
        <f t="shared" si="27"/>
        <v>1.082048570150107</v>
      </c>
      <c r="E107" s="43">
        <f t="shared" si="26"/>
        <v>30.299872185625798</v>
      </c>
      <c r="F107" s="43">
        <f t="shared" si="28"/>
        <v>30.299872185625798</v>
      </c>
    </row>
    <row r="108" spans="1:6" x14ac:dyDescent="0.2">
      <c r="A108" s="15">
        <v>2022</v>
      </c>
      <c r="B108" s="30" t="s">
        <v>51</v>
      </c>
      <c r="C108" s="31">
        <v>1996.29</v>
      </c>
      <c r="D108" s="32">
        <f t="shared" si="27"/>
        <v>0.42104310032595738</v>
      </c>
      <c r="E108" s="32">
        <f t="shared" ref="E108:E113" si="29">((C108/C$107)-1)*100</f>
        <v>0.42104310032595738</v>
      </c>
      <c r="F108" s="32">
        <f t="shared" si="28"/>
        <v>30.070107767888565</v>
      </c>
    </row>
    <row r="109" spans="1:6" x14ac:dyDescent="0.2">
      <c r="A109" s="11"/>
      <c r="B109" s="12" t="s">
        <v>52</v>
      </c>
      <c r="C109" s="33">
        <v>2019.3</v>
      </c>
      <c r="D109" s="34">
        <f t="shared" si="27"/>
        <v>1.1526381437566791</v>
      </c>
      <c r="E109" s="34">
        <f t="shared" si="29"/>
        <v>1.5785343474586488</v>
      </c>
      <c r="F109" s="34">
        <f t="shared" si="28"/>
        <v>29.695879764925003</v>
      </c>
    </row>
    <row r="110" spans="1:6" x14ac:dyDescent="0.2">
      <c r="A110" s="11"/>
      <c r="B110" s="12" t="s">
        <v>53</v>
      </c>
      <c r="C110" s="33">
        <v>2146.41</v>
      </c>
      <c r="D110" s="34">
        <f t="shared" si="27"/>
        <v>6.2947556083791323</v>
      </c>
      <c r="E110" s="34">
        <f t="shared" si="29"/>
        <v>7.9726548352046178</v>
      </c>
      <c r="F110" s="34">
        <f t="shared" si="28"/>
        <v>25.72765772995389</v>
      </c>
    </row>
    <row r="111" spans="1:6" x14ac:dyDescent="0.2">
      <c r="A111" s="11"/>
      <c r="B111" s="12" t="s">
        <v>54</v>
      </c>
      <c r="C111" s="33">
        <v>2158.9</v>
      </c>
      <c r="D111" s="34">
        <f t="shared" ref="D111:D116" si="30">((C111/C110)-1)*100</f>
        <v>0.58190187336064625</v>
      </c>
      <c r="E111" s="34">
        <f t="shared" si="29"/>
        <v>8.6009497364079035</v>
      </c>
      <c r="F111" s="34">
        <f t="shared" ref="F111:F116" si="31">((C111/C99)-1)*100</f>
        <v>23.26569298055292</v>
      </c>
    </row>
    <row r="112" spans="1:6" x14ac:dyDescent="0.2">
      <c r="A112" s="11"/>
      <c r="B112" s="12" t="s">
        <v>55</v>
      </c>
      <c r="C112" s="33">
        <v>2165.67</v>
      </c>
      <c r="D112" s="34">
        <f t="shared" si="30"/>
        <v>0.31358562230765497</v>
      </c>
      <c r="E112" s="34">
        <f t="shared" si="29"/>
        <v>8.9415067004708462</v>
      </c>
      <c r="F112" s="34">
        <f t="shared" si="31"/>
        <v>21.089298793954669</v>
      </c>
    </row>
    <row r="113" spans="1:6" x14ac:dyDescent="0.2">
      <c r="A113" s="11"/>
      <c r="B113" s="12" t="s">
        <v>56</v>
      </c>
      <c r="C113" s="33">
        <v>2207.13</v>
      </c>
      <c r="D113" s="34">
        <f t="shared" si="30"/>
        <v>1.914419094321862</v>
      </c>
      <c r="E113" s="34">
        <f t="shared" si="29"/>
        <v>11.027103706386576</v>
      </c>
      <c r="F113" s="34">
        <f t="shared" si="31"/>
        <v>21.572807191486554</v>
      </c>
    </row>
    <row r="114" spans="1:6" x14ac:dyDescent="0.2">
      <c r="A114" s="11"/>
      <c r="B114" s="12" t="s">
        <v>57</v>
      </c>
      <c r="C114" s="33">
        <v>2307.0700000000002</v>
      </c>
      <c r="D114" s="34">
        <f t="shared" si="30"/>
        <v>4.5280522669711276</v>
      </c>
      <c r="E114" s="34">
        <f t="shared" ref="E114:E119" si="32">((C114/C$107)-1)*100</f>
        <v>16.054468992716011</v>
      </c>
      <c r="F114" s="34">
        <f t="shared" si="31"/>
        <v>24.351580354447865</v>
      </c>
    </row>
    <row r="115" spans="1:6" x14ac:dyDescent="0.2">
      <c r="A115" s="11"/>
      <c r="B115" s="12" t="s">
        <v>58</v>
      </c>
      <c r="C115" s="33">
        <v>2319.6</v>
      </c>
      <c r="D115" s="34">
        <f t="shared" si="30"/>
        <v>0.54311312617301155</v>
      </c>
      <c r="E115" s="34">
        <f t="shared" si="32"/>
        <v>16.684776047325833</v>
      </c>
      <c r="F115" s="34">
        <f t="shared" si="31"/>
        <v>20.97253658485705</v>
      </c>
    </row>
    <row r="116" spans="1:6" x14ac:dyDescent="0.2">
      <c r="A116" s="11"/>
      <c r="B116" s="12" t="s">
        <v>59</v>
      </c>
      <c r="C116" s="33">
        <v>2322.73</v>
      </c>
      <c r="D116" s="34">
        <f t="shared" si="30"/>
        <v>0.13493705811347123</v>
      </c>
      <c r="E116" s="34">
        <f t="shared" si="32"/>
        <v>16.842227051390402</v>
      </c>
      <c r="F116" s="34">
        <f t="shared" si="31"/>
        <v>19.595808768632693</v>
      </c>
    </row>
    <row r="117" spans="1:6" x14ac:dyDescent="0.2">
      <c r="A117" s="11"/>
      <c r="B117" s="12" t="s">
        <v>60</v>
      </c>
      <c r="C117" s="33">
        <v>2329.9699999999998</v>
      </c>
      <c r="D117" s="34">
        <f>((C117/C116)-1)*100</f>
        <v>0.31170217804048495</v>
      </c>
      <c r="E117" s="34">
        <f t="shared" si="32"/>
        <v>17.206426817980592</v>
      </c>
      <c r="F117" s="34">
        <f t="shared" ref="F117:F122" si="33">((C117/C105)-1)*100</f>
        <v>19.337540078466709</v>
      </c>
    </row>
    <row r="118" spans="1:6" x14ac:dyDescent="0.2">
      <c r="A118" s="11"/>
      <c r="B118" s="12" t="s">
        <v>3</v>
      </c>
      <c r="C118" s="33">
        <v>2373.71</v>
      </c>
      <c r="D118" s="34">
        <f>((C118/C117)-1)*100</f>
        <v>1.8772773898376505</v>
      </c>
      <c r="E118" s="34">
        <f t="shared" si="32"/>
        <v>19.406716568071136</v>
      </c>
      <c r="F118" s="34">
        <f t="shared" si="33"/>
        <v>20.698755237359158</v>
      </c>
    </row>
    <row r="119" spans="1:6" x14ac:dyDescent="0.2">
      <c r="A119" s="40"/>
      <c r="B119" s="41" t="s">
        <v>4</v>
      </c>
      <c r="C119" s="42">
        <v>2381.17</v>
      </c>
      <c r="D119" s="43">
        <f>((C119/C118)-1)*100</f>
        <v>0.31427596462920704</v>
      </c>
      <c r="E119" s="43">
        <f t="shared" si="32"/>
        <v>19.781983178397521</v>
      </c>
      <c r="F119" s="43">
        <f t="shared" si="33"/>
        <v>19.781983178397521</v>
      </c>
    </row>
    <row r="120" spans="1:6" x14ac:dyDescent="0.2">
      <c r="A120" s="15">
        <v>2023</v>
      </c>
      <c r="B120" s="30" t="s">
        <v>51</v>
      </c>
      <c r="C120" s="31">
        <v>2449.12</v>
      </c>
      <c r="D120" s="32">
        <f t="shared" ref="D120:D128" si="34">((C120/C119)-1)*100</f>
        <v>2.8536391773791747</v>
      </c>
      <c r="E120" s="32">
        <f t="shared" ref="E120:E125" si="35">((C120/C$119)-1)*100</f>
        <v>2.8536391773791747</v>
      </c>
      <c r="F120" s="32">
        <f t="shared" si="33"/>
        <v>22.68357803725911</v>
      </c>
    </row>
    <row r="121" spans="1:6" x14ac:dyDescent="0.2">
      <c r="A121" s="11"/>
      <c r="B121" s="12" t="s">
        <v>52</v>
      </c>
      <c r="C121" s="33">
        <v>2458.15</v>
      </c>
      <c r="D121" s="34">
        <f t="shared" ref="D121:D126" si="36">((C121/C120)-1)*100</f>
        <v>0.36870386097864749</v>
      </c>
      <c r="E121" s="34">
        <f t="shared" si="35"/>
        <v>3.2328645161832315</v>
      </c>
      <c r="F121" s="34">
        <f t="shared" si="33"/>
        <v>21.732778685683172</v>
      </c>
    </row>
    <row r="122" spans="1:6" x14ac:dyDescent="0.2">
      <c r="A122" s="11"/>
      <c r="B122" s="12" t="s">
        <v>53</v>
      </c>
      <c r="C122" s="33">
        <v>2495.4</v>
      </c>
      <c r="D122" s="34">
        <f t="shared" si="36"/>
        <v>1.5153672477269398</v>
      </c>
      <c r="E122" s="34">
        <f t="shared" si="35"/>
        <v>4.7972215339517899</v>
      </c>
      <c r="F122" s="34">
        <f t="shared" si="33"/>
        <v>16.259242176471432</v>
      </c>
    </row>
    <row r="123" spans="1:6" x14ac:dyDescent="0.2">
      <c r="A123" s="11"/>
      <c r="B123" s="12" t="s">
        <v>54</v>
      </c>
      <c r="C123" s="33">
        <v>2497.77</v>
      </c>
      <c r="D123" s="34">
        <f t="shared" si="36"/>
        <v>9.4974753546517299E-2</v>
      </c>
      <c r="E123" s="34">
        <f t="shared" si="35"/>
        <v>4.8967524368272786</v>
      </c>
      <c r="F123" s="34">
        <f>((C123/C111)-1)*100</f>
        <v>15.696419472879697</v>
      </c>
    </row>
    <row r="124" spans="1:6" x14ac:dyDescent="0.2">
      <c r="A124" s="11"/>
      <c r="B124" s="12" t="s">
        <v>55</v>
      </c>
      <c r="C124" s="33">
        <v>2500.2199999999998</v>
      </c>
      <c r="D124" s="34">
        <f t="shared" si="36"/>
        <v>9.8087494044674095E-2</v>
      </c>
      <c r="E124" s="34">
        <f t="shared" si="35"/>
        <v>4.9996430326268104</v>
      </c>
      <c r="F124" s="34">
        <f>((C124/C112)-1)*100</f>
        <v>15.447875253385778</v>
      </c>
    </row>
    <row r="125" spans="1:6" x14ac:dyDescent="0.2">
      <c r="A125" s="11"/>
      <c r="B125" s="12" t="s">
        <v>56</v>
      </c>
      <c r="C125" s="33">
        <v>2505.52</v>
      </c>
      <c r="D125" s="34">
        <f t="shared" si="36"/>
        <v>0.21198134564159865</v>
      </c>
      <c r="E125" s="34">
        <f t="shared" si="35"/>
        <v>5.2222226888462453</v>
      </c>
      <c r="F125" s="34">
        <f>((C125/C113)-1)*100</f>
        <v>13.519366779482844</v>
      </c>
    </row>
    <row r="126" spans="1:6" x14ac:dyDescent="0.2">
      <c r="A126" s="11"/>
      <c r="B126" s="12" t="s">
        <v>57</v>
      </c>
      <c r="C126" s="33">
        <v>2507.25</v>
      </c>
      <c r="D126" s="34">
        <f t="shared" si="36"/>
        <v>6.9047543024991498E-2</v>
      </c>
      <c r="E126" s="34">
        <f>((C126/C$119)-1)*100</f>
        <v>5.294876048329189</v>
      </c>
      <c r="F126" s="34">
        <f>((C126/C114)-1)*100</f>
        <v>8.676806512156098</v>
      </c>
    </row>
    <row r="127" spans="1:6" x14ac:dyDescent="0.2">
      <c r="A127" s="11"/>
      <c r="B127" s="12" t="s">
        <v>58</v>
      </c>
      <c r="C127" s="33">
        <v>2507.79</v>
      </c>
      <c r="D127" s="34">
        <f>((C127/C126)-1)*100</f>
        <v>2.1537541130722815E-2</v>
      </c>
      <c r="E127" s="34">
        <f>((C127/C$119)-1)*100</f>
        <v>5.3175539755666357</v>
      </c>
      <c r="F127" s="34">
        <f>((C127/C115)-1)*100</f>
        <v>8.1130367304707676</v>
      </c>
    </row>
    <row r="128" spans="1:6" x14ac:dyDescent="0.2">
      <c r="A128" s="40"/>
      <c r="B128" s="41" t="s">
        <v>59</v>
      </c>
      <c r="C128" s="42">
        <v>2582.91</v>
      </c>
      <c r="D128" s="43">
        <f>((C128/C127)-1)*100</f>
        <v>2.9954661275465533</v>
      </c>
      <c r="E128" s="43">
        <f>((C128/C$119)-1)*100</f>
        <v>8.4723056312652858</v>
      </c>
      <c r="F128" s="43">
        <f>((C128/C116)-1)*100</f>
        <v>11.201474127427623</v>
      </c>
    </row>
    <row r="129" spans="1:6" hidden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7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7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7"/>
        <v>-100</v>
      </c>
      <c r="F131" s="43">
        <f>((C131/C119)-1)*100</f>
        <v>-100</v>
      </c>
    </row>
    <row r="132" spans="1:6" x14ac:dyDescent="0.2">
      <c r="A132" s="27" t="s">
        <v>31</v>
      </c>
      <c r="C132" s="17"/>
      <c r="D132" s="17"/>
      <c r="E132" s="17"/>
      <c r="F132" s="17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39"/>
  <sheetViews>
    <sheetView showGridLines="0" topLeftCell="A113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21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940.8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942.99</v>
      </c>
      <c r="D11" s="13">
        <f t="shared" ref="D11:D17" si="0">((C11/C10)-1)*100</f>
        <v>0.23278061224489832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945.29</v>
      </c>
      <c r="D12" s="32">
        <f t="shared" si="0"/>
        <v>0.24390502550397652</v>
      </c>
      <c r="E12" s="32">
        <f>((C12/C$11)-1)*100</f>
        <v>0.24390502550397652</v>
      </c>
      <c r="F12" s="32" t="s">
        <v>5</v>
      </c>
    </row>
    <row r="13" spans="1:6" x14ac:dyDescent="0.2">
      <c r="A13" s="11"/>
      <c r="B13" s="12" t="s">
        <v>52</v>
      </c>
      <c r="C13" s="33">
        <v>945.99</v>
      </c>
      <c r="D13" s="34">
        <f t="shared" si="0"/>
        <v>7.4051349321369031E-2</v>
      </c>
      <c r="E13" s="34">
        <f>((C13/C$11)-1)*100</f>
        <v>0.31813698978779836</v>
      </c>
      <c r="F13" s="34" t="s">
        <v>5</v>
      </c>
    </row>
    <row r="14" spans="1:6" x14ac:dyDescent="0.2">
      <c r="A14" s="11"/>
      <c r="B14" s="12" t="s">
        <v>53</v>
      </c>
      <c r="C14" s="33">
        <v>947.11</v>
      </c>
      <c r="D14" s="34">
        <f t="shared" si="0"/>
        <v>0.11839448619963555</v>
      </c>
      <c r="E14" s="34">
        <f>((C14/C$11)-1)*100</f>
        <v>0.43690813264192219</v>
      </c>
      <c r="F14" s="34" t="s">
        <v>5</v>
      </c>
    </row>
    <row r="15" spans="1:6" x14ac:dyDescent="0.2">
      <c r="A15" s="11"/>
      <c r="B15" s="12" t="s">
        <v>54</v>
      </c>
      <c r="C15" s="33">
        <v>947.81</v>
      </c>
      <c r="D15" s="34">
        <f t="shared" si="0"/>
        <v>7.3909049635201285E-2</v>
      </c>
      <c r="E15" s="34">
        <f t="shared" ref="E15:E23" si="1">((C15/C$11)-1)*100</f>
        <v>0.51114009692572182</v>
      </c>
      <c r="F15" s="34" t="s">
        <v>5</v>
      </c>
    </row>
    <row r="16" spans="1:6" x14ac:dyDescent="0.2">
      <c r="A16" s="11"/>
      <c r="B16" s="12" t="s">
        <v>55</v>
      </c>
      <c r="C16" s="33">
        <v>948.81</v>
      </c>
      <c r="D16" s="34">
        <f t="shared" si="0"/>
        <v>0.10550637786053141</v>
      </c>
      <c r="E16" s="34">
        <f t="shared" si="1"/>
        <v>0.61718576018832128</v>
      </c>
      <c r="F16" s="34" t="s">
        <v>5</v>
      </c>
    </row>
    <row r="17" spans="1:6" x14ac:dyDescent="0.2">
      <c r="A17" s="11"/>
      <c r="B17" s="12" t="s">
        <v>56</v>
      </c>
      <c r="C17" s="33">
        <v>950.21</v>
      </c>
      <c r="D17" s="34">
        <f t="shared" si="0"/>
        <v>0.14755325091431182</v>
      </c>
      <c r="E17" s="34">
        <f t="shared" si="1"/>
        <v>0.76564968875598716</v>
      </c>
      <c r="F17" s="34" t="s">
        <v>5</v>
      </c>
    </row>
    <row r="18" spans="1:6" x14ac:dyDescent="0.2">
      <c r="A18" s="11"/>
      <c r="B18" s="12" t="s">
        <v>57</v>
      </c>
      <c r="C18" s="33">
        <v>951.49</v>
      </c>
      <c r="D18" s="34">
        <f>((C18/C17)-1)*100</f>
        <v>0.13470706475411376</v>
      </c>
      <c r="E18" s="34">
        <f t="shared" si="1"/>
        <v>0.90138813773210646</v>
      </c>
      <c r="F18" s="34" t="s">
        <v>5</v>
      </c>
    </row>
    <row r="19" spans="1:6" x14ac:dyDescent="0.2">
      <c r="A19" s="11"/>
      <c r="B19" s="12" t="s">
        <v>58</v>
      </c>
      <c r="C19" s="33">
        <v>951.96</v>
      </c>
      <c r="D19" s="34">
        <f>((C19/C18)-1)*100</f>
        <v>4.9396210154606379E-2</v>
      </c>
      <c r="E19" s="34">
        <f t="shared" si="1"/>
        <v>0.95122959946554175</v>
      </c>
      <c r="F19" s="34" t="s">
        <v>5</v>
      </c>
    </row>
    <row r="20" spans="1:6" x14ac:dyDescent="0.2">
      <c r="A20" s="11"/>
      <c r="B20" s="12" t="s">
        <v>59</v>
      </c>
      <c r="C20" s="33">
        <v>980.05</v>
      </c>
      <c r="D20" s="34">
        <f>((C20/C19)-1)*100</f>
        <v>2.9507542333711445</v>
      </c>
      <c r="E20" s="34">
        <f t="shared" si="1"/>
        <v>3.9300522805119753</v>
      </c>
      <c r="F20" s="34" t="s">
        <v>5</v>
      </c>
    </row>
    <row r="21" spans="1:6" x14ac:dyDescent="0.2">
      <c r="A21" s="11"/>
      <c r="B21" s="12" t="s">
        <v>60</v>
      </c>
      <c r="C21" s="33">
        <v>980.82</v>
      </c>
      <c r="D21" s="34">
        <f t="shared" ref="D21:D37" si="2">((C21/C20)-1)*100</f>
        <v>7.8567420029607149E-2</v>
      </c>
      <c r="E21" s="34">
        <f t="shared" si="1"/>
        <v>4.0117074412241882</v>
      </c>
      <c r="F21" s="34" t="s">
        <v>5</v>
      </c>
    </row>
    <row r="22" spans="1:6" x14ac:dyDescent="0.2">
      <c r="A22" s="11"/>
      <c r="B22" s="12" t="s">
        <v>3</v>
      </c>
      <c r="C22" s="33">
        <v>981.62</v>
      </c>
      <c r="D22" s="34">
        <f t="shared" si="2"/>
        <v>8.1564405293521602E-2</v>
      </c>
      <c r="E22" s="34">
        <f t="shared" si="1"/>
        <v>4.0965439718342767</v>
      </c>
      <c r="F22" s="34">
        <f>((C22/C10)-1)*100</f>
        <v>4.338860544217682</v>
      </c>
    </row>
    <row r="23" spans="1:6" x14ac:dyDescent="0.2">
      <c r="A23" s="11"/>
      <c r="B23" s="12" t="s">
        <v>4</v>
      </c>
      <c r="C23" s="33">
        <v>982.36</v>
      </c>
      <c r="D23" s="34">
        <f t="shared" si="2"/>
        <v>7.5385587090726069E-2</v>
      </c>
      <c r="E23" s="34">
        <f t="shared" si="1"/>
        <v>4.1750177626485918</v>
      </c>
      <c r="F23" s="34">
        <f>((C23/C11)-1)*100</f>
        <v>4.1750177626485918</v>
      </c>
    </row>
    <row r="24" spans="1:6" x14ac:dyDescent="0.2">
      <c r="A24" s="15">
        <v>2015</v>
      </c>
      <c r="B24" s="30" t="s">
        <v>51</v>
      </c>
      <c r="C24" s="31">
        <v>983.3</v>
      </c>
      <c r="D24" s="32">
        <f t="shared" si="2"/>
        <v>9.5687935176513861E-2</v>
      </c>
      <c r="E24" s="32">
        <f t="shared" ref="E24:E29" si="3">((C24/C$23)-1)*100</f>
        <v>9.5687935176513861E-2</v>
      </c>
      <c r="F24" s="32">
        <f>((C24/C12)-1)*100</f>
        <v>4.020988268150516</v>
      </c>
    </row>
    <row r="25" spans="1:6" x14ac:dyDescent="0.2">
      <c r="A25" s="11"/>
      <c r="B25" s="12" t="s">
        <v>52</v>
      </c>
      <c r="C25" s="33">
        <v>984.08</v>
      </c>
      <c r="D25" s="34">
        <f t="shared" si="2"/>
        <v>7.9324722871976228E-2</v>
      </c>
      <c r="E25" s="34">
        <f t="shared" si="3"/>
        <v>0.17508856223786839</v>
      </c>
      <c r="F25" s="34">
        <f t="shared" ref="F25:F59" si="4">((C25/C13)-1)*100</f>
        <v>4.0264696244146414</v>
      </c>
    </row>
    <row r="26" spans="1:6" x14ac:dyDescent="0.2">
      <c r="A26" s="11"/>
      <c r="B26" s="12" t="s">
        <v>53</v>
      </c>
      <c r="C26" s="33">
        <v>985.23</v>
      </c>
      <c r="D26" s="34">
        <f>((C26/C25)-1)*100</f>
        <v>0.1168604178522159</v>
      </c>
      <c r="E26" s="34">
        <f t="shared" si="3"/>
        <v>0.29215358931553581</v>
      </c>
      <c r="F26" s="34">
        <f>((C26/C14)-1)*100</f>
        <v>4.0248756744200698</v>
      </c>
    </row>
    <row r="27" spans="1:6" x14ac:dyDescent="0.2">
      <c r="A27" s="11"/>
      <c r="B27" s="12" t="s">
        <v>54</v>
      </c>
      <c r="C27" s="33">
        <v>986.45</v>
      </c>
      <c r="D27" s="34">
        <f>((C27/C26)-1)*100</f>
        <v>0.12382895364535518</v>
      </c>
      <c r="E27" s="34">
        <f t="shared" si="3"/>
        <v>0.41634431369355074</v>
      </c>
      <c r="F27" s="34">
        <f>((C27/C15)-1)*100</f>
        <v>4.0767664405313431</v>
      </c>
    </row>
    <row r="28" spans="1:6" x14ac:dyDescent="0.2">
      <c r="A28" s="11"/>
      <c r="B28" s="12" t="s">
        <v>55</v>
      </c>
      <c r="C28" s="33">
        <v>987.54</v>
      </c>
      <c r="D28" s="34">
        <f t="shared" si="2"/>
        <v>0.11049723756906271</v>
      </c>
      <c r="E28" s="34">
        <f t="shared" si="3"/>
        <v>0.52730160022802508</v>
      </c>
      <c r="F28" s="34">
        <f t="shared" si="4"/>
        <v>4.0819552913649693</v>
      </c>
    </row>
    <row r="29" spans="1:6" x14ac:dyDescent="0.2">
      <c r="A29" s="11"/>
      <c r="B29" s="12" t="s">
        <v>56</v>
      </c>
      <c r="C29" s="33">
        <v>988.92</v>
      </c>
      <c r="D29" s="34">
        <f t="shared" si="2"/>
        <v>0.13974117504100825</v>
      </c>
      <c r="E29" s="34">
        <f t="shared" si="3"/>
        <v>0.66777963272119933</v>
      </c>
      <c r="F29" s="34">
        <f t="shared" si="4"/>
        <v>4.0738363098683283</v>
      </c>
    </row>
    <row r="30" spans="1:6" x14ac:dyDescent="0.2">
      <c r="A30" s="11"/>
      <c r="B30" s="12" t="s">
        <v>57</v>
      </c>
      <c r="C30" s="33">
        <v>990.28</v>
      </c>
      <c r="D30" s="34">
        <f t="shared" si="2"/>
        <v>0.13752376329734251</v>
      </c>
      <c r="E30" s="34">
        <f>((C30/C$23)-1)*100</f>
        <v>0.8062217516999759</v>
      </c>
      <c r="F30" s="34">
        <f t="shared" si="4"/>
        <v>4.0767638125466243</v>
      </c>
    </row>
    <row r="31" spans="1:6" x14ac:dyDescent="0.2">
      <c r="A31" s="11"/>
      <c r="B31" s="12" t="s">
        <v>58</v>
      </c>
      <c r="C31" s="33">
        <v>991.71</v>
      </c>
      <c r="D31" s="34">
        <f>((C31/C30)-1)*100</f>
        <v>0.14440360302137023</v>
      </c>
      <c r="E31" s="34">
        <f>((C31/C$23)-1)*100</f>
        <v>0.95178956797914438</v>
      </c>
      <c r="F31" s="34">
        <f t="shared" si="4"/>
        <v>4.1755956132610628</v>
      </c>
    </row>
    <row r="32" spans="1:6" x14ac:dyDescent="0.2">
      <c r="A32" s="11"/>
      <c r="B32" s="12" t="s">
        <v>59</v>
      </c>
      <c r="C32" s="33">
        <v>993.16</v>
      </c>
      <c r="D32" s="34">
        <f t="shared" si="2"/>
        <v>0.14621209829486226</v>
      </c>
      <c r="E32" s="34">
        <f>((C32/C$23)-1)*100</f>
        <v>1.0993932977727106</v>
      </c>
      <c r="F32" s="34">
        <f t="shared" si="4"/>
        <v>1.3376868527116059</v>
      </c>
    </row>
    <row r="33" spans="1:6" x14ac:dyDescent="0.2">
      <c r="A33" s="11"/>
      <c r="B33" s="12" t="s">
        <v>60</v>
      </c>
      <c r="C33" s="33">
        <v>1038.52</v>
      </c>
      <c r="D33" s="34">
        <f>((C33/C32)-1)*100</f>
        <v>4.5672399210600512</v>
      </c>
      <c r="E33" s="34">
        <f>((C33/C$23)-1)*100</f>
        <v>5.7168451484180816</v>
      </c>
      <c r="F33" s="34">
        <f t="shared" si="4"/>
        <v>5.8828327317958395</v>
      </c>
    </row>
    <row r="34" spans="1:6" x14ac:dyDescent="0.2">
      <c r="A34" s="11"/>
      <c r="B34" s="12" t="s">
        <v>3</v>
      </c>
      <c r="C34" s="33">
        <v>1039.8499999999999</v>
      </c>
      <c r="D34" s="34">
        <f t="shared" si="2"/>
        <v>0.12806686438391335</v>
      </c>
      <c r="E34" s="34">
        <f>((C34/C$23)-1)*100</f>
        <v>5.8522333971252838</v>
      </c>
      <c r="F34" s="34">
        <f t="shared" si="4"/>
        <v>5.9320307247203496</v>
      </c>
    </row>
    <row r="35" spans="1:6" x14ac:dyDescent="0.2">
      <c r="A35" s="11"/>
      <c r="B35" s="12" t="s">
        <v>4</v>
      </c>
      <c r="C35" s="33">
        <v>1040.43</v>
      </c>
      <c r="D35" s="34">
        <f t="shared" si="2"/>
        <v>5.5777275568602569E-2</v>
      </c>
      <c r="E35" s="34">
        <f t="shared" ref="E35" si="5">((C35/C$23)-1)*100</f>
        <v>5.911274889042728</v>
      </c>
      <c r="F35" s="34">
        <f t="shared" si="4"/>
        <v>5.911274889042728</v>
      </c>
    </row>
    <row r="36" spans="1:6" x14ac:dyDescent="0.2">
      <c r="A36" s="15">
        <v>2016</v>
      </c>
      <c r="B36" s="30" t="s">
        <v>51</v>
      </c>
      <c r="C36" s="31">
        <v>1041.5999999999999</v>
      </c>
      <c r="D36" s="32">
        <f t="shared" si="2"/>
        <v>0.11245350480089122</v>
      </c>
      <c r="E36" s="32">
        <f t="shared" ref="E36:E47" si="6">((C36/C$35)-1)*100</f>
        <v>0.11245350480089122</v>
      </c>
      <c r="F36" s="32">
        <f t="shared" si="4"/>
        <v>5.9290145428658514</v>
      </c>
    </row>
    <row r="37" spans="1:6" x14ac:dyDescent="0.2">
      <c r="A37" s="11"/>
      <c r="B37" s="12" t="s">
        <v>52</v>
      </c>
      <c r="C37" s="33">
        <v>1042.83</v>
      </c>
      <c r="D37" s="34">
        <f t="shared" si="2"/>
        <v>0.1180875576036966</v>
      </c>
      <c r="E37" s="34">
        <f t="shared" si="6"/>
        <v>0.23067385600183954</v>
      </c>
      <c r="F37" s="34">
        <f t="shared" si="4"/>
        <v>5.9700430859279674</v>
      </c>
    </row>
    <row r="38" spans="1:6" x14ac:dyDescent="0.2">
      <c r="A38" s="11"/>
      <c r="B38" s="12" t="s">
        <v>53</v>
      </c>
      <c r="C38" s="33">
        <v>1044.29</v>
      </c>
      <c r="D38" s="34">
        <f>((C38/C37)-1)*100</f>
        <v>0.14000364393045306</v>
      </c>
      <c r="E38" s="34">
        <f t="shared" si="6"/>
        <v>0.37100045173628082</v>
      </c>
      <c r="F38" s="34">
        <f t="shared" si="4"/>
        <v>5.9945393461425134</v>
      </c>
    </row>
    <row r="39" spans="1:6" x14ac:dyDescent="0.2">
      <c r="A39" s="11"/>
      <c r="B39" s="12" t="s">
        <v>54</v>
      </c>
      <c r="C39" s="33">
        <v>1046.28</v>
      </c>
      <c r="D39" s="34">
        <f>((C39/C38)-1)*100</f>
        <v>0.19056009346063441</v>
      </c>
      <c r="E39" s="34">
        <f t="shared" si="6"/>
        <v>0.56226752400447833</v>
      </c>
      <c r="F39" s="34">
        <f t="shared" si="4"/>
        <v>6.0651832328044941</v>
      </c>
    </row>
    <row r="40" spans="1:6" x14ac:dyDescent="0.2">
      <c r="A40" s="11"/>
      <c r="B40" s="12" t="s">
        <v>55</v>
      </c>
      <c r="C40" s="33">
        <v>1047.18</v>
      </c>
      <c r="D40" s="34">
        <f t="shared" ref="D40:D42" si="7">((C40/C39)-1)*100</f>
        <v>8.6019038880613685E-2</v>
      </c>
      <c r="E40" s="34">
        <f t="shared" si="6"/>
        <v>0.64877022000517925</v>
      </c>
      <c r="F40" s="34">
        <f t="shared" si="4"/>
        <v>6.0392490430767554</v>
      </c>
    </row>
    <row r="41" spans="1:6" x14ac:dyDescent="0.2">
      <c r="A41" s="11"/>
      <c r="B41" s="12" t="s">
        <v>56</v>
      </c>
      <c r="C41" s="33">
        <v>1048.8599999999999</v>
      </c>
      <c r="D41" s="34">
        <f t="shared" si="7"/>
        <v>0.16043087148340796</v>
      </c>
      <c r="E41" s="34">
        <f t="shared" si="6"/>
        <v>0.81024191920646693</v>
      </c>
      <c r="F41" s="34">
        <f t="shared" si="4"/>
        <v>6.0611576265016343</v>
      </c>
    </row>
    <row r="42" spans="1:6" x14ac:dyDescent="0.2">
      <c r="A42" s="11"/>
      <c r="B42" s="12" t="s">
        <v>57</v>
      </c>
      <c r="C42" s="33">
        <v>1050.1600000000001</v>
      </c>
      <c r="D42" s="34">
        <f t="shared" si="7"/>
        <v>0.12394409168050569</v>
      </c>
      <c r="E42" s="34">
        <f t="shared" si="6"/>
        <v>0.93519025787414112</v>
      </c>
      <c r="F42" s="34">
        <f t="shared" si="4"/>
        <v>6.0467746495940666</v>
      </c>
    </row>
    <row r="43" spans="1:6" x14ac:dyDescent="0.2">
      <c r="A43" s="11"/>
      <c r="B43" s="12" t="s">
        <v>58</v>
      </c>
      <c r="C43" s="33">
        <v>1051.48</v>
      </c>
      <c r="D43" s="34">
        <f>((C43/C42)-1)*100</f>
        <v>0.12569513217033368</v>
      </c>
      <c r="E43" s="34">
        <f t="shared" si="6"/>
        <v>1.0620608786751529</v>
      </c>
      <c r="F43" s="34">
        <f t="shared" si="4"/>
        <v>6.026963527644158</v>
      </c>
    </row>
    <row r="44" spans="1:6" x14ac:dyDescent="0.2">
      <c r="A44" s="11"/>
      <c r="B44" s="12" t="s">
        <v>59</v>
      </c>
      <c r="C44" s="33">
        <v>1123.06</v>
      </c>
      <c r="D44" s="34">
        <f t="shared" ref="D44" si="8">((C44/C43)-1)*100</f>
        <v>6.8075474569178507</v>
      </c>
      <c r="E44" s="34">
        <f t="shared" si="6"/>
        <v>7.9419086339301836</v>
      </c>
      <c r="F44" s="34">
        <f t="shared" si="4"/>
        <v>13.079463530548963</v>
      </c>
    </row>
    <row r="45" spans="1:6" x14ac:dyDescent="0.2">
      <c r="A45" s="11"/>
      <c r="B45" s="12" t="s">
        <v>60</v>
      </c>
      <c r="C45" s="33">
        <v>1123.1600000000001</v>
      </c>
      <c r="D45" s="34">
        <f>((C45/C44)-1)*100</f>
        <v>8.9042437625863613E-3</v>
      </c>
      <c r="E45" s="34">
        <f t="shared" si="6"/>
        <v>7.9515200445969381</v>
      </c>
      <c r="F45" s="34">
        <f t="shared" si="4"/>
        <v>8.1500597003428155</v>
      </c>
    </row>
    <row r="46" spans="1:6" x14ac:dyDescent="0.2">
      <c r="A46" s="11"/>
      <c r="B46" s="12" t="s">
        <v>3</v>
      </c>
      <c r="C46" s="33">
        <v>1124.74</v>
      </c>
      <c r="D46" s="34">
        <f t="shared" ref="D46:D59" si="9">((C46/C45)-1)*100</f>
        <v>0.14067452544606063</v>
      </c>
      <c r="E46" s="34">
        <f t="shared" si="6"/>
        <v>8.1033803331314935</v>
      </c>
      <c r="F46" s="34">
        <f t="shared" si="4"/>
        <v>8.1636774534788792</v>
      </c>
    </row>
    <row r="47" spans="1:6" x14ac:dyDescent="0.2">
      <c r="A47" s="11"/>
      <c r="B47" s="12" t="s">
        <v>4</v>
      </c>
      <c r="C47" s="33">
        <v>1127.56</v>
      </c>
      <c r="D47" s="34">
        <f t="shared" si="9"/>
        <v>0.25072461191031348</v>
      </c>
      <c r="E47" s="34">
        <f t="shared" si="6"/>
        <v>8.3744221139336439</v>
      </c>
      <c r="F47" s="34">
        <f t="shared" si="4"/>
        <v>8.3744221139336439</v>
      </c>
    </row>
    <row r="48" spans="1:6" x14ac:dyDescent="0.2">
      <c r="A48" s="15">
        <v>2017</v>
      </c>
      <c r="B48" s="30" t="s">
        <v>51</v>
      </c>
      <c r="C48" s="31">
        <v>1129.71</v>
      </c>
      <c r="D48" s="32">
        <f t="shared" si="9"/>
        <v>0.19067721451631048</v>
      </c>
      <c r="E48" s="32">
        <f>((C48/C$47)-1)*100</f>
        <v>0.19067721451631048</v>
      </c>
      <c r="F48" s="32">
        <f t="shared" si="4"/>
        <v>8.4591013824884875</v>
      </c>
    </row>
    <row r="49" spans="1:6" x14ac:dyDescent="0.2">
      <c r="A49" s="11"/>
      <c r="B49" s="12" t="s">
        <v>52</v>
      </c>
      <c r="C49" s="33">
        <v>1132.9100000000001</v>
      </c>
      <c r="D49" s="34">
        <f t="shared" si="9"/>
        <v>0.2832585353763406</v>
      </c>
      <c r="E49" s="34">
        <f>((C49/C$47)-1)*100</f>
        <v>0.47447585937778758</v>
      </c>
      <c r="F49" s="34">
        <f t="shared" si="4"/>
        <v>8.6380330446957032</v>
      </c>
    </row>
    <row r="50" spans="1:6" x14ac:dyDescent="0.2">
      <c r="A50" s="11"/>
      <c r="B50" s="12" t="s">
        <v>53</v>
      </c>
      <c r="C50" s="33">
        <v>1133.8699999999999</v>
      </c>
      <c r="D50" s="34">
        <f t="shared" si="9"/>
        <v>8.4737534314260898E-2</v>
      </c>
      <c r="E50" s="34">
        <f>((C50/C$47)-1)*100</f>
        <v>0.55961545283620406</v>
      </c>
      <c r="F50" s="34">
        <f t="shared" si="4"/>
        <v>8.5780769709563387</v>
      </c>
    </row>
    <row r="51" spans="1:6" x14ac:dyDescent="0.2">
      <c r="A51" s="11"/>
      <c r="B51" s="12" t="s">
        <v>54</v>
      </c>
      <c r="C51" s="33">
        <v>1133.6500000000001</v>
      </c>
      <c r="D51" s="34">
        <f>((C51/C50)-1)*100</f>
        <v>-1.9402577014981937E-2</v>
      </c>
      <c r="E51" s="34">
        <f>((C51/C$47)-1)*100</f>
        <v>0.5401042960019975</v>
      </c>
      <c r="F51" s="34">
        <f>((C51/C39)-1)*100</f>
        <v>8.35053714110947</v>
      </c>
    </row>
    <row r="52" spans="1:6" x14ac:dyDescent="0.2">
      <c r="A52" s="11"/>
      <c r="B52" s="12" t="s">
        <v>55</v>
      </c>
      <c r="C52" s="33">
        <v>1135.6400000000001</v>
      </c>
      <c r="D52" s="34">
        <f t="shared" si="9"/>
        <v>0.1755391875799317</v>
      </c>
      <c r="E52" s="34">
        <f>((C52/C$47)-1)*100</f>
        <v>0.71659157827523856</v>
      </c>
      <c r="F52" s="34">
        <f t="shared" si="4"/>
        <v>8.4474493401325503</v>
      </c>
    </row>
    <row r="53" spans="1:6" x14ac:dyDescent="0.2">
      <c r="A53" s="11"/>
      <c r="B53" s="12" t="s">
        <v>56</v>
      </c>
      <c r="C53" s="33">
        <v>1137.67</v>
      </c>
      <c r="D53" s="34">
        <f t="shared" si="9"/>
        <v>0.17875383043921556</v>
      </c>
      <c r="E53" s="34">
        <f t="shared" ref="E53:E57" si="10">((C53/C$47)-1)*100</f>
        <v>0.89662634360923033</v>
      </c>
      <c r="F53" s="34">
        <f t="shared" si="4"/>
        <v>8.4672882939572638</v>
      </c>
    </row>
    <row r="54" spans="1:6" x14ac:dyDescent="0.2">
      <c r="A54" s="11"/>
      <c r="B54" s="12" t="s">
        <v>57</v>
      </c>
      <c r="C54" s="33">
        <v>1140.19</v>
      </c>
      <c r="D54" s="34">
        <f t="shared" si="9"/>
        <v>0.22150535744107636</v>
      </c>
      <c r="E54" s="34">
        <f>((C54/C$47)-1)*100</f>
        <v>1.1201177764376347</v>
      </c>
      <c r="F54" s="34">
        <f t="shared" si="4"/>
        <v>8.5729793555267655</v>
      </c>
    </row>
    <row r="55" spans="1:6" x14ac:dyDescent="0.2">
      <c r="A55" s="11"/>
      <c r="B55" s="12" t="s">
        <v>58</v>
      </c>
      <c r="C55" s="33">
        <v>1168.26</v>
      </c>
      <c r="D55" s="34">
        <f t="shared" si="9"/>
        <v>2.4618703900227024</v>
      </c>
      <c r="E55" s="34">
        <f>((C55/C$47)-1)*100</f>
        <v>3.6095640143318342</v>
      </c>
      <c r="F55" s="34">
        <f t="shared" si="4"/>
        <v>11.106250237760108</v>
      </c>
    </row>
    <row r="56" spans="1:6" x14ac:dyDescent="0.2">
      <c r="A56" s="11"/>
      <c r="B56" s="12" t="s">
        <v>59</v>
      </c>
      <c r="C56" s="33">
        <v>1169.52</v>
      </c>
      <c r="D56" s="34">
        <f>((C56/C55)-1)*100</f>
        <v>0.1078527040213606</v>
      </c>
      <c r="E56" s="34">
        <f>((C56/C$47)-1)*100</f>
        <v>3.7213097307460474</v>
      </c>
      <c r="F56" s="34">
        <f>((C56/C44)-1)*100</f>
        <v>4.1369116520934002</v>
      </c>
    </row>
    <row r="57" spans="1:6" x14ac:dyDescent="0.2">
      <c r="A57" s="11"/>
      <c r="B57" s="12" t="s">
        <v>60</v>
      </c>
      <c r="C57" s="33">
        <v>1170.76</v>
      </c>
      <c r="D57" s="34">
        <f t="shared" si="9"/>
        <v>0.10602640399479668</v>
      </c>
      <c r="E57" s="34">
        <f t="shared" si="10"/>
        <v>3.831281705629852</v>
      </c>
      <c r="F57" s="34">
        <f t="shared" si="4"/>
        <v>4.2380426653370717</v>
      </c>
    </row>
    <row r="58" spans="1:6" x14ac:dyDescent="0.2">
      <c r="A58" s="11"/>
      <c r="B58" s="12" t="s">
        <v>3</v>
      </c>
      <c r="C58" s="33">
        <v>1172.4000000000001</v>
      </c>
      <c r="D58" s="34">
        <f t="shared" si="9"/>
        <v>0.14007994806792823</v>
      </c>
      <c r="E58" s="34">
        <f>((C58/C$47)-1)*100</f>
        <v>3.9767285111213635</v>
      </c>
      <c r="F58" s="34">
        <f t="shared" si="4"/>
        <v>4.2374237601579212</v>
      </c>
    </row>
    <row r="59" spans="1:6" x14ac:dyDescent="0.2">
      <c r="A59" s="40"/>
      <c r="B59" s="41" t="s">
        <v>4</v>
      </c>
      <c r="C59" s="42">
        <v>1172.99</v>
      </c>
      <c r="D59" s="43">
        <f t="shared" si="9"/>
        <v>5.0324121460243454E-2</v>
      </c>
      <c r="E59" s="43">
        <f>((C59/C$47)-1)*100</f>
        <v>4.0290538862677083</v>
      </c>
      <c r="F59" s="43">
        <f t="shared" si="4"/>
        <v>4.0290538862677083</v>
      </c>
    </row>
    <row r="60" spans="1:6" x14ac:dyDescent="0.2">
      <c r="A60" s="15">
        <v>2018</v>
      </c>
      <c r="B60" s="30" t="s">
        <v>51</v>
      </c>
      <c r="C60" s="33">
        <v>1173.46</v>
      </c>
      <c r="D60" s="34">
        <f>((C60/C59)-1)*100</f>
        <v>4.0068542783822103E-2</v>
      </c>
      <c r="E60" s="34">
        <f>((C60/C$59)-1)*100</f>
        <v>4.0068542783822103E-2</v>
      </c>
      <c r="F60" s="34">
        <f>((C60/C48)-1)*100</f>
        <v>3.8726752883483373</v>
      </c>
    </row>
    <row r="61" spans="1:6" x14ac:dyDescent="0.2">
      <c r="A61" s="11"/>
      <c r="B61" s="12" t="s">
        <v>52</v>
      </c>
      <c r="C61" s="33">
        <v>1174.07</v>
      </c>
      <c r="D61" s="34">
        <f t="shared" ref="D61:D71" si="11">((C61/C60)-1)*100</f>
        <v>5.1983024559842939E-2</v>
      </c>
      <c r="E61" s="34">
        <f t="shared" ref="E61:E71" si="12">((C61/C$59)-1)*100</f>
        <v>9.207239618409524E-2</v>
      </c>
      <c r="F61" s="34">
        <f t="shared" ref="F61:F71" si="13">((C61/C49)-1)*100</f>
        <v>3.6331217837250795</v>
      </c>
    </row>
    <row r="62" spans="1:6" x14ac:dyDescent="0.2">
      <c r="A62" s="11"/>
      <c r="B62" s="12" t="s">
        <v>53</v>
      </c>
      <c r="C62" s="33">
        <v>1175.23</v>
      </c>
      <c r="D62" s="34">
        <f t="shared" si="11"/>
        <v>9.8801604674347843E-2</v>
      </c>
      <c r="E62" s="34">
        <f t="shared" si="12"/>
        <v>0.19096496986334976</v>
      </c>
      <c r="F62" s="34">
        <f t="shared" si="13"/>
        <v>3.6476844788203344</v>
      </c>
    </row>
    <row r="63" spans="1:6" x14ac:dyDescent="0.2">
      <c r="A63" s="11"/>
      <c r="B63" s="12" t="s">
        <v>54</v>
      </c>
      <c r="C63" s="33">
        <v>1176.56</v>
      </c>
      <c r="D63" s="34">
        <f t="shared" si="11"/>
        <v>0.11316933706593257</v>
      </c>
      <c r="E63" s="34">
        <f t="shared" si="12"/>
        <v>0.3043504207197012</v>
      </c>
      <c r="F63" s="34">
        <f t="shared" si="13"/>
        <v>3.785118863846848</v>
      </c>
    </row>
    <row r="64" spans="1:6" x14ac:dyDescent="0.2">
      <c r="A64" s="11"/>
      <c r="B64" s="12" t="s">
        <v>55</v>
      </c>
      <c r="C64" s="33">
        <v>1179.8900000000001</v>
      </c>
      <c r="D64" s="34">
        <f t="shared" si="11"/>
        <v>0.28302848983479123</v>
      </c>
      <c r="E64" s="34">
        <f t="shared" si="12"/>
        <v>0.58824030895405777</v>
      </c>
      <c r="F64" s="34">
        <f t="shared" si="13"/>
        <v>3.8964812792786407</v>
      </c>
    </row>
    <row r="65" spans="1:6" x14ac:dyDescent="0.2">
      <c r="A65" s="11"/>
      <c r="B65" s="12" t="s">
        <v>56</v>
      </c>
      <c r="C65" s="33">
        <v>1179.68</v>
      </c>
      <c r="D65" s="34">
        <f>((C65/C64)-1)*100</f>
        <v>-1.7798269330193683E-2</v>
      </c>
      <c r="E65" s="34">
        <f>((C65/C$59)-1)*100</f>
        <v>0.57033734302935901</v>
      </c>
      <c r="F65" s="34">
        <f>((C65/C53)-1)*100</f>
        <v>3.6926349468650921</v>
      </c>
    </row>
    <row r="66" spans="1:6" x14ac:dyDescent="0.2">
      <c r="A66" s="11"/>
      <c r="B66" s="12" t="s">
        <v>57</v>
      </c>
      <c r="C66" s="33">
        <v>1182.44</v>
      </c>
      <c r="D66" s="34">
        <f t="shared" si="11"/>
        <v>0.23396175233960648</v>
      </c>
      <c r="E66" s="34">
        <f t="shared" si="12"/>
        <v>0.80563346661097768</v>
      </c>
      <c r="F66" s="34">
        <f t="shared" si="13"/>
        <v>3.7055227637498911</v>
      </c>
    </row>
    <row r="67" spans="1:6" x14ac:dyDescent="0.2">
      <c r="A67" s="11"/>
      <c r="B67" s="12" t="s">
        <v>58</v>
      </c>
      <c r="C67" s="33">
        <v>1186.1600000000001</v>
      </c>
      <c r="D67" s="34">
        <f t="shared" si="11"/>
        <v>0.31460370082203593</v>
      </c>
      <c r="E67" s="34">
        <f t="shared" si="12"/>
        <v>1.1227717201340193</v>
      </c>
      <c r="F67" s="34">
        <f t="shared" si="13"/>
        <v>1.5321931761765439</v>
      </c>
    </row>
    <row r="68" spans="1:6" x14ac:dyDescent="0.2">
      <c r="A68" s="11"/>
      <c r="B68" s="12" t="s">
        <v>59</v>
      </c>
      <c r="C68" s="33">
        <v>1189.49</v>
      </c>
      <c r="D68" s="34">
        <f t="shared" si="11"/>
        <v>0.28073784312403482</v>
      </c>
      <c r="E68" s="34">
        <f t="shared" si="12"/>
        <v>1.4066616083683536</v>
      </c>
      <c r="F68" s="34">
        <f t="shared" si="13"/>
        <v>1.7075381353033769</v>
      </c>
    </row>
    <row r="69" spans="1:6" x14ac:dyDescent="0.2">
      <c r="A69" s="11"/>
      <c r="B69" s="12" t="s">
        <v>60</v>
      </c>
      <c r="C69" s="33">
        <v>1191.5999999999999</v>
      </c>
      <c r="D69" s="34">
        <f t="shared" si="11"/>
        <v>0.17738694734716898</v>
      </c>
      <c r="E69" s="34">
        <f t="shared" si="12"/>
        <v>1.5865437898021195</v>
      </c>
      <c r="F69" s="34">
        <f t="shared" si="13"/>
        <v>1.7800403156923661</v>
      </c>
    </row>
    <row r="70" spans="1:6" x14ac:dyDescent="0.2">
      <c r="A70" s="11"/>
      <c r="B70" s="12" t="s">
        <v>3</v>
      </c>
      <c r="C70" s="33">
        <v>1194.33</v>
      </c>
      <c r="D70" s="34">
        <f t="shared" si="11"/>
        <v>0.22910372608258012</v>
      </c>
      <c r="E70" s="34">
        <f t="shared" si="12"/>
        <v>1.8192823468230701</v>
      </c>
      <c r="F70" s="34">
        <f t="shared" si="13"/>
        <v>1.8705220061412398</v>
      </c>
    </row>
    <row r="71" spans="1:6" x14ac:dyDescent="0.2">
      <c r="A71" s="11"/>
      <c r="B71" s="12" t="s">
        <v>4</v>
      </c>
      <c r="C71" s="33">
        <v>1195.17</v>
      </c>
      <c r="D71" s="34">
        <f t="shared" si="11"/>
        <v>7.0332320213029043E-2</v>
      </c>
      <c r="E71" s="34">
        <f t="shared" si="12"/>
        <v>1.8908942105218429</v>
      </c>
      <c r="F71" s="34">
        <f t="shared" si="13"/>
        <v>1.8908942105218429</v>
      </c>
    </row>
    <row r="72" spans="1:6" x14ac:dyDescent="0.2">
      <c r="A72" s="15">
        <v>2019</v>
      </c>
      <c r="B72" s="30" t="s">
        <v>51</v>
      </c>
      <c r="C72" s="31">
        <v>1200.5999999999999</v>
      </c>
      <c r="D72" s="32">
        <f>((C72/C71)-1)*100</f>
        <v>0.45432867290844392</v>
      </c>
      <c r="E72" s="32">
        <f>((C72/C$71)-1)*100</f>
        <v>0.45432867290844392</v>
      </c>
      <c r="F72" s="32">
        <f>((C72/C60)-1)*100</f>
        <v>2.3128185025480086</v>
      </c>
    </row>
    <row r="73" spans="1:6" x14ac:dyDescent="0.2">
      <c r="A73" s="11"/>
      <c r="B73" s="12" t="s">
        <v>52</v>
      </c>
      <c r="C73" s="33">
        <v>1201.5</v>
      </c>
      <c r="D73" s="34">
        <f t="shared" ref="D73:D76" si="14">((C73/C72)-1)*100</f>
        <v>7.4962518740639972E-2</v>
      </c>
      <c r="E73" s="34">
        <f>((C73/C$71)-1)*100</f>
        <v>0.52963176786564592</v>
      </c>
      <c r="F73" s="34">
        <f t="shared" ref="F73:F76" si="15">((C73/C61)-1)*100</f>
        <v>2.3363172553595657</v>
      </c>
    </row>
    <row r="74" spans="1:6" x14ac:dyDescent="0.2">
      <c r="A74" s="11"/>
      <c r="B74" s="12" t="s">
        <v>53</v>
      </c>
      <c r="C74" s="33">
        <v>1203.07</v>
      </c>
      <c r="D74" s="34">
        <f t="shared" si="14"/>
        <v>0.13066999583852823</v>
      </c>
      <c r="E74" s="34">
        <f t="shared" ref="E74:E83" si="16">((C74/C$71)-1)*100</f>
        <v>0.66099383351321261</v>
      </c>
      <c r="F74" s="34">
        <f t="shared" si="15"/>
        <v>2.3688980029440865</v>
      </c>
    </row>
    <row r="75" spans="1:6" x14ac:dyDescent="0.2">
      <c r="A75" s="11"/>
      <c r="B75" s="12" t="s">
        <v>54</v>
      </c>
      <c r="C75" s="33">
        <v>1205.0999999999999</v>
      </c>
      <c r="D75" s="34">
        <f t="shared" si="14"/>
        <v>0.16873498632663519</v>
      </c>
      <c r="E75" s="34">
        <f t="shared" si="16"/>
        <v>0.83084414769445392</v>
      </c>
      <c r="F75" s="34">
        <f t="shared" si="15"/>
        <v>2.4257156456109374</v>
      </c>
    </row>
    <row r="76" spans="1:6" x14ac:dyDescent="0.2">
      <c r="A76" s="11"/>
      <c r="B76" s="12" t="s">
        <v>55</v>
      </c>
      <c r="C76" s="33">
        <v>1209.27</v>
      </c>
      <c r="D76" s="34">
        <f t="shared" si="14"/>
        <v>0.34602937515559873</v>
      </c>
      <c r="E76" s="34">
        <f t="shared" si="16"/>
        <v>1.1797484876628461</v>
      </c>
      <c r="F76" s="34">
        <f t="shared" si="15"/>
        <v>2.4900626329573017</v>
      </c>
    </row>
    <row r="77" spans="1:6" x14ac:dyDescent="0.2">
      <c r="A77" s="11"/>
      <c r="B77" s="12" t="s">
        <v>56</v>
      </c>
      <c r="C77" s="33">
        <v>1212.73</v>
      </c>
      <c r="D77" s="34">
        <f>((C77/C76)-1)*100</f>
        <v>0.28612303290416197</v>
      </c>
      <c r="E77" s="34">
        <f t="shared" si="16"/>
        <v>1.4692470527205348</v>
      </c>
      <c r="F77" s="34">
        <f>((C77/C65)-1)*100</f>
        <v>2.8016072155160776</v>
      </c>
    </row>
    <row r="78" spans="1:6" x14ac:dyDescent="0.2">
      <c r="A78" s="11"/>
      <c r="B78" s="12" t="s">
        <v>57</v>
      </c>
      <c r="C78" s="33">
        <v>1211.94</v>
      </c>
      <c r="D78" s="34">
        <f t="shared" ref="D78:D88" si="17">((C78/C77)-1)*100</f>
        <v>-6.5142282288721542E-2</v>
      </c>
      <c r="E78" s="34">
        <f t="shared" si="16"/>
        <v>1.4031476693692202</v>
      </c>
      <c r="F78" s="34">
        <f t="shared" ref="F78:F88" si="18">((C78/C66)-1)*100</f>
        <v>2.4948411758736189</v>
      </c>
    </row>
    <row r="79" spans="1:6" x14ac:dyDescent="0.2">
      <c r="A79" s="11"/>
      <c r="B79" s="12" t="s">
        <v>58</v>
      </c>
      <c r="C79" s="33">
        <v>1213.18</v>
      </c>
      <c r="D79" s="34">
        <f t="shared" si="17"/>
        <v>0.10231529613677903</v>
      </c>
      <c r="E79" s="34">
        <f>((C79/C$71)-1)*100</f>
        <v>1.5068986001991247</v>
      </c>
      <c r="F79" s="34">
        <f t="shared" si="18"/>
        <v>2.2779388952586466</v>
      </c>
    </row>
    <row r="80" spans="1:6" x14ac:dyDescent="0.2">
      <c r="A80" s="11"/>
      <c r="B80" s="12" t="s">
        <v>59</v>
      </c>
      <c r="C80" s="33">
        <v>1216.9100000000001</v>
      </c>
      <c r="D80" s="34">
        <f t="shared" si="17"/>
        <v>0.30745643680245571</v>
      </c>
      <c r="E80" s="34">
        <f t="shared" si="16"/>
        <v>1.8189880937439895</v>
      </c>
      <c r="F80" s="34">
        <f t="shared" si="18"/>
        <v>2.305189619080461</v>
      </c>
    </row>
    <row r="81" spans="1:6" x14ac:dyDescent="0.2">
      <c r="A81" s="11"/>
      <c r="B81" s="12" t="s">
        <v>60</v>
      </c>
      <c r="C81" s="33">
        <v>1217.6600000000001</v>
      </c>
      <c r="D81" s="34">
        <f t="shared" si="17"/>
        <v>6.1631509314574728E-2</v>
      </c>
      <c r="E81" s="34">
        <f t="shared" si="16"/>
        <v>1.8817406728749875</v>
      </c>
      <c r="F81" s="34">
        <f t="shared" si="18"/>
        <v>2.1869754951326037</v>
      </c>
    </row>
    <row r="82" spans="1:6" x14ac:dyDescent="0.2">
      <c r="A82" s="11"/>
      <c r="B82" s="12" t="s">
        <v>3</v>
      </c>
      <c r="C82" s="33">
        <v>1219.22</v>
      </c>
      <c r="D82" s="34">
        <f t="shared" si="17"/>
        <v>0.128114580424743</v>
      </c>
      <c r="E82" s="34">
        <f t="shared" si="16"/>
        <v>2.0122660374674695</v>
      </c>
      <c r="F82" s="34">
        <f t="shared" si="18"/>
        <v>2.0840136310734891</v>
      </c>
    </row>
    <row r="83" spans="1:6" x14ac:dyDescent="0.2">
      <c r="A83" s="40"/>
      <c r="B83" s="41" t="s">
        <v>4</v>
      </c>
      <c r="C83" s="33">
        <v>1233.28</v>
      </c>
      <c r="D83" s="34">
        <f t="shared" si="17"/>
        <v>1.1531963058348804</v>
      </c>
      <c r="E83" s="34">
        <f t="shared" si="16"/>
        <v>3.1886677209099767</v>
      </c>
      <c r="F83" s="34">
        <f t="shared" si="18"/>
        <v>3.1886677209099767</v>
      </c>
    </row>
    <row r="84" spans="1:6" x14ac:dyDescent="0.2">
      <c r="A84" s="15">
        <v>2020</v>
      </c>
      <c r="B84" s="30" t="s">
        <v>51</v>
      </c>
      <c r="C84" s="31">
        <v>1232.45</v>
      </c>
      <c r="D84" s="32">
        <f t="shared" si="17"/>
        <v>-6.7300207576537208E-2</v>
      </c>
      <c r="E84" s="32">
        <f t="shared" ref="E84:E95" si="19">((C84/C$83)-1)*100</f>
        <v>-6.7300207576537208E-2</v>
      </c>
      <c r="F84" s="32">
        <f t="shared" si="18"/>
        <v>2.6528402465433976</v>
      </c>
    </row>
    <row r="85" spans="1:6" x14ac:dyDescent="0.2">
      <c r="A85" s="11"/>
      <c r="B85" s="12" t="s">
        <v>52</v>
      </c>
      <c r="C85" s="33">
        <v>1236.06</v>
      </c>
      <c r="D85" s="34">
        <f t="shared" si="17"/>
        <v>0.29291249137894937</v>
      </c>
      <c r="E85" s="34">
        <f t="shared" si="19"/>
        <v>0.22541515308769355</v>
      </c>
      <c r="F85" s="34">
        <f t="shared" si="18"/>
        <v>2.8764044943820233</v>
      </c>
    </row>
    <row r="86" spans="1:6" x14ac:dyDescent="0.2">
      <c r="A86" s="11"/>
      <c r="B86" s="12" t="s">
        <v>53</v>
      </c>
      <c r="C86" s="33">
        <v>1230.69</v>
      </c>
      <c r="D86" s="34">
        <f t="shared" si="17"/>
        <v>-0.43444492985776906</v>
      </c>
      <c r="E86" s="34">
        <f t="shared" si="19"/>
        <v>-0.21000908147378317</v>
      </c>
      <c r="F86" s="34">
        <f t="shared" si="18"/>
        <v>2.2957932622374555</v>
      </c>
    </row>
    <row r="87" spans="1:6" x14ac:dyDescent="0.2">
      <c r="A87" s="11"/>
      <c r="B87" s="12" t="s">
        <v>54</v>
      </c>
      <c r="C87" s="33">
        <v>1233.98</v>
      </c>
      <c r="D87" s="34">
        <f t="shared" si="17"/>
        <v>0.2673297093500393</v>
      </c>
      <c r="E87" s="34">
        <f t="shared" si="19"/>
        <v>5.6759211209134186E-2</v>
      </c>
      <c r="F87" s="34">
        <f t="shared" si="18"/>
        <v>2.3964816197826089</v>
      </c>
    </row>
    <row r="88" spans="1:6" x14ac:dyDescent="0.2">
      <c r="A88" s="11"/>
      <c r="B88" s="12" t="s">
        <v>55</v>
      </c>
      <c r="C88" s="33">
        <v>1235.93</v>
      </c>
      <c r="D88" s="34">
        <f t="shared" si="17"/>
        <v>0.15802525162482706</v>
      </c>
      <c r="E88" s="34">
        <f t="shared" si="19"/>
        <v>0.21487415672030163</v>
      </c>
      <c r="F88" s="34">
        <f t="shared" si="18"/>
        <v>2.2046358546891964</v>
      </c>
    </row>
    <row r="89" spans="1:6" x14ac:dyDescent="0.2">
      <c r="A89" s="11"/>
      <c r="B89" s="12" t="s">
        <v>56</v>
      </c>
      <c r="C89" s="33">
        <v>1238.21</v>
      </c>
      <c r="D89" s="34">
        <f>((C89/C88)-1)*100</f>
        <v>0.18447646711383658</v>
      </c>
      <c r="E89" s="34">
        <f t="shared" si="19"/>
        <v>0.39974701608718188</v>
      </c>
      <c r="F89" s="34">
        <f>((C89/C77)-1)*100</f>
        <v>2.1010447502741725</v>
      </c>
    </row>
    <row r="90" spans="1:6" x14ac:dyDescent="0.2">
      <c r="A90" s="11"/>
      <c r="B90" s="12" t="s">
        <v>57</v>
      </c>
      <c r="C90" s="33">
        <v>1247.6400000000001</v>
      </c>
      <c r="D90" s="34">
        <f>((C90/C89)-1)*100</f>
        <v>0.76158325324460208</v>
      </c>
      <c r="E90" s="34">
        <f t="shared" si="19"/>
        <v>1.1643746756616613</v>
      </c>
      <c r="F90" s="34">
        <f>((C90/C78)-1)*100</f>
        <v>2.9456903807119295</v>
      </c>
    </row>
    <row r="91" spans="1:6" x14ac:dyDescent="0.2">
      <c r="A91" s="11"/>
      <c r="B91" s="12" t="s">
        <v>58</v>
      </c>
      <c r="C91" s="33">
        <v>1265.8499999999999</v>
      </c>
      <c r="D91" s="34">
        <f>((C91/C90)-1)*100</f>
        <v>1.4595556410502919</v>
      </c>
      <c r="E91" s="34">
        <f>((C91/C$83)-1)*100</f>
        <v>2.6409250129735273</v>
      </c>
      <c r="F91" s="34">
        <f>((C91/C79)-1)*100</f>
        <v>4.3414827148485768</v>
      </c>
    </row>
    <row r="92" spans="1:6" ht="13.5" customHeight="1" x14ac:dyDescent="0.2">
      <c r="A92" s="11"/>
      <c r="B92" s="12" t="s">
        <v>59</v>
      </c>
      <c r="C92" s="33">
        <v>1300.45</v>
      </c>
      <c r="D92" s="34">
        <f t="shared" ref="D92:D96" si="20">((C92/C91)-1)*100</f>
        <v>2.7333412331634888</v>
      </c>
      <c r="E92" s="34">
        <f t="shared" si="19"/>
        <v>5.4464517384535505</v>
      </c>
      <c r="F92" s="34">
        <f t="shared" ref="F92:F96" si="21">((C92/C80)-1)*100</f>
        <v>6.8649283841861752</v>
      </c>
    </row>
    <row r="93" spans="1:6" x14ac:dyDescent="0.2">
      <c r="A93" s="11"/>
      <c r="B93" s="12" t="s">
        <v>60</v>
      </c>
      <c r="C93" s="33">
        <v>1349.49</v>
      </c>
      <c r="D93" s="34">
        <f>((C93/C92)-1)*100</f>
        <v>3.7710023453420005</v>
      </c>
      <c r="E93" s="34">
        <f>((C93/C$83)-1)*100</f>
        <v>9.4228399065905641</v>
      </c>
      <c r="F93" s="34">
        <f>((C93/C81)-1)*100</f>
        <v>10.826503293201718</v>
      </c>
    </row>
    <row r="94" spans="1:6" x14ac:dyDescent="0.2">
      <c r="A94" s="11"/>
      <c r="B94" s="12" t="s">
        <v>3</v>
      </c>
      <c r="C94" s="33">
        <v>1381.29</v>
      </c>
      <c r="D94" s="34">
        <f>((C94/C93)-1)*100</f>
        <v>2.356445768401394</v>
      </c>
      <c r="E94" s="34">
        <f>((C94/C$83)-1)*100</f>
        <v>12.001329787234049</v>
      </c>
      <c r="F94" s="34">
        <f>((C94/C82)-1)*100</f>
        <v>13.29292498482635</v>
      </c>
    </row>
    <row r="95" spans="1:6" x14ac:dyDescent="0.2">
      <c r="A95" s="40"/>
      <c r="B95" s="41" t="s">
        <v>4</v>
      </c>
      <c r="C95" s="42">
        <v>1396.85</v>
      </c>
      <c r="D95" s="43">
        <f t="shared" si="20"/>
        <v>1.1264832149657122</v>
      </c>
      <c r="E95" s="43">
        <f t="shared" si="19"/>
        <v>13.263005967825636</v>
      </c>
      <c r="F95" s="43">
        <f t="shared" si="21"/>
        <v>13.263005967825636</v>
      </c>
    </row>
    <row r="96" spans="1:6" x14ac:dyDescent="0.2">
      <c r="A96" s="15">
        <v>2021</v>
      </c>
      <c r="B96" s="30" t="s">
        <v>51</v>
      </c>
      <c r="C96" s="31">
        <v>1459.59</v>
      </c>
      <c r="D96" s="32">
        <f t="shared" si="20"/>
        <v>4.4915345241078208</v>
      </c>
      <c r="E96" s="32">
        <f t="shared" ref="E96:E101" si="22">((C96/C$95)-1)*100</f>
        <v>4.4915345241078208</v>
      </c>
      <c r="F96" s="32">
        <f t="shared" si="21"/>
        <v>18.429956590531038</v>
      </c>
    </row>
    <row r="97" spans="1:6" x14ac:dyDescent="0.2">
      <c r="A97" s="11"/>
      <c r="B97" s="12" t="s">
        <v>52</v>
      </c>
      <c r="C97" s="33">
        <v>1501.76</v>
      </c>
      <c r="D97" s="34">
        <f t="shared" ref="D97:D100" si="23">((C97/C96)-1)*100</f>
        <v>2.8891675059434574</v>
      </c>
      <c r="E97" s="34">
        <f t="shared" si="22"/>
        <v>7.5104699860400359</v>
      </c>
      <c r="F97" s="34">
        <f t="shared" ref="F97:F100" si="24">((C97/C85)-1)*100</f>
        <v>21.495720272478678</v>
      </c>
    </row>
    <row r="98" spans="1:6" x14ac:dyDescent="0.2">
      <c r="A98" s="11"/>
      <c r="B98" s="12" t="s">
        <v>53</v>
      </c>
      <c r="C98" s="33">
        <v>1514.06</v>
      </c>
      <c r="D98" s="34">
        <f t="shared" si="23"/>
        <v>0.81903899424675686</v>
      </c>
      <c r="E98" s="34">
        <f t="shared" si="22"/>
        <v>8.3910226581236369</v>
      </c>
      <c r="F98" s="34">
        <f t="shared" si="24"/>
        <v>23.025294753349733</v>
      </c>
    </row>
    <row r="99" spans="1:6" x14ac:dyDescent="0.2">
      <c r="A99" s="11"/>
      <c r="B99" s="12" t="s">
        <v>54</v>
      </c>
      <c r="C99" s="33">
        <v>1550.85</v>
      </c>
      <c r="D99" s="34">
        <f t="shared" si="23"/>
        <v>2.4298904931112419</v>
      </c>
      <c r="E99" s="34">
        <f t="shared" si="22"/>
        <v>11.02480581307943</v>
      </c>
      <c r="F99" s="34">
        <f t="shared" si="24"/>
        <v>25.678698196080973</v>
      </c>
    </row>
    <row r="100" spans="1:6" x14ac:dyDescent="0.2">
      <c r="A100" s="11"/>
      <c r="B100" s="12" t="s">
        <v>55</v>
      </c>
      <c r="C100" s="33">
        <v>1561.87</v>
      </c>
      <c r="D100" s="34">
        <f t="shared" si="23"/>
        <v>0.71057807009058394</v>
      </c>
      <c r="E100" s="34">
        <f t="shared" si="22"/>
        <v>11.813723735547832</v>
      </c>
      <c r="F100" s="34">
        <f t="shared" si="24"/>
        <v>26.372043724159113</v>
      </c>
    </row>
    <row r="101" spans="1:6" x14ac:dyDescent="0.2">
      <c r="A101" s="11"/>
      <c r="B101" s="12" t="s">
        <v>56</v>
      </c>
      <c r="C101" s="33">
        <v>1561.61</v>
      </c>
      <c r="D101" s="34">
        <f t="shared" ref="D101:D104" si="25">((C101/C100)-1)*100</f>
        <v>-1.6646711954260152E-2</v>
      </c>
      <c r="E101" s="34">
        <f t="shared" si="22"/>
        <v>11.795110427032252</v>
      </c>
      <c r="F101" s="34">
        <f t="shared" ref="F101:F104" si="26">((C101/C89)-1)*100</f>
        <v>26.11834826079582</v>
      </c>
    </row>
    <row r="102" spans="1:6" x14ac:dyDescent="0.2">
      <c r="A102" s="11"/>
      <c r="B102" s="12" t="s">
        <v>57</v>
      </c>
      <c r="C102" s="33">
        <v>1551.83</v>
      </c>
      <c r="D102" s="34">
        <f t="shared" si="25"/>
        <v>-0.62627672722382899</v>
      </c>
      <c r="E102" s="34">
        <f t="shared" ref="E102:E107" si="27">((C102/C$95)-1)*100</f>
        <v>11.094963668253577</v>
      </c>
      <c r="F102" s="34">
        <f t="shared" si="26"/>
        <v>24.381231765573386</v>
      </c>
    </row>
    <row r="103" spans="1:6" x14ac:dyDescent="0.2">
      <c r="A103" s="11"/>
      <c r="B103" s="12" t="s">
        <v>58</v>
      </c>
      <c r="C103" s="33">
        <v>1577.38</v>
      </c>
      <c r="D103" s="34">
        <f t="shared" si="25"/>
        <v>1.6464432315395516</v>
      </c>
      <c r="E103" s="34">
        <f t="shared" si="27"/>
        <v>12.92407917815086</v>
      </c>
      <c r="F103" s="34">
        <f t="shared" si="26"/>
        <v>24.610340877671156</v>
      </c>
    </row>
    <row r="104" spans="1:6" ht="13.5" customHeight="1" x14ac:dyDescent="0.2">
      <c r="A104" s="11"/>
      <c r="B104" s="12" t="s">
        <v>59</v>
      </c>
      <c r="C104" s="33">
        <v>1658.26</v>
      </c>
      <c r="D104" s="34">
        <f t="shared" si="25"/>
        <v>5.1274898882957665</v>
      </c>
      <c r="E104" s="34">
        <f t="shared" si="27"/>
        <v>18.714249919461643</v>
      </c>
      <c r="F104" s="34">
        <f t="shared" si="26"/>
        <v>27.514321965473478</v>
      </c>
    </row>
    <row r="105" spans="1:6" x14ac:dyDescent="0.2">
      <c r="A105" s="11"/>
      <c r="B105" s="12" t="s">
        <v>60</v>
      </c>
      <c r="C105" s="33">
        <v>1672.21</v>
      </c>
      <c r="D105" s="34">
        <f t="shared" ref="D105:D110" si="28">((C105/C104)-1)*100</f>
        <v>0.8412432308564366</v>
      </c>
      <c r="E105" s="34">
        <f t="shared" si="27"/>
        <v>19.712925510971125</v>
      </c>
      <c r="F105" s="34">
        <f t="shared" ref="F105:F110" si="29">((C105/C93)-1)*100</f>
        <v>23.914219445864738</v>
      </c>
    </row>
    <row r="106" spans="1:6" x14ac:dyDescent="0.2">
      <c r="A106" s="11"/>
      <c r="B106" s="12" t="s">
        <v>3</v>
      </c>
      <c r="C106" s="33">
        <v>1678.63</v>
      </c>
      <c r="D106" s="34">
        <f t="shared" si="28"/>
        <v>0.38392307186299046</v>
      </c>
      <c r="E106" s="34">
        <f t="shared" si="27"/>
        <v>20.172531052009891</v>
      </c>
      <c r="F106" s="34">
        <f t="shared" si="29"/>
        <v>21.526254443310243</v>
      </c>
    </row>
    <row r="107" spans="1:6" x14ac:dyDescent="0.2">
      <c r="A107" s="40"/>
      <c r="B107" s="41" t="s">
        <v>4</v>
      </c>
      <c r="C107" s="42">
        <v>1683.19</v>
      </c>
      <c r="D107" s="43">
        <f t="shared" si="28"/>
        <v>0.27165009561367359</v>
      </c>
      <c r="E107" s="43">
        <f t="shared" si="27"/>
        <v>20.498979847514054</v>
      </c>
      <c r="F107" s="43">
        <f t="shared" si="29"/>
        <v>20.498979847514054</v>
      </c>
    </row>
    <row r="108" spans="1:6" ht="12" customHeight="1" x14ac:dyDescent="0.2">
      <c r="A108" s="15">
        <v>2022</v>
      </c>
      <c r="B108" s="30" t="s">
        <v>51</v>
      </c>
      <c r="C108" s="31">
        <v>1692.2</v>
      </c>
      <c r="D108" s="32">
        <f t="shared" si="28"/>
        <v>0.53529310416531306</v>
      </c>
      <c r="E108" s="32">
        <f t="shared" ref="E108:E113" si="30">((C108/C$107)-1)*100</f>
        <v>0.53529310416531306</v>
      </c>
      <c r="F108" s="32">
        <f t="shared" si="29"/>
        <v>15.936667146253413</v>
      </c>
    </row>
    <row r="109" spans="1:6" x14ac:dyDescent="0.2">
      <c r="A109" s="11"/>
      <c r="B109" s="12" t="s">
        <v>52</v>
      </c>
      <c r="C109" s="33">
        <v>1701.26</v>
      </c>
      <c r="D109" s="34">
        <f t="shared" si="28"/>
        <v>0.53539770712680568</v>
      </c>
      <c r="E109" s="34">
        <f t="shared" si="30"/>
        <v>1.073556758298233</v>
      </c>
      <c r="F109" s="34">
        <f t="shared" si="29"/>
        <v>13.284412955465585</v>
      </c>
    </row>
    <row r="110" spans="1:6" x14ac:dyDescent="0.2">
      <c r="A110" s="11"/>
      <c r="B110" s="12" t="s">
        <v>53</v>
      </c>
      <c r="C110" s="33">
        <v>1715</v>
      </c>
      <c r="D110" s="34">
        <f t="shared" si="28"/>
        <v>0.80763669280414785</v>
      </c>
      <c r="E110" s="34">
        <f t="shared" si="30"/>
        <v>1.8898638894004893</v>
      </c>
      <c r="F110" s="34">
        <f t="shared" si="29"/>
        <v>13.271600861260445</v>
      </c>
    </row>
    <row r="111" spans="1:6" x14ac:dyDescent="0.2">
      <c r="A111" s="11"/>
      <c r="B111" s="12" t="s">
        <v>54</v>
      </c>
      <c r="C111" s="33">
        <v>1729.12</v>
      </c>
      <c r="D111" s="34">
        <f t="shared" ref="D111:D116" si="31">((C111/C110)-1)*100</f>
        <v>0.82332361516035402</v>
      </c>
      <c r="E111" s="34">
        <f t="shared" si="30"/>
        <v>2.7287472002566426</v>
      </c>
      <c r="F111" s="34">
        <f t="shared" ref="F111:F116" si="32">((C111/C99)-1)*100</f>
        <v>11.49498662024051</v>
      </c>
    </row>
    <row r="112" spans="1:6" x14ac:dyDescent="0.2">
      <c r="A112" s="11"/>
      <c r="B112" s="12" t="s">
        <v>55</v>
      </c>
      <c r="C112" s="33">
        <v>1752.55</v>
      </c>
      <c r="D112" s="34">
        <f t="shared" si="31"/>
        <v>1.3550245211437106</v>
      </c>
      <c r="E112" s="34">
        <f t="shared" si="30"/>
        <v>4.1207469150838616</v>
      </c>
      <c r="F112" s="34">
        <f t="shared" si="32"/>
        <v>12.208442443993416</v>
      </c>
    </row>
    <row r="113" spans="1:6" x14ac:dyDescent="0.2">
      <c r="A113" s="11"/>
      <c r="B113" s="12" t="s">
        <v>56</v>
      </c>
      <c r="C113" s="33">
        <v>1784.41</v>
      </c>
      <c r="D113" s="34">
        <f t="shared" si="31"/>
        <v>1.8179224558500628</v>
      </c>
      <c r="E113" s="34">
        <f t="shared" si="30"/>
        <v>6.0135813544519578</v>
      </c>
      <c r="F113" s="34">
        <f t="shared" si="32"/>
        <v>14.267326669270819</v>
      </c>
    </row>
    <row r="114" spans="1:6" x14ac:dyDescent="0.2">
      <c r="A114" s="11"/>
      <c r="B114" s="12" t="s">
        <v>57</v>
      </c>
      <c r="C114" s="33">
        <v>1807.98</v>
      </c>
      <c r="D114" s="34">
        <f t="shared" si="31"/>
        <v>1.3208847742391061</v>
      </c>
      <c r="E114" s="34">
        <f t="shared" ref="E114:E119" si="33">((C114/C$107)-1)*100</f>
        <v>7.4138986091885073</v>
      </c>
      <c r="F114" s="34">
        <f t="shared" si="32"/>
        <v>16.506318346726133</v>
      </c>
    </row>
    <row r="115" spans="1:6" x14ac:dyDescent="0.2">
      <c r="A115" s="11"/>
      <c r="B115" s="12" t="s">
        <v>58</v>
      </c>
      <c r="C115" s="33">
        <v>1829.37</v>
      </c>
      <c r="D115" s="34">
        <f t="shared" si="31"/>
        <v>1.1830883084989807</v>
      </c>
      <c r="E115" s="34">
        <f t="shared" si="33"/>
        <v>8.6846998853367552</v>
      </c>
      <c r="F115" s="34">
        <f t="shared" si="32"/>
        <v>15.975224739758321</v>
      </c>
    </row>
    <row r="116" spans="1:6" ht="13.5" customHeight="1" x14ac:dyDescent="0.2">
      <c r="A116" s="11"/>
      <c r="B116" s="12" t="s">
        <v>59</v>
      </c>
      <c r="C116" s="33">
        <v>1833.23</v>
      </c>
      <c r="D116" s="34">
        <f t="shared" si="31"/>
        <v>0.21100160164428949</v>
      </c>
      <c r="E116" s="34">
        <f t="shared" si="33"/>
        <v>8.9140263428371114</v>
      </c>
      <c r="F116" s="34">
        <f t="shared" si="32"/>
        <v>10.551421369387182</v>
      </c>
    </row>
    <row r="117" spans="1:6" ht="12" customHeight="1" x14ac:dyDescent="0.2">
      <c r="A117" s="11"/>
      <c r="B117" s="12" t="s">
        <v>60</v>
      </c>
      <c r="C117" s="33">
        <v>1822.36</v>
      </c>
      <c r="D117" s="34">
        <f>((C117/C116)-1)*100</f>
        <v>-0.59294251130519449</v>
      </c>
      <c r="E117" s="34">
        <f t="shared" si="33"/>
        <v>8.2682287798762957</v>
      </c>
      <c r="F117" s="34">
        <f t="shared" ref="F117:F131" si="34">((C117/C105)-1)*100</f>
        <v>8.9791353956739872</v>
      </c>
    </row>
    <row r="118" spans="1:6" x14ac:dyDescent="0.2">
      <c r="A118" s="11"/>
      <c r="B118" s="12" t="s">
        <v>3</v>
      </c>
      <c r="C118" s="33">
        <v>1825.06</v>
      </c>
      <c r="D118" s="34">
        <f>((C118/C117)-1)*100</f>
        <v>0.14815952940143706</v>
      </c>
      <c r="E118" s="34">
        <f t="shared" si="33"/>
        <v>8.4286384781278265</v>
      </c>
      <c r="F118" s="34">
        <f t="shared" si="34"/>
        <v>8.7231849782262838</v>
      </c>
    </row>
    <row r="119" spans="1:6" x14ac:dyDescent="0.2">
      <c r="A119" s="40"/>
      <c r="B119" s="41" t="s">
        <v>4</v>
      </c>
      <c r="C119" s="42">
        <v>1829.1</v>
      </c>
      <c r="D119" s="43">
        <f>((C119/C118)-1)*100</f>
        <v>0.22136258533966835</v>
      </c>
      <c r="E119" s="43">
        <f t="shared" si="33"/>
        <v>8.6686589155116067</v>
      </c>
      <c r="F119" s="43">
        <f t="shared" si="34"/>
        <v>8.6686589155116067</v>
      </c>
    </row>
    <row r="120" spans="1:6" ht="12" customHeight="1" x14ac:dyDescent="0.2">
      <c r="A120" s="15">
        <v>2023</v>
      </c>
      <c r="B120" s="30" t="s">
        <v>51</v>
      </c>
      <c r="C120" s="31">
        <v>1835.45</v>
      </c>
      <c r="D120" s="32">
        <f t="shared" ref="D120:D128" si="35">((C120/C119)-1)*100</f>
        <v>0.34716527253841889</v>
      </c>
      <c r="E120" s="32">
        <f t="shared" ref="E120:E125" si="36">((C120/C$119)-1)*100</f>
        <v>0.34716527253841889</v>
      </c>
      <c r="F120" s="32">
        <f t="shared" ref="F120:F125" si="37">((C120/C108)-1)*100</f>
        <v>8.4653114289091178</v>
      </c>
    </row>
    <row r="121" spans="1:6" x14ac:dyDescent="0.2">
      <c r="A121" s="11"/>
      <c r="B121" s="12" t="s">
        <v>52</v>
      </c>
      <c r="C121" s="33">
        <v>1839.16</v>
      </c>
      <c r="D121" s="34">
        <f t="shared" ref="D121:D126" si="38">((C121/C120)-1)*100</f>
        <v>0.20213026778175269</v>
      </c>
      <c r="E121" s="34">
        <f t="shared" si="36"/>
        <v>0.54999726641518087</v>
      </c>
      <c r="F121" s="34">
        <f t="shared" si="37"/>
        <v>8.1057569095846596</v>
      </c>
    </row>
    <row r="122" spans="1:6" x14ac:dyDescent="0.2">
      <c r="A122" s="11"/>
      <c r="B122" s="12" t="s">
        <v>53</v>
      </c>
      <c r="C122" s="33">
        <v>1841.93</v>
      </c>
      <c r="D122" s="34">
        <f t="shared" si="38"/>
        <v>0.15061223602079732</v>
      </c>
      <c r="E122" s="34">
        <f t="shared" si="36"/>
        <v>0.70143786561698285</v>
      </c>
      <c r="F122" s="34">
        <f t="shared" si="37"/>
        <v>7.401166180758012</v>
      </c>
    </row>
    <row r="123" spans="1:6" x14ac:dyDescent="0.2">
      <c r="A123" s="11"/>
      <c r="B123" s="12" t="s">
        <v>54</v>
      </c>
      <c r="C123" s="33">
        <v>1847.48</v>
      </c>
      <c r="D123" s="34">
        <f t="shared" si="38"/>
        <v>0.30131438219693774</v>
      </c>
      <c r="E123" s="34">
        <f t="shared" si="36"/>
        <v>1.004865780985198</v>
      </c>
      <c r="F123" s="34">
        <f t="shared" si="37"/>
        <v>6.845100397890258</v>
      </c>
    </row>
    <row r="124" spans="1:6" x14ac:dyDescent="0.2">
      <c r="A124" s="11"/>
      <c r="B124" s="12" t="s">
        <v>55</v>
      </c>
      <c r="C124" s="33">
        <v>1848.93</v>
      </c>
      <c r="D124" s="34">
        <f t="shared" si="38"/>
        <v>7.8485288068064207E-2</v>
      </c>
      <c r="E124" s="34">
        <f t="shared" si="36"/>
        <v>1.0841397408561715</v>
      </c>
      <c r="F124" s="34">
        <f t="shared" si="37"/>
        <v>5.4994151379418543</v>
      </c>
    </row>
    <row r="125" spans="1:6" x14ac:dyDescent="0.2">
      <c r="A125" s="11"/>
      <c r="B125" s="12" t="s">
        <v>56</v>
      </c>
      <c r="C125" s="33">
        <v>1863.57</v>
      </c>
      <c r="D125" s="34">
        <f t="shared" si="38"/>
        <v>0.79180931673994426</v>
      </c>
      <c r="E125" s="34">
        <f t="shared" si="36"/>
        <v>1.8845333770706851</v>
      </c>
      <c r="F125" s="34">
        <f t="shared" si="37"/>
        <v>4.4362002006265389</v>
      </c>
    </row>
    <row r="126" spans="1:6" x14ac:dyDescent="0.2">
      <c r="A126" s="11"/>
      <c r="B126" s="12" t="s">
        <v>57</v>
      </c>
      <c r="C126" s="33">
        <v>1865.36</v>
      </c>
      <c r="D126" s="34">
        <f t="shared" si="38"/>
        <v>9.6052200883245398E-2</v>
      </c>
      <c r="E126" s="34">
        <f>((C126/C$119)-1)*100</f>
        <v>1.9823957137389936</v>
      </c>
      <c r="F126" s="34">
        <f>((C126/C114)-1)*100</f>
        <v>3.1737076737574421</v>
      </c>
    </row>
    <row r="127" spans="1:6" x14ac:dyDescent="0.2">
      <c r="A127" s="11"/>
      <c r="B127" s="12" t="s">
        <v>58</v>
      </c>
      <c r="C127" s="33">
        <v>1869.46</v>
      </c>
      <c r="D127" s="34">
        <f>((C127/C126)-1)*100</f>
        <v>0.21979671484324559</v>
      </c>
      <c r="E127" s="34">
        <f>((C127/C$119)-1)*100</f>
        <v>2.2065496692362352</v>
      </c>
      <c r="F127" s="34">
        <f>((C127/C115)-1)*100</f>
        <v>2.1914648212226107</v>
      </c>
    </row>
    <row r="128" spans="1:6" ht="13.5" customHeight="1" x14ac:dyDescent="0.2">
      <c r="A128" s="40"/>
      <c r="B128" s="41" t="s">
        <v>59</v>
      </c>
      <c r="C128" s="42">
        <v>1890.7299999999998</v>
      </c>
      <c r="D128" s="43">
        <f>((C128/C127)-1)*100</f>
        <v>1.1377617065890577</v>
      </c>
      <c r="E128" s="43">
        <f>((C128/C$119)-1)*100</f>
        <v>3.3694166529987468</v>
      </c>
      <c r="F128" s="43">
        <f>((C128/C116)-1)*100</f>
        <v>3.1365404231874727</v>
      </c>
    </row>
    <row r="129" spans="1:6" ht="12" hidden="1" customHeight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9">((C129/C$119)-1)*100</f>
        <v>-100</v>
      </c>
      <c r="F129" s="34">
        <f t="shared" si="34"/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9"/>
        <v>-100</v>
      </c>
      <c r="F130" s="34">
        <f t="shared" si="34"/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9"/>
        <v>-100</v>
      </c>
      <c r="F131" s="43">
        <f t="shared" si="34"/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39"/>
  <sheetViews>
    <sheetView showGridLines="0" topLeftCell="A115" zoomScaleNormal="100" zoomScaleSheetLayoutView="55" workbookViewId="0">
      <selection activeCell="H128" sqref="H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13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1080.8800000000001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1081.0899999999999</v>
      </c>
      <c r="D11" s="13">
        <f t="shared" ref="D11:D17" si="0">((C11/C10)-1)*100</f>
        <v>1.9428613722127785E-2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1085.56</v>
      </c>
      <c r="D12" s="32">
        <f t="shared" si="0"/>
        <v>0.41347158885940427</v>
      </c>
      <c r="E12" s="32">
        <f t="shared" ref="E12:E17" si="1">((C12/C$11)-1)*100</f>
        <v>0.41347158885940427</v>
      </c>
      <c r="F12" s="32" t="s">
        <v>5</v>
      </c>
    </row>
    <row r="13" spans="1:6" x14ac:dyDescent="0.2">
      <c r="A13" s="11"/>
      <c r="B13" s="12" t="s">
        <v>52</v>
      </c>
      <c r="C13" s="33">
        <v>1108.95</v>
      </c>
      <c r="D13" s="34">
        <f t="shared" si="0"/>
        <v>2.1546482921257271</v>
      </c>
      <c r="E13" s="34">
        <f t="shared" si="1"/>
        <v>2.5770287395129099</v>
      </c>
      <c r="F13" s="34" t="s">
        <v>5</v>
      </c>
    </row>
    <row r="14" spans="1:6" x14ac:dyDescent="0.2">
      <c r="A14" s="11"/>
      <c r="B14" s="12" t="s">
        <v>53</v>
      </c>
      <c r="C14" s="33">
        <v>1113.53</v>
      </c>
      <c r="D14" s="34">
        <f t="shared" si="0"/>
        <v>0.41300329140177006</v>
      </c>
      <c r="E14" s="34">
        <f t="shared" si="1"/>
        <v>3.0006752444292406</v>
      </c>
      <c r="F14" s="34" t="s">
        <v>5</v>
      </c>
    </row>
    <row r="15" spans="1:6" x14ac:dyDescent="0.2">
      <c r="A15" s="11"/>
      <c r="B15" s="12" t="s">
        <v>54</v>
      </c>
      <c r="C15" s="33">
        <v>1115.6400000000001</v>
      </c>
      <c r="D15" s="34">
        <f t="shared" si="0"/>
        <v>0.18948748574354468</v>
      </c>
      <c r="E15" s="34">
        <f t="shared" si="1"/>
        <v>3.1958486342487769</v>
      </c>
      <c r="F15" s="34" t="s">
        <v>5</v>
      </c>
    </row>
    <row r="16" spans="1:6" x14ac:dyDescent="0.2">
      <c r="A16" s="11"/>
      <c r="B16" s="12" t="s">
        <v>55</v>
      </c>
      <c r="C16" s="33">
        <v>1117.71</v>
      </c>
      <c r="D16" s="34">
        <f t="shared" si="0"/>
        <v>0.1855437237818558</v>
      </c>
      <c r="E16" s="34">
        <f t="shared" si="1"/>
        <v>3.3873220545930671</v>
      </c>
      <c r="F16" s="34" t="s">
        <v>5</v>
      </c>
    </row>
    <row r="17" spans="1:6" x14ac:dyDescent="0.2">
      <c r="A17" s="11"/>
      <c r="B17" s="12" t="s">
        <v>56</v>
      </c>
      <c r="C17" s="33">
        <v>1120.01</v>
      </c>
      <c r="D17" s="34">
        <f t="shared" si="0"/>
        <v>0.20577788514015705</v>
      </c>
      <c r="E17" s="34">
        <f t="shared" si="1"/>
        <v>3.600070299420044</v>
      </c>
      <c r="F17" s="34" t="s">
        <v>5</v>
      </c>
    </row>
    <row r="18" spans="1:6" x14ac:dyDescent="0.2">
      <c r="A18" s="11"/>
      <c r="B18" s="12" t="s">
        <v>57</v>
      </c>
      <c r="C18" s="33">
        <v>1122.4000000000001</v>
      </c>
      <c r="D18" s="34">
        <f>((C18/C17)-1)*100</f>
        <v>0.21339095186652113</v>
      </c>
      <c r="E18" s="34">
        <v>3.52</v>
      </c>
      <c r="F18" s="34" t="s">
        <v>5</v>
      </c>
    </row>
    <row r="19" spans="1:6" x14ac:dyDescent="0.2">
      <c r="A19" s="11"/>
      <c r="B19" s="12" t="s">
        <v>58</v>
      </c>
      <c r="C19" s="33">
        <v>1131.8</v>
      </c>
      <c r="D19" s="34">
        <f>((C19/C18)-1)*100</f>
        <v>0.83749109052029258</v>
      </c>
      <c r="E19" s="34">
        <v>4.3899999999999997</v>
      </c>
      <c r="F19" s="34" t="s">
        <v>5</v>
      </c>
    </row>
    <row r="20" spans="1:6" x14ac:dyDescent="0.2">
      <c r="A20" s="11"/>
      <c r="B20" s="12" t="s">
        <v>59</v>
      </c>
      <c r="C20" s="33">
        <v>1131.0899999999999</v>
      </c>
      <c r="D20" s="34">
        <f>((C20/C19)-1)*100</f>
        <v>-6.2731931436654786E-2</v>
      </c>
      <c r="E20" s="34">
        <v>4.32</v>
      </c>
      <c r="F20" s="34" t="s">
        <v>5</v>
      </c>
    </row>
    <row r="21" spans="1:6" x14ac:dyDescent="0.2">
      <c r="A21" s="11"/>
      <c r="B21" s="12" t="s">
        <v>60</v>
      </c>
      <c r="C21" s="33">
        <v>1173.6500000000001</v>
      </c>
      <c r="D21" s="34">
        <f t="shared" ref="D21:D37" si="2">((C21/C20)-1)*100</f>
        <v>3.7627421336940525</v>
      </c>
      <c r="E21" s="34">
        <v>8.25</v>
      </c>
      <c r="F21" s="34" t="s">
        <v>5</v>
      </c>
    </row>
    <row r="22" spans="1:6" x14ac:dyDescent="0.2">
      <c r="A22" s="11"/>
      <c r="B22" s="12" t="s">
        <v>3</v>
      </c>
      <c r="C22" s="33">
        <v>1174.07</v>
      </c>
      <c r="D22" s="34">
        <f t="shared" si="2"/>
        <v>3.5785796446963225E-2</v>
      </c>
      <c r="E22" s="34">
        <v>8.2899999999999991</v>
      </c>
      <c r="F22" s="34">
        <v>8.7200000000000006</v>
      </c>
    </row>
    <row r="23" spans="1:6" x14ac:dyDescent="0.2">
      <c r="A23" s="11"/>
      <c r="B23" s="12" t="s">
        <v>4</v>
      </c>
      <c r="C23" s="33">
        <v>1178.6099999999999</v>
      </c>
      <c r="D23" s="34">
        <f t="shared" si="2"/>
        <v>0.38668903898404494</v>
      </c>
      <c r="E23" s="34">
        <v>8.7100000000000009</v>
      </c>
      <c r="F23" s="34">
        <v>8.7100000000000009</v>
      </c>
    </row>
    <row r="24" spans="1:6" x14ac:dyDescent="0.2">
      <c r="A24" s="15">
        <v>2015</v>
      </c>
      <c r="B24" s="30" t="s">
        <v>51</v>
      </c>
      <c r="C24" s="31">
        <v>1183.6600000000001</v>
      </c>
      <c r="D24" s="32">
        <f t="shared" si="2"/>
        <v>0.42847082580328433</v>
      </c>
      <c r="E24" s="32">
        <f>((C24/C23)-1)*100</f>
        <v>0.42847082580328433</v>
      </c>
      <c r="F24" s="32">
        <f>((C24/C12)-1)*100</f>
        <v>9.0368104941228609</v>
      </c>
    </row>
    <row r="25" spans="1:6" x14ac:dyDescent="0.2">
      <c r="A25" s="11"/>
      <c r="B25" s="12" t="s">
        <v>52</v>
      </c>
      <c r="C25" s="33">
        <v>1183.95</v>
      </c>
      <c r="D25" s="34">
        <f t="shared" si="2"/>
        <v>2.4500278796280028E-2</v>
      </c>
      <c r="E25" s="34">
        <f>((C25/C23)-1)*100</f>
        <v>0.45307608114644182</v>
      </c>
      <c r="F25" s="34">
        <f t="shared" ref="F25" si="3">((C25/C13)-1)*100</f>
        <v>6.7631543351819312</v>
      </c>
    </row>
    <row r="26" spans="1:6" x14ac:dyDescent="0.2">
      <c r="A26" s="11"/>
      <c r="B26" s="12" t="s">
        <v>53</v>
      </c>
      <c r="C26" s="33">
        <v>1185.08</v>
      </c>
      <c r="D26" s="34">
        <f t="shared" si="2"/>
        <v>9.5443219730562134E-2</v>
      </c>
      <c r="E26" s="34">
        <f>((C26/C23)-1)*100</f>
        <v>0.54895173127667007</v>
      </c>
      <c r="F26" s="34">
        <f>((C26/C14)-1)*100</f>
        <v>6.4255116611137586</v>
      </c>
    </row>
    <row r="27" spans="1:6" x14ac:dyDescent="0.2">
      <c r="A27" s="11"/>
      <c r="B27" s="12" t="s">
        <v>54</v>
      </c>
      <c r="C27" s="33">
        <v>1186.01</v>
      </c>
      <c r="D27" s="34">
        <f t="shared" si="2"/>
        <v>7.8475714719683509E-2</v>
      </c>
      <c r="E27" s="34">
        <f>((C27/C23)-1)*100</f>
        <v>0.62785823979094602</v>
      </c>
      <c r="F27" s="34">
        <f>((C27/C15)-1)*100</f>
        <v>6.3075902620917113</v>
      </c>
    </row>
    <row r="28" spans="1:6" x14ac:dyDescent="0.2">
      <c r="A28" s="11"/>
      <c r="B28" s="12" t="s">
        <v>55</v>
      </c>
      <c r="C28" s="33">
        <v>1176.0899999999999</v>
      </c>
      <c r="D28" s="34">
        <f t="shared" si="2"/>
        <v>-0.83641790541395533</v>
      </c>
      <c r="E28" s="34">
        <f>((C28/C23)-1)*100</f>
        <v>-0.21381118436123447</v>
      </c>
      <c r="F28" s="34">
        <v>5.42</v>
      </c>
    </row>
    <row r="29" spans="1:6" x14ac:dyDescent="0.2">
      <c r="A29" s="11"/>
      <c r="B29" s="12" t="s">
        <v>56</v>
      </c>
      <c r="C29" s="33">
        <v>1175.23</v>
      </c>
      <c r="D29" s="34">
        <f t="shared" si="2"/>
        <v>-7.3123655502549401E-2</v>
      </c>
      <c r="E29" s="34">
        <f>((C29/C23)-1)*100</f>
        <v>-0.28677849330990268</v>
      </c>
      <c r="F29" s="34">
        <f>((C29/C17)-1)*100</f>
        <v>4.9303131222042662</v>
      </c>
    </row>
    <row r="30" spans="1:6" x14ac:dyDescent="0.2">
      <c r="A30" s="11"/>
      <c r="B30" s="12" t="s">
        <v>57</v>
      </c>
      <c r="C30" s="33">
        <v>1175.03</v>
      </c>
      <c r="D30" s="34">
        <f t="shared" si="2"/>
        <v>-1.7017945423447589E-2</v>
      </c>
      <c r="E30" s="34">
        <f>((C30/C23)-1)*100</f>
        <v>-0.3037476349258772</v>
      </c>
      <c r="F30" s="34">
        <f>((C30/C18)-1)*100</f>
        <v>4.6890591589451081</v>
      </c>
    </row>
    <row r="31" spans="1:6" x14ac:dyDescent="0.2">
      <c r="A31" s="11"/>
      <c r="B31" s="12" t="s">
        <v>58</v>
      </c>
      <c r="C31" s="33">
        <v>1172.22</v>
      </c>
      <c r="D31" s="34">
        <f t="shared" si="2"/>
        <v>-0.23914283039581097</v>
      </c>
      <c r="E31" s="34">
        <f>((C31/C23)-1)*100</f>
        <v>-0.54216407463026917</v>
      </c>
      <c r="F31" s="34">
        <v>4.4400000000000004</v>
      </c>
    </row>
    <row r="32" spans="1:6" x14ac:dyDescent="0.2">
      <c r="A32" s="11"/>
      <c r="B32" s="12" t="s">
        <v>59</v>
      </c>
      <c r="C32" s="33">
        <v>1171.57</v>
      </c>
      <c r="D32" s="34">
        <f t="shared" si="2"/>
        <v>-5.5450342085960891E-2</v>
      </c>
      <c r="E32" s="34">
        <f>((C32/C23)-1)*100</f>
        <v>-0.59731378488219189</v>
      </c>
      <c r="F32" s="34">
        <f t="shared" ref="F32:F59" si="4">((C32/C20)-1)*100</f>
        <v>3.5788487211450892</v>
      </c>
    </row>
    <row r="33" spans="1:6" x14ac:dyDescent="0.2">
      <c r="A33" s="11"/>
      <c r="B33" s="12" t="s">
        <v>60</v>
      </c>
      <c r="C33" s="33">
        <v>1172.1199999999999</v>
      </c>
      <c r="D33" s="34">
        <f t="shared" si="2"/>
        <v>4.6945551695576349E-2</v>
      </c>
      <c r="E33" s="34">
        <f>((C33/C23)-1)*100</f>
        <v>-0.55064864543826753</v>
      </c>
      <c r="F33" s="34">
        <f t="shared" si="4"/>
        <v>-0.13036254419973581</v>
      </c>
    </row>
    <row r="34" spans="1:6" x14ac:dyDescent="0.2">
      <c r="A34" s="11"/>
      <c r="B34" s="12" t="s">
        <v>3</v>
      </c>
      <c r="C34" s="33">
        <v>1166.6099999999999</v>
      </c>
      <c r="D34" s="34">
        <f t="shared" si="2"/>
        <v>-0.47008838685458354</v>
      </c>
      <c r="E34" s="34">
        <f>((C34/C23)-1)*100</f>
        <v>-1.0181484969582821</v>
      </c>
      <c r="F34" s="34">
        <f t="shared" si="4"/>
        <v>-0.63539652661255275</v>
      </c>
    </row>
    <row r="35" spans="1:6" x14ac:dyDescent="0.2">
      <c r="A35" s="11"/>
      <c r="B35" s="12" t="s">
        <v>4</v>
      </c>
      <c r="C35" s="33">
        <v>1167.28</v>
      </c>
      <c r="D35" s="34">
        <f t="shared" si="2"/>
        <v>5.7431360951820665E-2</v>
      </c>
      <c r="E35" s="34">
        <f>((C35/C23)-1)*100</f>
        <v>-0.96130187254477306</v>
      </c>
      <c r="F35" s="34">
        <f t="shared" si="4"/>
        <v>-0.96130187254477306</v>
      </c>
    </row>
    <row r="36" spans="1:6" x14ac:dyDescent="0.2">
      <c r="A36" s="15">
        <v>2016</v>
      </c>
      <c r="B36" s="30" t="s">
        <v>51</v>
      </c>
      <c r="C36" s="31">
        <v>1171.04</v>
      </c>
      <c r="D36" s="32">
        <f t="shared" si="2"/>
        <v>0.32211637310670671</v>
      </c>
      <c r="E36" s="32">
        <f t="shared" ref="E36:E47" si="5">((C36/C$35)-1)*100</f>
        <v>0.32211637310670671</v>
      </c>
      <c r="F36" s="32">
        <f t="shared" si="4"/>
        <v>-1.0661845462379471</v>
      </c>
    </row>
    <row r="37" spans="1:6" x14ac:dyDescent="0.2">
      <c r="A37" s="11"/>
      <c r="B37" s="12" t="s">
        <v>52</v>
      </c>
      <c r="C37" s="33">
        <v>1216.3900000000001</v>
      </c>
      <c r="D37" s="34">
        <f t="shared" si="2"/>
        <v>3.8726260418090019</v>
      </c>
      <c r="E37" s="34">
        <f t="shared" si="5"/>
        <v>4.2072167774655611</v>
      </c>
      <c r="F37" s="34">
        <f t="shared" si="4"/>
        <v>2.7399805735039529</v>
      </c>
    </row>
    <row r="38" spans="1:6" x14ac:dyDescent="0.2">
      <c r="A38" s="11"/>
      <c r="B38" s="12" t="s">
        <v>53</v>
      </c>
      <c r="C38" s="33">
        <v>1215.33</v>
      </c>
      <c r="D38" s="34">
        <f>((C38/C37)-1)*100</f>
        <v>-8.7143103774300901E-2</v>
      </c>
      <c r="E38" s="34">
        <f t="shared" si="5"/>
        <v>4.1164073744088814</v>
      </c>
      <c r="F38" s="34">
        <f t="shared" si="4"/>
        <v>2.5525702906132874</v>
      </c>
    </row>
    <row r="39" spans="1:6" x14ac:dyDescent="0.2">
      <c r="A39" s="11"/>
      <c r="B39" s="12" t="s">
        <v>54</v>
      </c>
      <c r="C39" s="33">
        <v>1214.8699999999999</v>
      </c>
      <c r="D39" s="34">
        <f>((C39/C38)-1)*100</f>
        <v>-3.7849802111367126E-2</v>
      </c>
      <c r="E39" s="34">
        <f t="shared" si="5"/>
        <v>4.0769995202522002</v>
      </c>
      <c r="F39" s="34">
        <f t="shared" si="4"/>
        <v>2.4333690272426045</v>
      </c>
    </row>
    <row r="40" spans="1:6" x14ac:dyDescent="0.2">
      <c r="A40" s="11"/>
      <c r="B40" s="12" t="s">
        <v>55</v>
      </c>
      <c r="C40" s="33">
        <v>1215.21</v>
      </c>
      <c r="D40" s="34">
        <f t="shared" ref="D40:D42" si="6">((C40/C39)-1)*100</f>
        <v>2.7986533538570946E-2</v>
      </c>
      <c r="E40" s="34">
        <f t="shared" si="5"/>
        <v>4.106127064628895</v>
      </c>
      <c r="F40" s="34">
        <f t="shared" si="4"/>
        <v>3.3262760503022903</v>
      </c>
    </row>
    <row r="41" spans="1:6" x14ac:dyDescent="0.2">
      <c r="A41" s="11"/>
      <c r="B41" s="12" t="s">
        <v>56</v>
      </c>
      <c r="C41" s="33">
        <v>1215.8800000000001</v>
      </c>
      <c r="D41" s="34">
        <f t="shared" si="6"/>
        <v>5.513450350145277E-2</v>
      </c>
      <c r="E41" s="34">
        <f t="shared" si="5"/>
        <v>4.1635254609005745</v>
      </c>
      <c r="F41" s="34">
        <f t="shared" si="4"/>
        <v>3.4588974073160195</v>
      </c>
    </row>
    <row r="42" spans="1:6" x14ac:dyDescent="0.2">
      <c r="A42" s="11"/>
      <c r="B42" s="12" t="s">
        <v>57</v>
      </c>
      <c r="C42" s="33">
        <v>1215.47</v>
      </c>
      <c r="D42" s="34">
        <f t="shared" si="6"/>
        <v>-3.3720432937467404E-2</v>
      </c>
      <c r="E42" s="34">
        <f t="shared" si="5"/>
        <v>4.128401069152221</v>
      </c>
      <c r="F42" s="34">
        <f t="shared" si="4"/>
        <v>3.4416142566572772</v>
      </c>
    </row>
    <row r="43" spans="1:6" x14ac:dyDescent="0.2">
      <c r="A43" s="11"/>
      <c r="B43" s="12" t="s">
        <v>58</v>
      </c>
      <c r="C43" s="33">
        <v>1205.8499999999999</v>
      </c>
      <c r="D43" s="34">
        <f>((C43/C42)-1)*100</f>
        <v>-0.79146338453438547</v>
      </c>
      <c r="E43" s="34">
        <f t="shared" si="5"/>
        <v>3.3042629017887792</v>
      </c>
      <c r="F43" s="34">
        <f t="shared" si="4"/>
        <v>2.8689153913087795</v>
      </c>
    </row>
    <row r="44" spans="1:6" x14ac:dyDescent="0.2">
      <c r="A44" s="11"/>
      <c r="B44" s="12" t="s">
        <v>59</v>
      </c>
      <c r="C44" s="33">
        <v>1208.92</v>
      </c>
      <c r="D44" s="34">
        <f t="shared" ref="D44" si="7">((C44/C43)-1)*100</f>
        <v>0.25459219637602448</v>
      </c>
      <c r="E44" s="34">
        <f t="shared" si="5"/>
        <v>3.5672674936604754</v>
      </c>
      <c r="F44" s="34">
        <f t="shared" si="4"/>
        <v>3.1880297378731326</v>
      </c>
    </row>
    <row r="45" spans="1:6" x14ac:dyDescent="0.2">
      <c r="A45" s="11"/>
      <c r="B45" s="12" t="s">
        <v>60</v>
      </c>
      <c r="C45" s="33">
        <v>1208.7</v>
      </c>
      <c r="D45" s="34">
        <f>((C45/C44)-1)*100</f>
        <v>-1.8198061079310879E-2</v>
      </c>
      <c r="E45" s="34">
        <f t="shared" si="5"/>
        <v>3.5484202590638114</v>
      </c>
      <c r="F45" s="34">
        <f t="shared" si="4"/>
        <v>3.1208408695355461</v>
      </c>
    </row>
    <row r="46" spans="1:6" x14ac:dyDescent="0.2">
      <c r="A46" s="11"/>
      <c r="B46" s="12" t="s">
        <v>3</v>
      </c>
      <c r="C46" s="33">
        <v>1232.76</v>
      </c>
      <c r="D46" s="34">
        <f t="shared" ref="D46:D59" si="8">((C46/C45)-1)*100</f>
        <v>1.9905683792504236</v>
      </c>
      <c r="E46" s="34">
        <f t="shared" si="5"/>
        <v>5.6096223699540815</v>
      </c>
      <c r="F46" s="34">
        <f t="shared" si="4"/>
        <v>5.6702754133772348</v>
      </c>
    </row>
    <row r="47" spans="1:6" x14ac:dyDescent="0.2">
      <c r="A47" s="11"/>
      <c r="B47" s="12" t="s">
        <v>4</v>
      </c>
      <c r="C47" s="33">
        <v>1232.44</v>
      </c>
      <c r="D47" s="34">
        <f t="shared" si="8"/>
        <v>-2.5958012914106821E-2</v>
      </c>
      <c r="E47" s="34">
        <f t="shared" si="5"/>
        <v>5.5822082105407622</v>
      </c>
      <c r="F47" s="34">
        <f t="shared" si="4"/>
        <v>5.5822082105407622</v>
      </c>
    </row>
    <row r="48" spans="1:6" x14ac:dyDescent="0.2">
      <c r="A48" s="15">
        <v>2017</v>
      </c>
      <c r="B48" s="30" t="s">
        <v>51</v>
      </c>
      <c r="C48" s="31">
        <v>1240.57</v>
      </c>
      <c r="D48" s="32">
        <f t="shared" si="8"/>
        <v>0.65966700204471707</v>
      </c>
      <c r="E48" s="32">
        <f t="shared" ref="E48:E59" si="9">((C48/C$47)-1)*100</f>
        <v>0.65966700204471707</v>
      </c>
      <c r="F48" s="32">
        <f t="shared" si="4"/>
        <v>5.9374573029102207</v>
      </c>
    </row>
    <row r="49" spans="1:6" x14ac:dyDescent="0.2">
      <c r="A49" s="11"/>
      <c r="B49" s="12" t="s">
        <v>52</v>
      </c>
      <c r="C49" s="33">
        <v>1261.1199999999999</v>
      </c>
      <c r="D49" s="34">
        <f t="shared" si="8"/>
        <v>1.6564966104290813</v>
      </c>
      <c r="E49" s="34">
        <f t="shared" si="9"/>
        <v>2.3270909740027879</v>
      </c>
      <c r="F49" s="34">
        <f t="shared" si="4"/>
        <v>3.6772745583242061</v>
      </c>
    </row>
    <row r="50" spans="1:6" x14ac:dyDescent="0.2">
      <c r="A50" s="11"/>
      <c r="B50" s="12" t="s">
        <v>53</v>
      </c>
      <c r="C50" s="33">
        <v>1270.6500000000001</v>
      </c>
      <c r="D50" s="34">
        <f t="shared" si="8"/>
        <v>0.75567749302209997</v>
      </c>
      <c r="E50" s="34">
        <f t="shared" si="9"/>
        <v>3.1003537697575467</v>
      </c>
      <c r="F50" s="34">
        <f t="shared" si="4"/>
        <v>4.551850114783651</v>
      </c>
    </row>
    <row r="51" spans="1:6" x14ac:dyDescent="0.2">
      <c r="A51" s="11"/>
      <c r="B51" s="12" t="s">
        <v>54</v>
      </c>
      <c r="C51" s="33">
        <v>1258.8800000000001</v>
      </c>
      <c r="D51" s="34">
        <f>((C51/C50)-1)*100</f>
        <v>-0.92629756423877607</v>
      </c>
      <c r="E51" s="34">
        <f>((C51/C$47)-1)*100</f>
        <v>2.1453377040667299</v>
      </c>
      <c r="F51" s="34">
        <f>((C51/C39)-1)*100</f>
        <v>3.6226098265658147</v>
      </c>
    </row>
    <row r="52" spans="1:6" x14ac:dyDescent="0.2">
      <c r="A52" s="11"/>
      <c r="B52" s="12" t="s">
        <v>55</v>
      </c>
      <c r="C52" s="33">
        <v>1251.69</v>
      </c>
      <c r="D52" s="34">
        <f t="shared" si="8"/>
        <v>-0.57114260294865993</v>
      </c>
      <c r="E52" s="34">
        <f t="shared" si="9"/>
        <v>1.5619421635130415</v>
      </c>
      <c r="F52" s="34">
        <f t="shared" si="4"/>
        <v>3.0019502801984954</v>
      </c>
    </row>
    <row r="53" spans="1:6" x14ac:dyDescent="0.2">
      <c r="A53" s="11"/>
      <c r="B53" s="12" t="s">
        <v>56</v>
      </c>
      <c r="C53" s="33">
        <v>1256.78</v>
      </c>
      <c r="D53" s="34">
        <f t="shared" si="8"/>
        <v>0.40665020891754722</v>
      </c>
      <c r="E53" s="34">
        <f t="shared" si="9"/>
        <v>1.9749440135016672</v>
      </c>
      <c r="F53" s="34">
        <f t="shared" si="4"/>
        <v>3.3638187979076806</v>
      </c>
    </row>
    <row r="54" spans="1:6" x14ac:dyDescent="0.2">
      <c r="A54" s="11"/>
      <c r="B54" s="12" t="s">
        <v>57</v>
      </c>
      <c r="C54" s="33">
        <v>1262.8399999999999</v>
      </c>
      <c r="D54" s="34">
        <f t="shared" si="8"/>
        <v>0.48218463056381999</v>
      </c>
      <c r="E54" s="34">
        <f t="shared" si="9"/>
        <v>2.4666515205608253</v>
      </c>
      <c r="F54" s="34">
        <f t="shared" si="4"/>
        <v>3.8972578508724931</v>
      </c>
    </row>
    <row r="55" spans="1:6" x14ac:dyDescent="0.2">
      <c r="A55" s="11"/>
      <c r="B55" s="12" t="s">
        <v>58</v>
      </c>
      <c r="C55" s="33">
        <v>1259.01</v>
      </c>
      <c r="D55" s="34">
        <f t="shared" si="8"/>
        <v>-0.30328465997275789</v>
      </c>
      <c r="E55" s="34">
        <f t="shared" si="9"/>
        <v>2.1558858849112239</v>
      </c>
      <c r="F55" s="34">
        <f t="shared" si="4"/>
        <v>4.4085085209603303</v>
      </c>
    </row>
    <row r="56" spans="1:6" x14ac:dyDescent="0.2">
      <c r="A56" s="11"/>
      <c r="B56" s="12" t="s">
        <v>59</v>
      </c>
      <c r="C56" s="33">
        <v>1261.98</v>
      </c>
      <c r="D56" s="34">
        <f>((C56/C55)-1)*100</f>
        <v>0.23589963542782755</v>
      </c>
      <c r="E56" s="34">
        <f>((C56/C$47)-1)*100</f>
        <v>2.3968712472818066</v>
      </c>
      <c r="F56" s="34">
        <f>((C56/C44)-1)*100</f>
        <v>4.3890414584918824</v>
      </c>
    </row>
    <row r="57" spans="1:6" x14ac:dyDescent="0.2">
      <c r="A57" s="11"/>
      <c r="B57" s="12" t="s">
        <v>60</v>
      </c>
      <c r="C57" s="33">
        <v>1262.81</v>
      </c>
      <c r="D57" s="34">
        <f t="shared" si="8"/>
        <v>6.5769663544590351E-2</v>
      </c>
      <c r="E57" s="34">
        <f t="shared" si="9"/>
        <v>2.4642173249813215</v>
      </c>
      <c r="F57" s="34">
        <f t="shared" si="4"/>
        <v>4.4767105154297937</v>
      </c>
    </row>
    <row r="58" spans="1:6" x14ac:dyDescent="0.2">
      <c r="A58" s="11"/>
      <c r="B58" s="12" t="s">
        <v>3</v>
      </c>
      <c r="C58" s="33">
        <v>1275.0999999999999</v>
      </c>
      <c r="D58" s="34">
        <f t="shared" si="8"/>
        <v>0.97322637609775775</v>
      </c>
      <c r="E58" s="34">
        <f t="shared" si="9"/>
        <v>3.461426114050159</v>
      </c>
      <c r="F58" s="34">
        <f t="shared" si="4"/>
        <v>3.4345695836983658</v>
      </c>
    </row>
    <row r="59" spans="1:6" x14ac:dyDescent="0.2">
      <c r="A59" s="40"/>
      <c r="B59" s="41" t="s">
        <v>4</v>
      </c>
      <c r="C59" s="42">
        <v>1279.0899999999999</v>
      </c>
      <c r="D59" s="43">
        <f t="shared" si="8"/>
        <v>0.31291663398949066</v>
      </c>
      <c r="E59" s="43">
        <f t="shared" si="9"/>
        <v>3.7851741261237803</v>
      </c>
      <c r="F59" s="43">
        <f t="shared" si="4"/>
        <v>3.7851741261237803</v>
      </c>
    </row>
    <row r="60" spans="1:6" x14ac:dyDescent="0.2">
      <c r="A60" s="15">
        <v>2018</v>
      </c>
      <c r="B60" s="30" t="s">
        <v>51</v>
      </c>
      <c r="C60" s="33">
        <v>1281.4000000000001</v>
      </c>
      <c r="D60" s="34">
        <f>((C60/C59)-1)*100</f>
        <v>0.18059714328155785</v>
      </c>
      <c r="E60" s="34">
        <f>((C60/C$59)-1)*100</f>
        <v>0.18059714328155785</v>
      </c>
      <c r="F60" s="34">
        <f>((C60/C48)-1)*100</f>
        <v>3.2912290318160231</v>
      </c>
    </row>
    <row r="61" spans="1:6" x14ac:dyDescent="0.2">
      <c r="A61" s="11"/>
      <c r="B61" s="12" t="s">
        <v>52</v>
      </c>
      <c r="C61" s="33">
        <v>1282.33</v>
      </c>
      <c r="D61" s="34">
        <f t="shared" ref="D61:D71" si="10">((C61/C60)-1)*100</f>
        <v>7.2576869049467696E-2</v>
      </c>
      <c r="E61" s="34">
        <f t="shared" ref="E61:E71" si="11">((C61/C$59)-1)*100</f>
        <v>0.25330508408321073</v>
      </c>
      <c r="F61" s="34">
        <f t="shared" ref="F61:F71" si="12">((C61/C49)-1)*100</f>
        <v>1.6818383658969926</v>
      </c>
    </row>
    <row r="62" spans="1:6" x14ac:dyDescent="0.2">
      <c r="A62" s="11"/>
      <c r="B62" s="12" t="s">
        <v>53</v>
      </c>
      <c r="C62" s="33">
        <v>1287.0999999999999</v>
      </c>
      <c r="D62" s="34">
        <f t="shared" si="10"/>
        <v>0.371979131736766</v>
      </c>
      <c r="E62" s="34">
        <f t="shared" si="11"/>
        <v>0.62622645787240305</v>
      </c>
      <c r="F62" s="34">
        <f t="shared" si="12"/>
        <v>1.2946129933498529</v>
      </c>
    </row>
    <row r="63" spans="1:6" x14ac:dyDescent="0.2">
      <c r="A63" s="11"/>
      <c r="B63" s="12" t="s">
        <v>54</v>
      </c>
      <c r="C63" s="33">
        <v>1291.1600000000001</v>
      </c>
      <c r="D63" s="34">
        <f t="shared" si="10"/>
        <v>0.31543780592029336</v>
      </c>
      <c r="E63" s="34">
        <f t="shared" si="11"/>
        <v>0.94363961879149194</v>
      </c>
      <c r="F63" s="34">
        <f t="shared" si="12"/>
        <v>2.564184036603967</v>
      </c>
    </row>
    <row r="64" spans="1:6" x14ac:dyDescent="0.2">
      <c r="A64" s="11"/>
      <c r="B64" s="12" t="s">
        <v>55</v>
      </c>
      <c r="C64" s="33">
        <v>1291.7</v>
      </c>
      <c r="D64" s="34">
        <f t="shared" si="10"/>
        <v>4.1822856965834099E-2</v>
      </c>
      <c r="E64" s="34">
        <f t="shared" si="11"/>
        <v>0.9858571328053678</v>
      </c>
      <c r="F64" s="34">
        <f t="shared" si="12"/>
        <v>3.1964783612555836</v>
      </c>
    </row>
    <row r="65" spans="1:6" x14ac:dyDescent="0.2">
      <c r="A65" s="11"/>
      <c r="B65" s="12" t="s">
        <v>56</v>
      </c>
      <c r="C65" s="33">
        <v>1294.18</v>
      </c>
      <c r="D65" s="34">
        <f>((C65/C64)-1)*100</f>
        <v>0.19199504528915057</v>
      </c>
      <c r="E65" s="34">
        <f>((C65/C$59)-1)*100</f>
        <v>1.179744974943131</v>
      </c>
      <c r="F65" s="34">
        <f>((C65/C53)-1)*100</f>
        <v>2.9758589411034597</v>
      </c>
    </row>
    <row r="66" spans="1:6" x14ac:dyDescent="0.2">
      <c r="A66" s="11"/>
      <c r="B66" s="12" t="s">
        <v>57</v>
      </c>
      <c r="C66" s="33">
        <v>1294.76</v>
      </c>
      <c r="D66" s="34">
        <f t="shared" si="10"/>
        <v>4.4816022500726582E-2</v>
      </c>
      <c r="E66" s="34">
        <f t="shared" si="11"/>
        <v>1.2250897122172866</v>
      </c>
      <c r="F66" s="34">
        <f t="shared" si="12"/>
        <v>2.527636121757304</v>
      </c>
    </row>
    <row r="67" spans="1:6" x14ac:dyDescent="0.2">
      <c r="A67" s="11"/>
      <c r="B67" s="12" t="s">
        <v>58</v>
      </c>
      <c r="C67" s="33">
        <v>1298.17</v>
      </c>
      <c r="D67" s="34">
        <f t="shared" si="10"/>
        <v>0.26336927306991331</v>
      </c>
      <c r="E67" s="34">
        <f t="shared" si="11"/>
        <v>1.4916854951567249</v>
      </c>
      <c r="F67" s="34">
        <f t="shared" si="12"/>
        <v>3.1103803782337014</v>
      </c>
    </row>
    <row r="68" spans="1:6" x14ac:dyDescent="0.2">
      <c r="A68" s="11"/>
      <c r="B68" s="12" t="s">
        <v>59</v>
      </c>
      <c r="C68" s="33">
        <v>1302.5899999999999</v>
      </c>
      <c r="D68" s="34">
        <f t="shared" si="10"/>
        <v>0.34047929007756661</v>
      </c>
      <c r="E68" s="34">
        <f t="shared" si="11"/>
        <v>1.8372436654183755</v>
      </c>
      <c r="F68" s="34">
        <f t="shared" si="12"/>
        <v>3.217959080175592</v>
      </c>
    </row>
    <row r="69" spans="1:6" x14ac:dyDescent="0.2">
      <c r="A69" s="11"/>
      <c r="B69" s="12" t="s">
        <v>60</v>
      </c>
      <c r="C69" s="33">
        <v>1305.5999999999999</v>
      </c>
      <c r="D69" s="34">
        <f t="shared" si="10"/>
        <v>0.23107808289637433</v>
      </c>
      <c r="E69" s="34">
        <f t="shared" si="11"/>
        <v>2.0725672157549502</v>
      </c>
      <c r="F69" s="34">
        <f t="shared" si="12"/>
        <v>3.3884749091312116</v>
      </c>
    </row>
    <row r="70" spans="1:6" x14ac:dyDescent="0.2">
      <c r="A70" s="11"/>
      <c r="B70" s="12" t="s">
        <v>3</v>
      </c>
      <c r="C70" s="33">
        <v>1308.08</v>
      </c>
      <c r="D70" s="34">
        <f t="shared" si="10"/>
        <v>0.18995098039216174</v>
      </c>
      <c r="E70" s="34">
        <f t="shared" si="11"/>
        <v>2.2664550578927134</v>
      </c>
      <c r="F70" s="34">
        <f t="shared" si="12"/>
        <v>2.5864638067602641</v>
      </c>
    </row>
    <row r="71" spans="1:6" x14ac:dyDescent="0.2">
      <c r="A71" s="11"/>
      <c r="B71" s="12" t="s">
        <v>4</v>
      </c>
      <c r="C71" s="33">
        <v>1309.5899999999999</v>
      </c>
      <c r="D71" s="34">
        <f t="shared" si="10"/>
        <v>0.11543636474833363</v>
      </c>
      <c r="E71" s="34">
        <f t="shared" si="11"/>
        <v>2.384507735968544</v>
      </c>
      <c r="F71" s="34">
        <f t="shared" si="12"/>
        <v>2.384507735968544</v>
      </c>
    </row>
    <row r="72" spans="1:6" x14ac:dyDescent="0.2">
      <c r="A72" s="15">
        <v>2019</v>
      </c>
      <c r="B72" s="30" t="s">
        <v>51</v>
      </c>
      <c r="C72" s="31">
        <v>1314</v>
      </c>
      <c r="D72" s="32">
        <f>((C72/C71)-1)*100</f>
        <v>0.33674661535290085</v>
      </c>
      <c r="E72" s="32">
        <f>((C72/C$71)-1)*100</f>
        <v>0.33674661535290085</v>
      </c>
      <c r="F72" s="32">
        <f>((C72/C60)-1)*100</f>
        <v>2.5440923989386466</v>
      </c>
    </row>
    <row r="73" spans="1:6" x14ac:dyDescent="0.2">
      <c r="A73" s="11"/>
      <c r="B73" s="12" t="s">
        <v>52</v>
      </c>
      <c r="C73" s="33">
        <v>1316.25</v>
      </c>
      <c r="D73" s="34">
        <f t="shared" ref="D73:D76" si="13">((C73/C72)-1)*100</f>
        <v>0.1712328767123239</v>
      </c>
      <c r="E73" s="34">
        <f>((C73/C$71)-1)*100</f>
        <v>0.50855611298192827</v>
      </c>
      <c r="F73" s="34">
        <f t="shared" ref="F73:F76" si="14">((C73/C61)-1)*100</f>
        <v>2.6451849367947533</v>
      </c>
    </row>
    <row r="74" spans="1:6" x14ac:dyDescent="0.2">
      <c r="A74" s="11"/>
      <c r="B74" s="12" t="s">
        <v>53</v>
      </c>
      <c r="C74" s="33">
        <v>1319.77</v>
      </c>
      <c r="D74" s="34">
        <f t="shared" si="13"/>
        <v>0.26742640075974045</v>
      </c>
      <c r="E74" s="34">
        <f t="shared" ref="E74:E83" si="15">((C74/C$71)-1)*100</f>
        <v>0.77734252705046192</v>
      </c>
      <c r="F74" s="34">
        <f t="shared" si="14"/>
        <v>2.5382643151270257</v>
      </c>
    </row>
    <row r="75" spans="1:6" x14ac:dyDescent="0.2">
      <c r="A75" s="11"/>
      <c r="B75" s="12" t="s">
        <v>54</v>
      </c>
      <c r="C75" s="33">
        <v>1329.85</v>
      </c>
      <c r="D75" s="34">
        <f t="shared" si="13"/>
        <v>0.76376944467595465</v>
      </c>
      <c r="E75" s="34">
        <f t="shared" si="15"/>
        <v>1.5470490764285083</v>
      </c>
      <c r="F75" s="34">
        <f t="shared" si="14"/>
        <v>2.9965302518665249</v>
      </c>
    </row>
    <row r="76" spans="1:6" x14ac:dyDescent="0.2">
      <c r="A76" s="11"/>
      <c r="B76" s="12" t="s">
        <v>55</v>
      </c>
      <c r="C76" s="33">
        <v>1334.77</v>
      </c>
      <c r="D76" s="34">
        <f t="shared" si="13"/>
        <v>0.36996653757943587</v>
      </c>
      <c r="E76" s="34">
        <f t="shared" si="15"/>
        <v>1.9227391779106595</v>
      </c>
      <c r="F76" s="34">
        <f t="shared" si="14"/>
        <v>3.3343655647596115</v>
      </c>
    </row>
    <row r="77" spans="1:6" x14ac:dyDescent="0.2">
      <c r="A77" s="11"/>
      <c r="B77" s="12" t="s">
        <v>56</v>
      </c>
      <c r="C77" s="33">
        <v>1333.62</v>
      </c>
      <c r="D77" s="34">
        <f>((C77/C76)-1)*100</f>
        <v>-8.6157165654010548E-2</v>
      </c>
      <c r="E77" s="34">
        <f t="shared" si="15"/>
        <v>1.8349254346780253</v>
      </c>
      <c r="F77" s="34">
        <f>((C77/C65)-1)*100</f>
        <v>3.0474895300498961</v>
      </c>
    </row>
    <row r="78" spans="1:6" x14ac:dyDescent="0.2">
      <c r="A78" s="11"/>
      <c r="B78" s="12" t="s">
        <v>57</v>
      </c>
      <c r="C78" s="33">
        <v>1328.11</v>
      </c>
      <c r="D78" s="34">
        <f t="shared" ref="D78:D88" si="16">((C78/C77)-1)*100</f>
        <v>-0.41316117034837507</v>
      </c>
      <c r="E78" s="34">
        <f t="shared" si="15"/>
        <v>1.414183064928709</v>
      </c>
      <c r="F78" s="34">
        <f t="shared" ref="F78:F88" si="17">((C78/C66)-1)*100</f>
        <v>2.5757669375019221</v>
      </c>
    </row>
    <row r="79" spans="1:6" x14ac:dyDescent="0.2">
      <c r="A79" s="11"/>
      <c r="B79" s="12" t="s">
        <v>58</v>
      </c>
      <c r="C79" s="33">
        <v>1313.84</v>
      </c>
      <c r="D79" s="34">
        <f t="shared" si="16"/>
        <v>-1.0744591938920744</v>
      </c>
      <c r="E79" s="34">
        <f>((C79/C$71)-1)*100</f>
        <v>0.32452905107704932</v>
      </c>
      <c r="F79" s="34">
        <f t="shared" si="17"/>
        <v>1.207083817989929</v>
      </c>
    </row>
    <row r="80" spans="1:6" x14ac:dyDescent="0.2">
      <c r="A80" s="11"/>
      <c r="B80" s="12" t="s">
        <v>59</v>
      </c>
      <c r="C80" s="33">
        <v>1322.34</v>
      </c>
      <c r="D80" s="34">
        <f t="shared" si="16"/>
        <v>0.64695853376361967</v>
      </c>
      <c r="E80" s="34">
        <f t="shared" si="15"/>
        <v>0.97358715323117018</v>
      </c>
      <c r="F80" s="34">
        <f t="shared" si="17"/>
        <v>1.5162100123599975</v>
      </c>
    </row>
    <row r="81" spans="1:6" x14ac:dyDescent="0.2">
      <c r="A81" s="11"/>
      <c r="B81" s="12" t="s">
        <v>60</v>
      </c>
      <c r="C81" s="33">
        <v>1333.22</v>
      </c>
      <c r="D81" s="34">
        <f t="shared" si="16"/>
        <v>0.82278385286689293</v>
      </c>
      <c r="E81" s="34">
        <f t="shared" si="15"/>
        <v>1.8043815239884298</v>
      </c>
      <c r="F81" s="34">
        <f t="shared" si="17"/>
        <v>2.1155024509803999</v>
      </c>
    </row>
    <row r="82" spans="1:6" x14ac:dyDescent="0.2">
      <c r="A82" s="11"/>
      <c r="B82" s="12" t="s">
        <v>3</v>
      </c>
      <c r="C82" s="33">
        <v>1338.52</v>
      </c>
      <c r="D82" s="34">
        <f t="shared" si="16"/>
        <v>0.39753379037217318</v>
      </c>
      <c r="E82" s="34">
        <f t="shared" si="15"/>
        <v>2.2090883406256978</v>
      </c>
      <c r="F82" s="34">
        <f t="shared" si="17"/>
        <v>2.3270747966485317</v>
      </c>
    </row>
    <row r="83" spans="1:6" x14ac:dyDescent="0.2">
      <c r="A83" s="40"/>
      <c r="B83" s="41" t="s">
        <v>4</v>
      </c>
      <c r="C83" s="33">
        <v>1345.73</v>
      </c>
      <c r="D83" s="34">
        <f t="shared" si="16"/>
        <v>0.53865463347577691</v>
      </c>
      <c r="E83" s="34">
        <f t="shared" si="15"/>
        <v>2.7596423308058338</v>
      </c>
      <c r="F83" s="34">
        <f t="shared" si="17"/>
        <v>2.7596423308058338</v>
      </c>
    </row>
    <row r="84" spans="1:6" x14ac:dyDescent="0.2">
      <c r="A84" s="15">
        <v>2020</v>
      </c>
      <c r="B84" s="30" t="s">
        <v>51</v>
      </c>
      <c r="C84" s="31">
        <v>1352.8</v>
      </c>
      <c r="D84" s="32">
        <f t="shared" si="16"/>
        <v>0.52536541505352474</v>
      </c>
      <c r="E84" s="32">
        <f t="shared" ref="E84:E89" si="18">((C84/C$83)-1)*100</f>
        <v>0.52536541505352474</v>
      </c>
      <c r="F84" s="32">
        <f t="shared" si="17"/>
        <v>2.9528158295281548</v>
      </c>
    </row>
    <row r="85" spans="1:6" x14ac:dyDescent="0.2">
      <c r="A85" s="11"/>
      <c r="B85" s="12" t="s">
        <v>52</v>
      </c>
      <c r="C85" s="33">
        <v>1356.54</v>
      </c>
      <c r="D85" s="34">
        <f t="shared" si="16"/>
        <v>0.27646363098758897</v>
      </c>
      <c r="E85" s="34">
        <f t="shared" si="18"/>
        <v>0.80328149034352148</v>
      </c>
      <c r="F85" s="34">
        <f t="shared" si="17"/>
        <v>3.0609686609686548</v>
      </c>
    </row>
    <row r="86" spans="1:6" x14ac:dyDescent="0.2">
      <c r="A86" s="11"/>
      <c r="B86" s="12" t="s">
        <v>53</v>
      </c>
      <c r="C86" s="33">
        <v>1366.47</v>
      </c>
      <c r="D86" s="34">
        <f t="shared" si="16"/>
        <v>0.73200937679684941</v>
      </c>
      <c r="E86" s="34">
        <f t="shared" si="18"/>
        <v>1.5411709629717718</v>
      </c>
      <c r="F86" s="34">
        <f t="shared" si="17"/>
        <v>3.5384953438856837</v>
      </c>
    </row>
    <row r="87" spans="1:6" x14ac:dyDescent="0.2">
      <c r="A87" s="11"/>
      <c r="B87" s="12" t="s">
        <v>54</v>
      </c>
      <c r="C87" s="33">
        <v>1366.85</v>
      </c>
      <c r="D87" s="34">
        <f t="shared" si="16"/>
        <v>2.7808879814394949E-2</v>
      </c>
      <c r="E87" s="34">
        <f t="shared" si="18"/>
        <v>1.569408425166996</v>
      </c>
      <c r="F87" s="34">
        <f t="shared" si="17"/>
        <v>2.7822686769184424</v>
      </c>
    </row>
    <row r="88" spans="1:6" x14ac:dyDescent="0.2">
      <c r="A88" s="11"/>
      <c r="B88" s="12" t="s">
        <v>55</v>
      </c>
      <c r="C88" s="33">
        <v>1368.67</v>
      </c>
      <c r="D88" s="34">
        <f t="shared" si="16"/>
        <v>0.13315286973700768</v>
      </c>
      <c r="E88" s="34">
        <f t="shared" si="18"/>
        <v>1.7046510072600052</v>
      </c>
      <c r="F88" s="34">
        <f t="shared" si="17"/>
        <v>2.5397634049311835</v>
      </c>
    </row>
    <row r="89" spans="1:6" x14ac:dyDescent="0.2">
      <c r="A89" s="11"/>
      <c r="B89" s="12" t="s">
        <v>56</v>
      </c>
      <c r="C89" s="33">
        <v>1385.6499999999999</v>
      </c>
      <c r="D89" s="34">
        <f>((C89/C88)-1)*100</f>
        <v>1.2406204563554235</v>
      </c>
      <c r="E89" s="34">
        <f t="shared" si="18"/>
        <v>2.9664197127209579</v>
      </c>
      <c r="F89" s="34">
        <f>((C89/C77)-1)*100</f>
        <v>3.9014111965927301</v>
      </c>
    </row>
    <row r="90" spans="1:6" x14ac:dyDescent="0.2">
      <c r="A90" s="11"/>
      <c r="B90" s="12" t="s">
        <v>57</v>
      </c>
      <c r="C90" s="33">
        <v>1397.49</v>
      </c>
      <c r="D90" s="34">
        <f>((C90/C89)-1)*100</f>
        <v>0.854472630173575</v>
      </c>
      <c r="E90" s="34">
        <f>((C90/C$83)-1)*100</f>
        <v>3.846239587435818</v>
      </c>
      <c r="F90" s="34">
        <f>((C90/C78)-1)*100</f>
        <v>5.2239648824269125</v>
      </c>
    </row>
    <row r="91" spans="1:6" x14ac:dyDescent="0.2">
      <c r="A91" s="11"/>
      <c r="B91" s="12" t="s">
        <v>58</v>
      </c>
      <c r="C91" s="33">
        <v>1417.7</v>
      </c>
      <c r="D91" s="34">
        <f>((C91/C90)-1)*100</f>
        <v>1.4461641943770642</v>
      </c>
      <c r="E91" s="34">
        <f>((C91/C$83)-1)*100</f>
        <v>5.3480267215563426</v>
      </c>
      <c r="F91" s="34">
        <f>((C91/C79)-1)*100</f>
        <v>7.9050721549047243</v>
      </c>
    </row>
    <row r="92" spans="1:6" x14ac:dyDescent="0.2">
      <c r="A92" s="11"/>
      <c r="B92" s="12" t="s">
        <v>59</v>
      </c>
      <c r="C92" s="33">
        <v>1442.87</v>
      </c>
      <c r="D92" s="34">
        <f t="shared" ref="D92:D96" si="19">((C92/C91)-1)*100</f>
        <v>1.775410876772221</v>
      </c>
      <c r="E92" s="34">
        <f t="shared" ref="E92:E95" si="20">((C92/C$83)-1)*100</f>
        <v>7.2183870464357591</v>
      </c>
      <c r="F92" s="34">
        <f t="shared" ref="F92:F96" si="21">((C92/C80)-1)*100</f>
        <v>9.1149023700409781</v>
      </c>
    </row>
    <row r="93" spans="1:6" ht="15" customHeight="1" x14ac:dyDescent="0.2">
      <c r="A93" s="11"/>
      <c r="B93" s="12" t="s">
        <v>60</v>
      </c>
      <c r="C93" s="33">
        <v>1457.22</v>
      </c>
      <c r="D93" s="34">
        <f>((C93/C92)-1)*100</f>
        <v>0.99454559315808044</v>
      </c>
      <c r="E93" s="34">
        <f>((C93/C$83)-1)*100</f>
        <v>8.2847227898612772</v>
      </c>
      <c r="F93" s="34">
        <f>((C93/C81)-1)*100</f>
        <v>9.300790567198213</v>
      </c>
    </row>
    <row r="94" spans="1:6" ht="15" customHeight="1" x14ac:dyDescent="0.2">
      <c r="A94" s="11"/>
      <c r="B94" s="12" t="s">
        <v>3</v>
      </c>
      <c r="C94" s="33">
        <v>1491.1</v>
      </c>
      <c r="D94" s="34">
        <f>((C94/C93)-1)*100</f>
        <v>2.3249749523064356</v>
      </c>
      <c r="E94" s="34">
        <f>((C94/C$83)-1)*100</f>
        <v>10.802315471900004</v>
      </c>
      <c r="F94" s="34">
        <f>((C94/C82)-1)*100</f>
        <v>11.399157278187854</v>
      </c>
    </row>
    <row r="95" spans="1:6" x14ac:dyDescent="0.2">
      <c r="A95" s="40"/>
      <c r="B95" s="41" t="s">
        <v>4</v>
      </c>
      <c r="C95" s="42">
        <v>1525.54</v>
      </c>
      <c r="D95" s="43">
        <f t="shared" si="19"/>
        <v>2.3097042451881267</v>
      </c>
      <c r="E95" s="43">
        <f t="shared" si="20"/>
        <v>13.3615212561212</v>
      </c>
      <c r="F95" s="43">
        <f t="shared" si="21"/>
        <v>13.3615212561212</v>
      </c>
    </row>
    <row r="96" spans="1:6" x14ac:dyDescent="0.2">
      <c r="A96" s="15">
        <v>2021</v>
      </c>
      <c r="B96" s="30" t="s">
        <v>51</v>
      </c>
      <c r="C96" s="31">
        <v>1572.39</v>
      </c>
      <c r="D96" s="32">
        <f t="shared" si="19"/>
        <v>3.0710436960027288</v>
      </c>
      <c r="E96" s="32">
        <f t="shared" ref="E96:E101" si="22">((C96/C$95)-1)*100</f>
        <v>3.0710436960027288</v>
      </c>
      <c r="F96" s="32">
        <f t="shared" si="21"/>
        <v>16.232259018332364</v>
      </c>
    </row>
    <row r="97" spans="1:6" x14ac:dyDescent="0.2">
      <c r="A97" s="11"/>
      <c r="B97" s="12" t="s">
        <v>52</v>
      </c>
      <c r="C97" s="33">
        <v>1585.61</v>
      </c>
      <c r="D97" s="34">
        <f t="shared" ref="D97:D100" si="23">((C97/C96)-1)*100</f>
        <v>0.84075833603620698</v>
      </c>
      <c r="E97" s="34">
        <f t="shared" si="22"/>
        <v>3.9376220879164148</v>
      </c>
      <c r="F97" s="34">
        <f t="shared" ref="F97:F100" si="24">((C97/C85)-1)*100</f>
        <v>16.886343196662089</v>
      </c>
    </row>
    <row r="98" spans="1:6" x14ac:dyDescent="0.2">
      <c r="A98" s="11"/>
      <c r="B98" s="12" t="s">
        <v>53</v>
      </c>
      <c r="C98" s="33">
        <v>1615.22</v>
      </c>
      <c r="D98" s="34">
        <f t="shared" si="23"/>
        <v>1.8674201096108289</v>
      </c>
      <c r="E98" s="34">
        <f t="shared" si="22"/>
        <v>5.8785741442374473</v>
      </c>
      <c r="F98" s="34">
        <f t="shared" si="24"/>
        <v>18.20383908903964</v>
      </c>
    </row>
    <row r="99" spans="1:6" x14ac:dyDescent="0.2">
      <c r="A99" s="11"/>
      <c r="B99" s="12" t="s">
        <v>54</v>
      </c>
      <c r="C99" s="33">
        <v>1615.8</v>
      </c>
      <c r="D99" s="34">
        <f t="shared" si="23"/>
        <v>3.5908421143870939E-2</v>
      </c>
      <c r="E99" s="34">
        <f t="shared" si="22"/>
        <v>5.9165934685422972</v>
      </c>
      <c r="F99" s="34">
        <f t="shared" si="24"/>
        <v>18.213410396166374</v>
      </c>
    </row>
    <row r="100" spans="1:6" x14ac:dyDescent="0.2">
      <c r="A100" s="11"/>
      <c r="B100" s="12" t="s">
        <v>55</v>
      </c>
      <c r="C100" s="33">
        <v>1635.79</v>
      </c>
      <c r="D100" s="34">
        <f t="shared" si="23"/>
        <v>1.2371580641168389</v>
      </c>
      <c r="E100" s="34">
        <f t="shared" si="22"/>
        <v>7.2269491458762047</v>
      </c>
      <c r="F100" s="34">
        <f t="shared" si="24"/>
        <v>19.516757143796525</v>
      </c>
    </row>
    <row r="101" spans="1:6" x14ac:dyDescent="0.2">
      <c r="A101" s="11"/>
      <c r="B101" s="12" t="s">
        <v>56</v>
      </c>
      <c r="C101" s="33">
        <v>1682.55</v>
      </c>
      <c r="D101" s="34">
        <f t="shared" ref="D101:D104" si="25">((C101/C100)-1)*100</f>
        <v>2.8585576388167278</v>
      </c>
      <c r="E101" s="34">
        <f t="shared" si="22"/>
        <v>10.292093291555782</v>
      </c>
      <c r="F101" s="34">
        <f t="shared" ref="F101:F104" si="26">((C101/C89)-1)*100</f>
        <v>21.42676722115975</v>
      </c>
    </row>
    <row r="102" spans="1:6" ht="13.5" customHeight="1" x14ac:dyDescent="0.2">
      <c r="A102" s="11"/>
      <c r="B102" s="12" t="s">
        <v>57</v>
      </c>
      <c r="C102" s="33">
        <v>1695.8</v>
      </c>
      <c r="D102" s="34">
        <f t="shared" si="25"/>
        <v>0.78749517102016942</v>
      </c>
      <c r="E102" s="34">
        <f t="shared" ref="E102:E107" si="27">((C102/C$95)-1)*100</f>
        <v>11.160638200243845</v>
      </c>
      <c r="F102" s="34">
        <f t="shared" si="26"/>
        <v>21.346127700377092</v>
      </c>
    </row>
    <row r="103" spans="1:6" x14ac:dyDescent="0.2">
      <c r="A103" s="11"/>
      <c r="B103" s="12" t="s">
        <v>58</v>
      </c>
      <c r="C103" s="33">
        <v>1697.57</v>
      </c>
      <c r="D103" s="34">
        <f t="shared" si="25"/>
        <v>0.10437551598065919</v>
      </c>
      <c r="E103" s="34">
        <f t="shared" si="27"/>
        <v>11.276662689932749</v>
      </c>
      <c r="F103" s="34">
        <f t="shared" si="26"/>
        <v>19.741129999294628</v>
      </c>
    </row>
    <row r="104" spans="1:6" x14ac:dyDescent="0.2">
      <c r="A104" s="11"/>
      <c r="B104" s="12" t="s">
        <v>59</v>
      </c>
      <c r="C104" s="33">
        <v>1653.94</v>
      </c>
      <c r="D104" s="34">
        <f t="shared" si="25"/>
        <v>-2.5701443828531345</v>
      </c>
      <c r="E104" s="34">
        <f t="shared" si="27"/>
        <v>8.4166917943810038</v>
      </c>
      <c r="F104" s="34">
        <f t="shared" si="26"/>
        <v>14.628483508562805</v>
      </c>
    </row>
    <row r="105" spans="1:6" ht="15" customHeight="1" x14ac:dyDescent="0.2">
      <c r="A105" s="11"/>
      <c r="B105" s="12" t="s">
        <v>60</v>
      </c>
      <c r="C105" s="33">
        <v>1666.86</v>
      </c>
      <c r="D105" s="34">
        <f t="shared" ref="D105:D110" si="28">((C105/C104)-1)*100</f>
        <v>0.78116497575484445</v>
      </c>
      <c r="E105" s="34">
        <f t="shared" si="27"/>
        <v>9.2636050185508125</v>
      </c>
      <c r="F105" s="34">
        <f t="shared" ref="F105:F110" si="29">((C105/C93)-1)*100</f>
        <v>14.386297196030796</v>
      </c>
    </row>
    <row r="106" spans="1:6" ht="15" customHeight="1" x14ac:dyDescent="0.2">
      <c r="A106" s="11"/>
      <c r="B106" s="12" t="s">
        <v>3</v>
      </c>
      <c r="C106" s="33">
        <v>1672.77</v>
      </c>
      <c r="D106" s="34">
        <f t="shared" si="28"/>
        <v>0.35455887117095131</v>
      </c>
      <c r="E106" s="34">
        <f t="shared" si="27"/>
        <v>9.651008823105256</v>
      </c>
      <c r="F106" s="34">
        <f t="shared" si="29"/>
        <v>12.183622828784134</v>
      </c>
    </row>
    <row r="107" spans="1:6" x14ac:dyDescent="0.2">
      <c r="A107" s="40"/>
      <c r="B107" s="41" t="s">
        <v>4</v>
      </c>
      <c r="C107" s="42">
        <v>1671.61</v>
      </c>
      <c r="D107" s="43">
        <f t="shared" si="28"/>
        <v>-6.9346054747521091E-2</v>
      </c>
      <c r="E107" s="43">
        <f t="shared" si="27"/>
        <v>9.5749701744955793</v>
      </c>
      <c r="F107" s="43">
        <f t="shared" si="29"/>
        <v>9.5749701744955793</v>
      </c>
    </row>
    <row r="108" spans="1:6" x14ac:dyDescent="0.2">
      <c r="A108" s="15">
        <v>2022</v>
      </c>
      <c r="B108" s="30" t="s">
        <v>51</v>
      </c>
      <c r="C108" s="31">
        <v>1670.36</v>
      </c>
      <c r="D108" s="32">
        <f t="shared" si="28"/>
        <v>-7.4778207835557442E-2</v>
      </c>
      <c r="E108" s="32">
        <f t="shared" ref="E108:E113" si="30">((C108/C$107)-1)*100</f>
        <v>-7.4778207835557442E-2</v>
      </c>
      <c r="F108" s="32">
        <f t="shared" si="29"/>
        <v>6.2306425250732822</v>
      </c>
    </row>
    <row r="109" spans="1:6" x14ac:dyDescent="0.2">
      <c r="A109" s="11"/>
      <c r="B109" s="12" t="s">
        <v>52</v>
      </c>
      <c r="C109" s="33">
        <v>1667.61</v>
      </c>
      <c r="D109" s="34">
        <f t="shared" si="28"/>
        <v>-0.16463516846667581</v>
      </c>
      <c r="E109" s="34">
        <f t="shared" si="30"/>
        <v>-0.23929026507378826</v>
      </c>
      <c r="F109" s="34">
        <f t="shared" si="29"/>
        <v>5.1715112795706286</v>
      </c>
    </row>
    <row r="110" spans="1:6" x14ac:dyDescent="0.2">
      <c r="A110" s="11"/>
      <c r="B110" s="12" t="s">
        <v>53</v>
      </c>
      <c r="C110" s="33">
        <v>1711.18</v>
      </c>
      <c r="D110" s="34">
        <f t="shared" si="28"/>
        <v>2.6127211998009159</v>
      </c>
      <c r="E110" s="34">
        <f t="shared" si="30"/>
        <v>2.3671789472424987</v>
      </c>
      <c r="F110" s="34">
        <f t="shared" si="29"/>
        <v>5.9409863671821883</v>
      </c>
    </row>
    <row r="111" spans="1:6" x14ac:dyDescent="0.2">
      <c r="A111" s="11"/>
      <c r="B111" s="12" t="s">
        <v>54</v>
      </c>
      <c r="C111" s="33">
        <v>1725.56</v>
      </c>
      <c r="D111" s="34">
        <f t="shared" ref="D111:D116" si="31">((C111/C110)-1)*100</f>
        <v>0.84035577788426075</v>
      </c>
      <c r="E111" s="34">
        <f t="shared" si="30"/>
        <v>3.2274274501827627</v>
      </c>
      <c r="F111" s="34">
        <f t="shared" ref="F111:F116" si="32">((C111/C99)-1)*100</f>
        <v>6.7929199158311748</v>
      </c>
    </row>
    <row r="112" spans="1:6" x14ac:dyDescent="0.2">
      <c r="A112" s="11"/>
      <c r="B112" s="12" t="s">
        <v>55</v>
      </c>
      <c r="C112" s="33">
        <v>1820.47</v>
      </c>
      <c r="D112" s="34">
        <f t="shared" si="31"/>
        <v>5.5002433992443089</v>
      </c>
      <c r="E112" s="34">
        <f t="shared" si="30"/>
        <v>8.9051872147211562</v>
      </c>
      <c r="F112" s="34">
        <f t="shared" si="32"/>
        <v>11.289957757413859</v>
      </c>
    </row>
    <row r="113" spans="1:6" x14ac:dyDescent="0.2">
      <c r="A113" s="11"/>
      <c r="B113" s="12" t="s">
        <v>56</v>
      </c>
      <c r="C113" s="33">
        <v>1807.51</v>
      </c>
      <c r="D113" s="34">
        <f t="shared" si="31"/>
        <v>-0.71190406872950751</v>
      </c>
      <c r="E113" s="34">
        <f t="shared" si="30"/>
        <v>8.1298867558820653</v>
      </c>
      <c r="F113" s="34">
        <f t="shared" si="32"/>
        <v>7.4268223826929436</v>
      </c>
    </row>
    <row r="114" spans="1:6" ht="13.5" customHeight="1" x14ac:dyDescent="0.2">
      <c r="A114" s="11"/>
      <c r="B114" s="12" t="s">
        <v>57</v>
      </c>
      <c r="C114" s="33">
        <v>1784.1</v>
      </c>
      <c r="D114" s="34">
        <f t="shared" si="31"/>
        <v>-1.2951518940420792</v>
      </c>
      <c r="E114" s="34">
        <f t="shared" ref="E114:E115" si="33">((C114/C$107)-1)*100</f>
        <v>6.7294404795376961</v>
      </c>
      <c r="F114" s="34">
        <f t="shared" si="32"/>
        <v>5.2069819554192653</v>
      </c>
    </row>
    <row r="115" spans="1:6" x14ac:dyDescent="0.2">
      <c r="A115" s="11"/>
      <c r="B115" s="12" t="s">
        <v>58</v>
      </c>
      <c r="C115" s="33">
        <v>1778.86</v>
      </c>
      <c r="D115" s="34">
        <f t="shared" si="31"/>
        <v>-0.29370550978083942</v>
      </c>
      <c r="E115" s="34">
        <f t="shared" si="33"/>
        <v>6.415970232291035</v>
      </c>
      <c r="F115" s="34">
        <f t="shared" si="32"/>
        <v>4.7886096007822898</v>
      </c>
    </row>
    <row r="116" spans="1:6" x14ac:dyDescent="0.2">
      <c r="A116" s="11"/>
      <c r="B116" s="12" t="s">
        <v>59</v>
      </c>
      <c r="C116" s="33">
        <v>1778.62</v>
      </c>
      <c r="D116" s="34">
        <f t="shared" si="31"/>
        <v>-1.3491786874741951E-2</v>
      </c>
      <c r="E116" s="34">
        <f>((C116/C$107)-1)*100</f>
        <v>6.4016128163866037</v>
      </c>
      <c r="F116" s="34">
        <f t="shared" si="32"/>
        <v>7.5383629394052853</v>
      </c>
    </row>
    <row r="117" spans="1:6" ht="15" customHeight="1" x14ac:dyDescent="0.2">
      <c r="A117" s="11"/>
      <c r="B117" s="12" t="s">
        <v>60</v>
      </c>
      <c r="C117" s="33">
        <v>1753.56</v>
      </c>
      <c r="D117" s="34">
        <f t="shared" ref="D117:D131" si="34">((C117/C116)-1)*100</f>
        <v>-1.4089575063813475</v>
      </c>
      <c r="E117" s="34">
        <f>((C117/C$107)-1)*100</f>
        <v>4.9024593056993027</v>
      </c>
      <c r="F117" s="34">
        <f t="shared" ref="F117:F131" si="35">((C117/C105)-1)*100</f>
        <v>5.2013966379899967</v>
      </c>
    </row>
    <row r="118" spans="1:6" ht="15" customHeight="1" x14ac:dyDescent="0.2">
      <c r="A118" s="11"/>
      <c r="B118" s="12" t="s">
        <v>3</v>
      </c>
      <c r="C118" s="33">
        <v>1753.3</v>
      </c>
      <c r="D118" s="34">
        <f t="shared" si="34"/>
        <v>-1.4826980542437251E-2</v>
      </c>
      <c r="E118" s="34">
        <f>((C118/C$107)-1)*100</f>
        <v>4.8869054384695021</v>
      </c>
      <c r="F118" s="34">
        <f t="shared" si="35"/>
        <v>4.8141705076011565</v>
      </c>
    </row>
    <row r="119" spans="1:6" x14ac:dyDescent="0.2">
      <c r="A119" s="40"/>
      <c r="B119" s="41" t="s">
        <v>4</v>
      </c>
      <c r="C119" s="42">
        <v>1748.12</v>
      </c>
      <c r="D119" s="43">
        <f t="shared" si="34"/>
        <v>-0.29544287914219369</v>
      </c>
      <c r="E119" s="43">
        <f>((C119/C$107)-1)*100</f>
        <v>4.5770245451989489</v>
      </c>
      <c r="F119" s="43">
        <f t="shared" si="35"/>
        <v>4.5770245451989489</v>
      </c>
    </row>
    <row r="120" spans="1:6" x14ac:dyDescent="0.2">
      <c r="A120" s="15">
        <v>2023</v>
      </c>
      <c r="B120" s="30" t="s">
        <v>51</v>
      </c>
      <c r="C120" s="31">
        <v>1738.23</v>
      </c>
      <c r="D120" s="32">
        <f t="shared" si="34"/>
        <v>-0.56575063496784317</v>
      </c>
      <c r="E120" s="32">
        <f t="shared" ref="E120:E125" si="36">((C120/C$119)-1)*100</f>
        <v>-0.56575063496784317</v>
      </c>
      <c r="F120" s="32">
        <f t="shared" ref="F120:F125" si="37">((C120/C108)-1)*100</f>
        <v>4.0631959577576149</v>
      </c>
    </row>
    <row r="121" spans="1:6" x14ac:dyDescent="0.2">
      <c r="A121" s="11"/>
      <c r="B121" s="12" t="s">
        <v>52</v>
      </c>
      <c r="C121" s="33">
        <v>1743.47</v>
      </c>
      <c r="D121" s="34">
        <f t="shared" ref="D121:D126" si="38">((C121/C120)-1)*100</f>
        <v>0.30145607888485415</v>
      </c>
      <c r="E121" s="34">
        <f t="shared" si="36"/>
        <v>-0.26600004576343705</v>
      </c>
      <c r="F121" s="34">
        <f t="shared" si="37"/>
        <v>4.5490252517075502</v>
      </c>
    </row>
    <row r="122" spans="1:6" x14ac:dyDescent="0.2">
      <c r="A122" s="11"/>
      <c r="B122" s="12" t="s">
        <v>53</v>
      </c>
      <c r="C122" s="33">
        <v>1741.54</v>
      </c>
      <c r="D122" s="34">
        <f t="shared" si="38"/>
        <v>-0.1106987788720204</v>
      </c>
      <c r="E122" s="34">
        <f t="shared" si="36"/>
        <v>-0.37640436583300518</v>
      </c>
      <c r="F122" s="34">
        <f t="shared" si="37"/>
        <v>1.7742142848794273</v>
      </c>
    </row>
    <row r="123" spans="1:6" ht="17.25" customHeight="1" x14ac:dyDescent="0.2">
      <c r="A123" s="11"/>
      <c r="B123" s="12" t="s">
        <v>54</v>
      </c>
      <c r="C123" s="33">
        <v>1752.93</v>
      </c>
      <c r="D123" s="34">
        <f t="shared" si="38"/>
        <v>0.654018856873817</v>
      </c>
      <c r="E123" s="34">
        <f t="shared" si="36"/>
        <v>0.27515273551015351</v>
      </c>
      <c r="F123" s="34">
        <f t="shared" si="37"/>
        <v>1.5861517420431737</v>
      </c>
    </row>
    <row r="124" spans="1:6" x14ac:dyDescent="0.2">
      <c r="A124" s="11"/>
      <c r="B124" s="12" t="s">
        <v>55</v>
      </c>
      <c r="C124" s="33">
        <v>1794.24</v>
      </c>
      <c r="D124" s="34">
        <f t="shared" si="38"/>
        <v>2.3566257637213095</v>
      </c>
      <c r="E124" s="34">
        <f t="shared" si="36"/>
        <v>2.6382628194860924</v>
      </c>
      <c r="F124" s="34">
        <f t="shared" si="37"/>
        <v>-1.4408367070042338</v>
      </c>
    </row>
    <row r="125" spans="1:6" x14ac:dyDescent="0.2">
      <c r="A125" s="11"/>
      <c r="B125" s="12" t="s">
        <v>56</v>
      </c>
      <c r="C125" s="33">
        <v>1788.79</v>
      </c>
      <c r="D125" s="34">
        <f t="shared" si="38"/>
        <v>-0.30374977706438822</v>
      </c>
      <c r="E125" s="34">
        <f t="shared" si="36"/>
        <v>2.3264993249891397</v>
      </c>
      <c r="F125" s="34">
        <f t="shared" si="37"/>
        <v>-1.0356789174057135</v>
      </c>
    </row>
    <row r="126" spans="1:6" ht="13.5" customHeight="1" x14ac:dyDescent="0.2">
      <c r="A126" s="11"/>
      <c r="B126" s="12" t="s">
        <v>57</v>
      </c>
      <c r="C126" s="33">
        <v>1797.02</v>
      </c>
      <c r="D126" s="34">
        <f t="shared" si="38"/>
        <v>0.46008754521211781</v>
      </c>
      <c r="E126" s="34">
        <f>((C126/C$119)-1)*100</f>
        <v>2.7972908038349731</v>
      </c>
      <c r="F126" s="34">
        <f>((C126/C114)-1)*100</f>
        <v>0.72417465388712188</v>
      </c>
    </row>
    <row r="127" spans="1:6" x14ac:dyDescent="0.2">
      <c r="A127" s="11"/>
      <c r="B127" s="12" t="s">
        <v>58</v>
      </c>
      <c r="C127" s="33">
        <v>1780.09</v>
      </c>
      <c r="D127" s="34">
        <f>((C127/C126)-1)*100</f>
        <v>-0.94211527974090714</v>
      </c>
      <c r="E127" s="34">
        <f>((C127/C$119)-1)*100</f>
        <v>1.8288218200123607</v>
      </c>
      <c r="F127" s="34">
        <f>((C127/C115)-1)*100</f>
        <v>6.914540773304001E-2</v>
      </c>
    </row>
    <row r="128" spans="1:6" x14ac:dyDescent="0.2">
      <c r="A128" s="40"/>
      <c r="B128" s="41" t="s">
        <v>59</v>
      </c>
      <c r="C128" s="42">
        <v>1765.45</v>
      </c>
      <c r="D128" s="43">
        <f>((C128/C127)-1)*100</f>
        <v>-0.82243032655651138</v>
      </c>
      <c r="E128" s="43">
        <f>((C128/C$119)-1)*100</f>
        <v>0.99135070818938686</v>
      </c>
      <c r="F128" s="43">
        <f>((C128/C116)-1)*100</f>
        <v>-0.74046170626664853</v>
      </c>
    </row>
    <row r="129" spans="1:6" ht="15" hidden="1" customHeight="1" x14ac:dyDescent="0.2">
      <c r="A129" s="11"/>
      <c r="B129" s="12" t="s">
        <v>60</v>
      </c>
      <c r="C129" s="33"/>
      <c r="D129" s="34">
        <f t="shared" si="34"/>
        <v>-100</v>
      </c>
      <c r="E129" s="34">
        <f t="shared" ref="E128:E131" si="39">((C129/C$119)-1)*100</f>
        <v>-100</v>
      </c>
      <c r="F129" s="34">
        <f t="shared" si="35"/>
        <v>-100</v>
      </c>
    </row>
    <row r="130" spans="1:6" ht="15" hidden="1" customHeight="1" x14ac:dyDescent="0.2">
      <c r="A130" s="11"/>
      <c r="B130" s="12" t="s">
        <v>3</v>
      </c>
      <c r="C130" s="33"/>
      <c r="D130" s="34" t="e">
        <f t="shared" si="34"/>
        <v>#DIV/0!</v>
      </c>
      <c r="E130" s="34">
        <f t="shared" si="39"/>
        <v>-100</v>
      </c>
      <c r="F130" s="34">
        <f t="shared" si="35"/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4"/>
        <v>#DIV/0!</v>
      </c>
      <c r="E131" s="43">
        <f t="shared" si="39"/>
        <v>-100</v>
      </c>
      <c r="F131" s="43">
        <f t="shared" si="35"/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39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12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1058.6600000000001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1060.9000000000001</v>
      </c>
      <c r="D11" s="13">
        <f t="shared" ref="D11:D17" si="0">((C11/C10)-1)*100</f>
        <v>0.21158823418283568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1061.6400000000001</v>
      </c>
      <c r="D12" s="32">
        <f t="shared" si="0"/>
        <v>6.9752097275888048E-2</v>
      </c>
      <c r="E12" s="32">
        <f>((C12/C$11)-1)*100</f>
        <v>6.9752097275888048E-2</v>
      </c>
      <c r="F12" s="32" t="s">
        <v>5</v>
      </c>
    </row>
    <row r="13" spans="1:6" x14ac:dyDescent="0.2">
      <c r="A13" s="11"/>
      <c r="B13" s="12" t="s">
        <v>52</v>
      </c>
      <c r="C13" s="33">
        <v>1063.1099999999999</v>
      </c>
      <c r="D13" s="34">
        <f t="shared" si="0"/>
        <v>0.13846501638972164</v>
      </c>
      <c r="E13" s="34">
        <f t="shared" ref="E13:E23" si="1">((C13/C$11)-1)*100</f>
        <v>0.20831369591853832</v>
      </c>
      <c r="F13" s="34" t="s">
        <v>5</v>
      </c>
    </row>
    <row r="14" spans="1:6" x14ac:dyDescent="0.2">
      <c r="A14" s="11"/>
      <c r="B14" s="12" t="s">
        <v>53</v>
      </c>
      <c r="C14" s="33">
        <v>1065.8399999999999</v>
      </c>
      <c r="D14" s="34">
        <f t="shared" si="0"/>
        <v>0.25679374664897558</v>
      </c>
      <c r="E14" s="34">
        <f t="shared" si="1"/>
        <v>0.46564237911206341</v>
      </c>
      <c r="F14" s="34" t="s">
        <v>5</v>
      </c>
    </row>
    <row r="15" spans="1:6" x14ac:dyDescent="0.2">
      <c r="A15" s="11"/>
      <c r="B15" s="12" t="s">
        <v>54</v>
      </c>
      <c r="C15" s="33">
        <v>1068.33</v>
      </c>
      <c r="D15" s="34">
        <f t="shared" si="0"/>
        <v>0.23361855437964429</v>
      </c>
      <c r="E15" s="34">
        <f t="shared" si="1"/>
        <v>0.70034876048636896</v>
      </c>
      <c r="F15" s="34" t="s">
        <v>5</v>
      </c>
    </row>
    <row r="16" spans="1:6" x14ac:dyDescent="0.2">
      <c r="A16" s="11"/>
      <c r="B16" s="12" t="s">
        <v>55</v>
      </c>
      <c r="C16" s="33">
        <v>1070.18</v>
      </c>
      <c r="D16" s="34">
        <f t="shared" si="0"/>
        <v>0.17316746698119445</v>
      </c>
      <c r="E16" s="34">
        <f t="shared" si="1"/>
        <v>0.87472900367611128</v>
      </c>
      <c r="F16" s="34" t="s">
        <v>5</v>
      </c>
    </row>
    <row r="17" spans="1:6" x14ac:dyDescent="0.2">
      <c r="A17" s="11"/>
      <c r="B17" s="12" t="s">
        <v>56</v>
      </c>
      <c r="C17" s="33">
        <v>1071.53</v>
      </c>
      <c r="D17" s="34">
        <f t="shared" si="0"/>
        <v>0.12614700330784157</v>
      </c>
      <c r="E17" s="34">
        <f t="shared" si="1"/>
        <v>1.0019794514091629</v>
      </c>
      <c r="F17" s="34" t="s">
        <v>5</v>
      </c>
    </row>
    <row r="18" spans="1:6" x14ac:dyDescent="0.2">
      <c r="A18" s="11"/>
      <c r="B18" s="12" t="s">
        <v>57</v>
      </c>
      <c r="C18" s="33">
        <v>1110.67</v>
      </c>
      <c r="D18" s="34">
        <f>((C18/C17)-1)*100</f>
        <v>3.6527208757570984</v>
      </c>
      <c r="E18" s="34">
        <f t="shared" si="1"/>
        <v>4.6912998397586891</v>
      </c>
      <c r="F18" s="34" t="s">
        <v>5</v>
      </c>
    </row>
    <row r="19" spans="1:6" x14ac:dyDescent="0.2">
      <c r="A19" s="11"/>
      <c r="B19" s="12" t="s">
        <v>58</v>
      </c>
      <c r="C19" s="33">
        <v>1114.0999999999999</v>
      </c>
      <c r="D19" s="34">
        <f>((C19/C18)-1)*100</f>
        <v>0.30882260257321104</v>
      </c>
      <c r="E19" s="34">
        <f t="shared" si="1"/>
        <v>5.0146102365915546</v>
      </c>
      <c r="F19" s="34" t="s">
        <v>5</v>
      </c>
    </row>
    <row r="20" spans="1:6" x14ac:dyDescent="0.2">
      <c r="A20" s="11"/>
      <c r="B20" s="12" t="s">
        <v>59</v>
      </c>
      <c r="C20" s="33">
        <v>1115.8900000000001</v>
      </c>
      <c r="D20" s="34">
        <f>((C20/C19)-1)*100</f>
        <v>0.16066780360830535</v>
      </c>
      <c r="E20" s="34">
        <f t="shared" si="1"/>
        <v>5.1833349043265198</v>
      </c>
      <c r="F20" s="34" t="s">
        <v>5</v>
      </c>
    </row>
    <row r="21" spans="1:6" x14ac:dyDescent="0.2">
      <c r="A21" s="11"/>
      <c r="B21" s="12" t="s">
        <v>60</v>
      </c>
      <c r="C21" s="33">
        <v>1117.0999999999999</v>
      </c>
      <c r="D21" s="34">
        <f t="shared" ref="D21:D37" si="2">((C21/C20)-1)*100</f>
        <v>0.10843362697037229</v>
      </c>
      <c r="E21" s="34">
        <f t="shared" si="1"/>
        <v>5.2973890093316767</v>
      </c>
      <c r="F21" s="34" t="s">
        <v>5</v>
      </c>
    </row>
    <row r="22" spans="1:6" x14ac:dyDescent="0.2">
      <c r="A22" s="11"/>
      <c r="B22" s="12" t="s">
        <v>3</v>
      </c>
      <c r="C22" s="33">
        <v>1118.8900000000001</v>
      </c>
      <c r="D22" s="34">
        <f t="shared" si="2"/>
        <v>0.16023632620179029</v>
      </c>
      <c r="E22" s="34">
        <f t="shared" si="1"/>
        <v>5.4661136770666419</v>
      </c>
      <c r="F22" s="34">
        <f>((C22/C10)-1)*100</f>
        <v>5.6892675646572188</v>
      </c>
    </row>
    <row r="23" spans="1:6" x14ac:dyDescent="0.2">
      <c r="A23" s="11"/>
      <c r="B23" s="12" t="s">
        <v>4</v>
      </c>
      <c r="C23" s="33">
        <v>1119.74</v>
      </c>
      <c r="D23" s="34">
        <f t="shared" si="2"/>
        <v>7.5968147002813957E-2</v>
      </c>
      <c r="E23" s="34">
        <f t="shared" si="1"/>
        <v>5.5462343293430028</v>
      </c>
      <c r="F23" s="34">
        <f>((C23/C11)-1)*100</f>
        <v>5.5462343293430028</v>
      </c>
    </row>
    <row r="24" spans="1:6" x14ac:dyDescent="0.2">
      <c r="A24" s="15">
        <v>2015</v>
      </c>
      <c r="B24" s="30" t="s">
        <v>51</v>
      </c>
      <c r="C24" s="31">
        <v>1121.73</v>
      </c>
      <c r="D24" s="32">
        <f t="shared" si="2"/>
        <v>0.17771982781717988</v>
      </c>
      <c r="E24" s="32">
        <f t="shared" ref="E24:E29" si="3">((C24/C$23)-1)*100</f>
        <v>0.17771982781717988</v>
      </c>
      <c r="F24" s="32">
        <f>((C24/C12)-1)*100</f>
        <v>5.6601107720130939</v>
      </c>
    </row>
    <row r="25" spans="1:6" x14ac:dyDescent="0.2">
      <c r="A25" s="11"/>
      <c r="B25" s="12" t="s">
        <v>52</v>
      </c>
      <c r="C25" s="33">
        <v>1126.07</v>
      </c>
      <c r="D25" s="34">
        <f t="shared" si="2"/>
        <v>0.38690237401155514</v>
      </c>
      <c r="E25" s="34">
        <f t="shared" si="3"/>
        <v>0.56530980406164222</v>
      </c>
      <c r="F25" s="34">
        <f t="shared" ref="F25:F59" si="4">((C25/C13)-1)*100</f>
        <v>5.9222469923150056</v>
      </c>
    </row>
    <row r="26" spans="1:6" x14ac:dyDescent="0.2">
      <c r="A26" s="11"/>
      <c r="B26" s="12" t="s">
        <v>53</v>
      </c>
      <c r="C26" s="33">
        <v>1128.27</v>
      </c>
      <c r="D26" s="34">
        <f>((C26/C25)-1)*100</f>
        <v>0.195369737227713</v>
      </c>
      <c r="E26" s="34">
        <f t="shared" si="3"/>
        <v>0.76178398556807636</v>
      </c>
      <c r="F26" s="34">
        <f>((C26/C14)-1)*100</f>
        <v>5.8573519477595148</v>
      </c>
    </row>
    <row r="27" spans="1:6" x14ac:dyDescent="0.2">
      <c r="A27" s="11"/>
      <c r="B27" s="12" t="s">
        <v>54</v>
      </c>
      <c r="C27" s="33">
        <v>1133.72</v>
      </c>
      <c r="D27" s="34">
        <f>((C27/C26)-1)*100</f>
        <v>0.48304040699478357</v>
      </c>
      <c r="E27" s="34">
        <f t="shared" si="3"/>
        <v>1.2485041170271716</v>
      </c>
      <c r="F27" s="34">
        <f>((C27/C15)-1)*100</f>
        <v>6.1207679275130378</v>
      </c>
    </row>
    <row r="28" spans="1:6" x14ac:dyDescent="0.2">
      <c r="A28" s="11"/>
      <c r="B28" s="12" t="s">
        <v>55</v>
      </c>
      <c r="C28" s="33">
        <v>1138.71</v>
      </c>
      <c r="D28" s="34">
        <f t="shared" si="2"/>
        <v>0.44014395088733949</v>
      </c>
      <c r="E28" s="34">
        <f t="shared" si="3"/>
        <v>1.6941432832621839</v>
      </c>
      <c r="F28" s="34">
        <f t="shared" si="4"/>
        <v>6.4035956568053942</v>
      </c>
    </row>
    <row r="29" spans="1:6" x14ac:dyDescent="0.2">
      <c r="A29" s="11"/>
      <c r="B29" s="12" t="s">
        <v>56</v>
      </c>
      <c r="C29" s="33">
        <v>1145.6199999999999</v>
      </c>
      <c r="D29" s="34">
        <f>((C29/C28)-1)*100</f>
        <v>0.60682702356174012</v>
      </c>
      <c r="E29" s="34">
        <f t="shared" si="3"/>
        <v>2.3112508260846099</v>
      </c>
      <c r="F29" s="34">
        <f t="shared" si="4"/>
        <v>6.914412102320977</v>
      </c>
    </row>
    <row r="30" spans="1:6" x14ac:dyDescent="0.2">
      <c r="A30" s="11"/>
      <c r="B30" s="12" t="s">
        <v>57</v>
      </c>
      <c r="C30" s="33">
        <v>1194.6400000000001</v>
      </c>
      <c r="D30" s="34">
        <f>((C30/C29)-1)*100</f>
        <v>4.2789057453606061</v>
      </c>
      <c r="E30" s="34">
        <f>((C30/C$23)-1)*100</f>
        <v>6.6890528158322526</v>
      </c>
      <c r="F30" s="34">
        <f t="shared" si="4"/>
        <v>7.5603014396715462</v>
      </c>
    </row>
    <row r="31" spans="1:6" x14ac:dyDescent="0.2">
      <c r="A31" s="11"/>
      <c r="B31" s="12" t="s">
        <v>58</v>
      </c>
      <c r="C31" s="33">
        <v>1196.8</v>
      </c>
      <c r="D31" s="34">
        <f>((C31/C30)-1)*100</f>
        <v>0.18080760731264967</v>
      </c>
      <c r="E31" s="34">
        <f>((C31/C$23)-1)*100</f>
        <v>6.8819547394930902</v>
      </c>
      <c r="F31" s="34">
        <f t="shared" si="4"/>
        <v>7.4230320438021691</v>
      </c>
    </row>
    <row r="32" spans="1:6" x14ac:dyDescent="0.2">
      <c r="A32" s="11"/>
      <c r="B32" s="12" t="s">
        <v>59</v>
      </c>
      <c r="C32" s="33">
        <v>1199.3399999999999</v>
      </c>
      <c r="D32" s="34">
        <f>((C32/C31)-1)*100</f>
        <v>0.21223262032086243</v>
      </c>
      <c r="E32" s="34">
        <f>((C32/C$23)-1)*100</f>
        <v>7.108793112686862</v>
      </c>
      <c r="F32" s="34">
        <f t="shared" si="4"/>
        <v>7.4783356782478494</v>
      </c>
    </row>
    <row r="33" spans="1:6" x14ac:dyDescent="0.2">
      <c r="A33" s="11"/>
      <c r="B33" s="12" t="s">
        <v>60</v>
      </c>
      <c r="C33" s="33">
        <v>1203.03</v>
      </c>
      <c r="D33" s="34">
        <f>((C33/C32)-1)*100</f>
        <v>0.30766921806995029</v>
      </c>
      <c r="E33" s="34">
        <f>((C33/C$23)-1)*100</f>
        <v>7.4383338989408188</v>
      </c>
      <c r="F33" s="34">
        <f t="shared" si="4"/>
        <v>7.692238832691789</v>
      </c>
    </row>
    <row r="34" spans="1:6" x14ac:dyDescent="0.2">
      <c r="A34" s="11"/>
      <c r="B34" s="12" t="s">
        <v>3</v>
      </c>
      <c r="C34" s="33">
        <v>1206.3599999999999</v>
      </c>
      <c r="D34" s="34">
        <f t="shared" si="2"/>
        <v>0.27680107727985348</v>
      </c>
      <c r="E34" s="34">
        <f>((C34/C$23)-1)*100</f>
        <v>7.7357243645846285</v>
      </c>
      <c r="F34" s="34">
        <f t="shared" si="4"/>
        <v>7.8175691980444828</v>
      </c>
    </row>
    <row r="35" spans="1:6" x14ac:dyDescent="0.2">
      <c r="A35" s="11"/>
      <c r="B35" s="12" t="s">
        <v>4</v>
      </c>
      <c r="C35" s="33">
        <v>1208.26</v>
      </c>
      <c r="D35" s="34">
        <f t="shared" si="2"/>
        <v>0.15749859080209649</v>
      </c>
      <c r="E35" s="34">
        <f t="shared" ref="E35" si="5">((C35/C$23)-1)*100</f>
        <v>7.9054066122492772</v>
      </c>
      <c r="F35" s="34">
        <f t="shared" si="4"/>
        <v>7.9054066122492772</v>
      </c>
    </row>
    <row r="36" spans="1:6" x14ac:dyDescent="0.2">
      <c r="A36" s="15">
        <v>2016</v>
      </c>
      <c r="B36" s="30" t="s">
        <v>51</v>
      </c>
      <c r="C36" s="31">
        <v>1210.02</v>
      </c>
      <c r="D36" s="32">
        <f t="shared" si="2"/>
        <v>0.14566401271249863</v>
      </c>
      <c r="E36" s="32">
        <f t="shared" ref="E36:E47" si="6">((C36/C$35)-1)*100</f>
        <v>0.14566401271249863</v>
      </c>
      <c r="F36" s="32">
        <f t="shared" si="4"/>
        <v>7.8708780187745742</v>
      </c>
    </row>
    <row r="37" spans="1:6" x14ac:dyDescent="0.2">
      <c r="A37" s="11"/>
      <c r="B37" s="12" t="s">
        <v>52</v>
      </c>
      <c r="C37" s="33">
        <v>1212.98</v>
      </c>
      <c r="D37" s="34">
        <f t="shared" si="2"/>
        <v>0.24462405580072399</v>
      </c>
      <c r="E37" s="34">
        <f t="shared" si="6"/>
        <v>0.39064439772897863</v>
      </c>
      <c r="F37" s="34">
        <f t="shared" si="4"/>
        <v>7.7179926647544139</v>
      </c>
    </row>
    <row r="38" spans="1:6" x14ac:dyDescent="0.2">
      <c r="A38" s="11"/>
      <c r="B38" s="12" t="s">
        <v>53</v>
      </c>
      <c r="C38" s="33">
        <v>1214.48</v>
      </c>
      <c r="D38" s="34">
        <f>((C38/C37)-1)*100</f>
        <v>0.1236623852000962</v>
      </c>
      <c r="E38" s="34">
        <f t="shared" si="6"/>
        <v>0.51478986310893315</v>
      </c>
      <c r="F38" s="34">
        <f t="shared" si="4"/>
        <v>7.6409015572513672</v>
      </c>
    </row>
    <row r="39" spans="1:6" x14ac:dyDescent="0.2">
      <c r="A39" s="11"/>
      <c r="B39" s="12" t="s">
        <v>54</v>
      </c>
      <c r="C39" s="33">
        <v>1216.43</v>
      </c>
      <c r="D39" s="34">
        <f>((C39/C38)-1)*100</f>
        <v>0.16056254528686864</v>
      </c>
      <c r="E39" s="34">
        <f t="shared" si="6"/>
        <v>0.6761789681029029</v>
      </c>
      <c r="F39" s="34">
        <f t="shared" si="4"/>
        <v>7.2954521398581607</v>
      </c>
    </row>
    <row r="40" spans="1:6" x14ac:dyDescent="0.2">
      <c r="A40" s="11"/>
      <c r="B40" s="12" t="s">
        <v>55</v>
      </c>
      <c r="C40" s="33">
        <v>1220.01</v>
      </c>
      <c r="D40" s="34">
        <f t="shared" ref="D40:D42" si="7">((C40/C39)-1)*100</f>
        <v>0.29430382348347717</v>
      </c>
      <c r="E40" s="34">
        <f t="shared" si="6"/>
        <v>0.97247281214307701</v>
      </c>
      <c r="F40" s="34">
        <f t="shared" si="4"/>
        <v>7.1396580340912008</v>
      </c>
    </row>
    <row r="41" spans="1:6" x14ac:dyDescent="0.2">
      <c r="A41" s="11"/>
      <c r="B41" s="12" t="s">
        <v>56</v>
      </c>
      <c r="C41" s="33">
        <v>1221.1099999999999</v>
      </c>
      <c r="D41" s="34">
        <f t="shared" si="7"/>
        <v>9.0163195383641259E-2</v>
      </c>
      <c r="E41" s="34">
        <f t="shared" si="6"/>
        <v>1.0635128200883859</v>
      </c>
      <c r="F41" s="34">
        <f t="shared" si="4"/>
        <v>6.5894450166722018</v>
      </c>
    </row>
    <row r="42" spans="1:6" x14ac:dyDescent="0.2">
      <c r="A42" s="11"/>
      <c r="B42" s="12" t="s">
        <v>57</v>
      </c>
      <c r="C42" s="33">
        <v>1222.47</v>
      </c>
      <c r="D42" s="34">
        <f t="shared" si="7"/>
        <v>0.11137407768342378</v>
      </c>
      <c r="E42" s="34">
        <f t="shared" si="6"/>
        <v>1.1760713753662388</v>
      </c>
      <c r="F42" s="34">
        <f t="shared" si="4"/>
        <v>2.3295720886626903</v>
      </c>
    </row>
    <row r="43" spans="1:6" x14ac:dyDescent="0.2">
      <c r="A43" s="11"/>
      <c r="B43" s="12" t="s">
        <v>58</v>
      </c>
      <c r="C43" s="33">
        <v>1224.82</v>
      </c>
      <c r="D43" s="34">
        <f>((C43/C42)-1)*100</f>
        <v>0.19223375624759509</v>
      </c>
      <c r="E43" s="34">
        <f t="shared" si="6"/>
        <v>1.370565937794832</v>
      </c>
      <c r="F43" s="34">
        <f t="shared" si="4"/>
        <v>2.3412433155080237</v>
      </c>
    </row>
    <row r="44" spans="1:6" x14ac:dyDescent="0.2">
      <c r="A44" s="11"/>
      <c r="B44" s="12" t="s">
        <v>59</v>
      </c>
      <c r="C44" s="33">
        <v>1228.54</v>
      </c>
      <c r="D44" s="34">
        <f t="shared" ref="D44" si="8">((C44/C43)-1)*100</f>
        <v>0.30371809735307842</v>
      </c>
      <c r="E44" s="34">
        <f t="shared" si="6"/>
        <v>1.6784466919371743</v>
      </c>
      <c r="F44" s="34">
        <f t="shared" si="4"/>
        <v>2.4346724031550693</v>
      </c>
    </row>
    <row r="45" spans="1:6" x14ac:dyDescent="0.2">
      <c r="A45" s="11"/>
      <c r="B45" s="12" t="s">
        <v>60</v>
      </c>
      <c r="C45" s="33">
        <v>1228.9100000000001</v>
      </c>
      <c r="D45" s="34">
        <f>((C45/C44)-1)*100</f>
        <v>3.0117049505928861E-2</v>
      </c>
      <c r="E45" s="34">
        <f t="shared" si="6"/>
        <v>1.7090692400642427</v>
      </c>
      <c r="F45" s="34">
        <f t="shared" si="4"/>
        <v>2.151234798799706</v>
      </c>
    </row>
    <row r="46" spans="1:6" x14ac:dyDescent="0.2">
      <c r="A46" s="11"/>
      <c r="B46" s="12" t="s">
        <v>3</v>
      </c>
      <c r="C46" s="33">
        <v>1230.74</v>
      </c>
      <c r="D46" s="34">
        <f t="shared" ref="D46:D59" si="9">((C46/C45)-1)*100</f>
        <v>0.14891245087109706</v>
      </c>
      <c r="E46" s="34">
        <f t="shared" si="6"/>
        <v>1.8605267078277921</v>
      </c>
      <c r="F46" s="34">
        <f t="shared" si="4"/>
        <v>2.0209556019761932</v>
      </c>
    </row>
    <row r="47" spans="1:6" x14ac:dyDescent="0.2">
      <c r="A47" s="11"/>
      <c r="B47" s="12" t="s">
        <v>4</v>
      </c>
      <c r="C47" s="33">
        <v>1275.06</v>
      </c>
      <c r="D47" s="34">
        <f t="shared" si="9"/>
        <v>3.6010855257812224</v>
      </c>
      <c r="E47" s="34">
        <f t="shared" si="6"/>
        <v>5.5286113915878898</v>
      </c>
      <c r="F47" s="34">
        <f t="shared" si="4"/>
        <v>5.5286113915878898</v>
      </c>
    </row>
    <row r="48" spans="1:6" x14ac:dyDescent="0.2">
      <c r="A48" s="15">
        <v>2017</v>
      </c>
      <c r="B48" s="30" t="s">
        <v>51</v>
      </c>
      <c r="C48" s="31">
        <v>1277.23</v>
      </c>
      <c r="D48" s="32">
        <f t="shared" si="9"/>
        <v>0.17018806958104538</v>
      </c>
      <c r="E48" s="32">
        <f t="shared" ref="E48:E59" si="10">((C48/C$47)-1)*100</f>
        <v>0.17018806958104538</v>
      </c>
      <c r="F48" s="32">
        <f t="shared" si="4"/>
        <v>5.5544536453942861</v>
      </c>
    </row>
    <row r="49" spans="1:6" x14ac:dyDescent="0.2">
      <c r="A49" s="11"/>
      <c r="B49" s="12" t="s">
        <v>52</v>
      </c>
      <c r="C49" s="33">
        <v>1285.6199999999999</v>
      </c>
      <c r="D49" s="34">
        <f t="shared" si="9"/>
        <v>0.65689030166844464</v>
      </c>
      <c r="E49" s="34">
        <f t="shared" si="10"/>
        <v>0.82819632017316902</v>
      </c>
      <c r="F49" s="34">
        <f t="shared" si="4"/>
        <v>5.9885571072894717</v>
      </c>
    </row>
    <row r="50" spans="1:6" x14ac:dyDescent="0.2">
      <c r="A50" s="11"/>
      <c r="B50" s="12" t="s">
        <v>53</v>
      </c>
      <c r="C50" s="33">
        <v>1287.31</v>
      </c>
      <c r="D50" s="34">
        <f t="shared" si="9"/>
        <v>0.13145408441064266</v>
      </c>
      <c r="E50" s="34">
        <f t="shared" si="10"/>
        <v>0.96073910247360672</v>
      </c>
      <c r="F50" s="34">
        <f t="shared" si="4"/>
        <v>5.9968052170476183</v>
      </c>
    </row>
    <row r="51" spans="1:6" x14ac:dyDescent="0.2">
      <c r="A51" s="11"/>
      <c r="B51" s="12" t="s">
        <v>54</v>
      </c>
      <c r="C51" s="33">
        <v>1288.54</v>
      </c>
      <c r="D51" s="34">
        <f>((C51/C50)-1)*100</f>
        <v>9.5548080881835418E-2</v>
      </c>
      <c r="E51" s="34">
        <f>((C51/C$47)-1)*100</f>
        <v>1.0572051511301472</v>
      </c>
      <c r="F51" s="34">
        <f>((C51/C39)-1)*100</f>
        <v>5.9280024333500325</v>
      </c>
    </row>
    <row r="52" spans="1:6" x14ac:dyDescent="0.2">
      <c r="A52" s="11"/>
      <c r="B52" s="12" t="s">
        <v>55</v>
      </c>
      <c r="C52" s="33">
        <v>1288.79</v>
      </c>
      <c r="D52" s="34">
        <f t="shared" si="9"/>
        <v>1.9401803591656552E-2</v>
      </c>
      <c r="E52" s="34">
        <f t="shared" si="10"/>
        <v>1.0768120715887841</v>
      </c>
      <c r="F52" s="34">
        <f t="shared" si="4"/>
        <v>5.6376587077155094</v>
      </c>
    </row>
    <row r="53" spans="1:6" x14ac:dyDescent="0.2">
      <c r="A53" s="11"/>
      <c r="B53" s="12" t="s">
        <v>56</v>
      </c>
      <c r="C53" s="33">
        <v>1289.46</v>
      </c>
      <c r="D53" s="34">
        <f t="shared" si="9"/>
        <v>5.1986747259058497E-2</v>
      </c>
      <c r="E53" s="34">
        <f t="shared" si="10"/>
        <v>1.1293586184179638</v>
      </c>
      <c r="F53" s="34">
        <f t="shared" si="4"/>
        <v>5.597366330633613</v>
      </c>
    </row>
    <row r="54" spans="1:6" x14ac:dyDescent="0.2">
      <c r="A54" s="11"/>
      <c r="B54" s="12" t="s">
        <v>57</v>
      </c>
      <c r="C54" s="33">
        <v>1299.93</v>
      </c>
      <c r="D54" s="34">
        <f t="shared" si="9"/>
        <v>0.81196780047461115</v>
      </c>
      <c r="E54" s="34">
        <f t="shared" si="10"/>
        <v>1.9504964472260244</v>
      </c>
      <c r="F54" s="34">
        <f t="shared" si="4"/>
        <v>6.3363518123144225</v>
      </c>
    </row>
    <row r="55" spans="1:6" x14ac:dyDescent="0.2">
      <c r="A55" s="11"/>
      <c r="B55" s="12" t="s">
        <v>58</v>
      </c>
      <c r="C55" s="33">
        <v>1305.7</v>
      </c>
      <c r="D55" s="34">
        <f t="shared" si="9"/>
        <v>0.44387005454140649</v>
      </c>
      <c r="E55" s="34">
        <f t="shared" si="10"/>
        <v>2.4030241714115386</v>
      </c>
      <c r="F55" s="34">
        <f t="shared" si="4"/>
        <v>6.60341927793473</v>
      </c>
    </row>
    <row r="56" spans="1:6" x14ac:dyDescent="0.2">
      <c r="A56" s="11"/>
      <c r="B56" s="12" t="s">
        <v>59</v>
      </c>
      <c r="C56" s="33">
        <v>1310.6400000000001</v>
      </c>
      <c r="D56" s="34">
        <f>((C56/C55)-1)*100</f>
        <v>0.37834111970591611</v>
      </c>
      <c r="E56" s="34">
        <f>((C56/C$47)-1)*100</f>
        <v>2.7904569196743889</v>
      </c>
      <c r="F56" s="34">
        <f>((C56/C44)-1)*100</f>
        <v>6.6827290930698391</v>
      </c>
    </row>
    <row r="57" spans="1:6" x14ac:dyDescent="0.2">
      <c r="A57" s="11"/>
      <c r="B57" s="12" t="s">
        <v>60</v>
      </c>
      <c r="C57" s="33">
        <v>1314.09</v>
      </c>
      <c r="D57" s="34">
        <f t="shared" si="9"/>
        <v>0.2632301776231305</v>
      </c>
      <c r="E57" s="34">
        <f t="shared" si="10"/>
        <v>3.0610324220036622</v>
      </c>
      <c r="F57" s="34">
        <f t="shared" si="4"/>
        <v>6.9313456640437421</v>
      </c>
    </row>
    <row r="58" spans="1:6" x14ac:dyDescent="0.2">
      <c r="A58" s="11"/>
      <c r="B58" s="12" t="s">
        <v>3</v>
      </c>
      <c r="C58" s="33">
        <v>1319.32</v>
      </c>
      <c r="D58" s="34">
        <f t="shared" si="9"/>
        <v>0.39799404911384784</v>
      </c>
      <c r="E58" s="34">
        <f t="shared" si="10"/>
        <v>3.471209197998526</v>
      </c>
      <c r="F58" s="34">
        <f t="shared" si="4"/>
        <v>7.1972959357784694</v>
      </c>
    </row>
    <row r="59" spans="1:6" x14ac:dyDescent="0.2">
      <c r="A59" s="40"/>
      <c r="B59" s="41" t="s">
        <v>4</v>
      </c>
      <c r="C59" s="42">
        <v>1323.8</v>
      </c>
      <c r="D59" s="43">
        <f t="shared" si="9"/>
        <v>0.33956886881121306</v>
      </c>
      <c r="E59" s="43">
        <f t="shared" si="10"/>
        <v>3.822565212617457</v>
      </c>
      <c r="F59" s="43">
        <f t="shared" si="4"/>
        <v>3.822565212617457</v>
      </c>
    </row>
    <row r="60" spans="1:6" x14ac:dyDescent="0.2">
      <c r="A60" s="15">
        <v>2018</v>
      </c>
      <c r="B60" s="30" t="s">
        <v>51</v>
      </c>
      <c r="C60" s="33">
        <v>1331.17</v>
      </c>
      <c r="D60" s="34">
        <f>((C60/C59)-1)*100</f>
        <v>0.55673062396133233</v>
      </c>
      <c r="E60" s="34">
        <f>((C60/C$59)-1)*100</f>
        <v>0.55673062396133233</v>
      </c>
      <c r="F60" s="34">
        <f>((C60/C48)-1)*100</f>
        <v>4.2232017725859938</v>
      </c>
    </row>
    <row r="61" spans="1:6" x14ac:dyDescent="0.2">
      <c r="A61" s="11"/>
      <c r="B61" s="12" t="s">
        <v>52</v>
      </c>
      <c r="C61" s="33">
        <v>1334.51</v>
      </c>
      <c r="D61" s="34">
        <f t="shared" ref="D61:D71" si="11">((C61/C60)-1)*100</f>
        <v>0.25090709676449663</v>
      </c>
      <c r="E61" s="34">
        <f t="shared" ref="E61:E71" si="12">((C61/C$59)-1)*100</f>
        <v>0.80903459737120542</v>
      </c>
      <c r="F61" s="34">
        <f t="shared" ref="F61:F71" si="13">((C61/C49)-1)*100</f>
        <v>3.8028344300804262</v>
      </c>
    </row>
    <row r="62" spans="1:6" x14ac:dyDescent="0.2">
      <c r="A62" s="11"/>
      <c r="B62" s="12" t="s">
        <v>53</v>
      </c>
      <c r="C62" s="33">
        <v>1342.49</v>
      </c>
      <c r="D62" s="34">
        <f t="shared" si="11"/>
        <v>0.59797228945455139</v>
      </c>
      <c r="E62" s="34">
        <f t="shared" si="12"/>
        <v>1.4118446895301506</v>
      </c>
      <c r="F62" s="34">
        <f t="shared" si="13"/>
        <v>4.2864578073657622</v>
      </c>
    </row>
    <row r="63" spans="1:6" x14ac:dyDescent="0.2">
      <c r="A63" s="11"/>
      <c r="B63" s="12" t="s">
        <v>54</v>
      </c>
      <c r="C63" s="33">
        <v>1349.33</v>
      </c>
      <c r="D63" s="34">
        <f t="shared" si="11"/>
        <v>0.50950100186966107</v>
      </c>
      <c r="E63" s="34">
        <f t="shared" si="12"/>
        <v>1.9285390542377989</v>
      </c>
      <c r="F63" s="34">
        <f t="shared" si="13"/>
        <v>4.7177425613484925</v>
      </c>
    </row>
    <row r="64" spans="1:6" x14ac:dyDescent="0.2">
      <c r="A64" s="11"/>
      <c r="B64" s="12" t="s">
        <v>55</v>
      </c>
      <c r="C64" s="33">
        <v>1350.63</v>
      </c>
      <c r="D64" s="34">
        <f t="shared" si="11"/>
        <v>9.6344111522017606E-2</v>
      </c>
      <c r="E64" s="34">
        <f t="shared" si="12"/>
        <v>2.0267411995769979</v>
      </c>
      <c r="F64" s="34">
        <f t="shared" si="13"/>
        <v>4.7982991798508845</v>
      </c>
    </row>
    <row r="65" spans="1:6" x14ac:dyDescent="0.2">
      <c r="A65" s="11"/>
      <c r="B65" s="12" t="s">
        <v>56</v>
      </c>
      <c r="C65" s="33">
        <v>1354.28</v>
      </c>
      <c r="D65" s="34">
        <f>((C65/C64)-1)*100</f>
        <v>0.27024425638404459</v>
      </c>
      <c r="E65" s="34">
        <f>((C65/C$59)-1)*100</f>
        <v>2.3024626076446619</v>
      </c>
      <c r="F65" s="34">
        <f>((C65/C53)-1)*100</f>
        <v>5.0269104896623285</v>
      </c>
    </row>
    <row r="66" spans="1:6" x14ac:dyDescent="0.2">
      <c r="A66" s="11"/>
      <c r="B66" s="12" t="s">
        <v>57</v>
      </c>
      <c r="C66" s="33">
        <v>1378.05</v>
      </c>
      <c r="D66" s="34">
        <f t="shared" si="11"/>
        <v>1.7551761821779754</v>
      </c>
      <c r="E66" s="34">
        <f t="shared" si="12"/>
        <v>4.0980510651155821</v>
      </c>
      <c r="F66" s="34">
        <f t="shared" si="13"/>
        <v>6.0095543606194068</v>
      </c>
    </row>
    <row r="67" spans="1:6" x14ac:dyDescent="0.2">
      <c r="A67" s="11"/>
      <c r="B67" s="12" t="s">
        <v>58</v>
      </c>
      <c r="C67" s="33">
        <v>1383.71</v>
      </c>
      <c r="D67" s="34">
        <f t="shared" si="11"/>
        <v>0.41072530024310883</v>
      </c>
      <c r="E67" s="34">
        <f t="shared" si="12"/>
        <v>4.5256080978999913</v>
      </c>
      <c r="F67" s="34">
        <f t="shared" si="13"/>
        <v>5.9745730259630925</v>
      </c>
    </row>
    <row r="68" spans="1:6" x14ac:dyDescent="0.2">
      <c r="A68" s="11"/>
      <c r="B68" s="12" t="s">
        <v>59</v>
      </c>
      <c r="C68" s="33">
        <v>1386.29</v>
      </c>
      <c r="D68" s="34">
        <f t="shared" si="11"/>
        <v>0.18645525435241339</v>
      </c>
      <c r="E68" s="34">
        <f t="shared" si="12"/>
        <v>4.7205015863423405</v>
      </c>
      <c r="F68" s="34">
        <f t="shared" si="13"/>
        <v>5.7719892571568066</v>
      </c>
    </row>
    <row r="69" spans="1:6" x14ac:dyDescent="0.2">
      <c r="A69" s="11"/>
      <c r="B69" s="12" t="s">
        <v>60</v>
      </c>
      <c r="C69" s="33">
        <v>1390.7</v>
      </c>
      <c r="D69" s="34">
        <f t="shared" si="11"/>
        <v>0.31811525726941348</v>
      </c>
      <c r="E69" s="34">
        <f t="shared" si="12"/>
        <v>5.0536334793775506</v>
      </c>
      <c r="F69" s="34">
        <f t="shared" si="13"/>
        <v>5.8298898857764847</v>
      </c>
    </row>
    <row r="70" spans="1:6" x14ac:dyDescent="0.2">
      <c r="A70" s="11"/>
      <c r="B70" s="12" t="s">
        <v>3</v>
      </c>
      <c r="C70" s="33">
        <v>1395.47</v>
      </c>
      <c r="D70" s="34">
        <f t="shared" si="11"/>
        <v>0.34299273747033787</v>
      </c>
      <c r="E70" s="34">
        <f t="shared" si="12"/>
        <v>5.4139598126605293</v>
      </c>
      <c r="F70" s="34">
        <f t="shared" si="13"/>
        <v>5.7719128035654821</v>
      </c>
    </row>
    <row r="71" spans="1:6" x14ac:dyDescent="0.2">
      <c r="A71" s="11"/>
      <c r="B71" s="12" t="s">
        <v>4</v>
      </c>
      <c r="C71" s="33">
        <v>1397.1</v>
      </c>
      <c r="D71" s="34">
        <f t="shared" si="11"/>
        <v>0.11680652396681701</v>
      </c>
      <c r="E71" s="34">
        <f t="shared" si="12"/>
        <v>5.5370901948934792</v>
      </c>
      <c r="F71" s="34">
        <f t="shared" si="13"/>
        <v>5.5370901948934792</v>
      </c>
    </row>
    <row r="72" spans="1:6" x14ac:dyDescent="0.2">
      <c r="A72" s="15">
        <v>2019</v>
      </c>
      <c r="B72" s="30" t="s">
        <v>51</v>
      </c>
      <c r="C72" s="31">
        <v>1399.3</v>
      </c>
      <c r="D72" s="32">
        <f>((C72/C71)-1)*100</f>
        <v>0.15746904301767728</v>
      </c>
      <c r="E72" s="32">
        <f>((C72/C$71)-1)*100</f>
        <v>0.15746904301767728</v>
      </c>
      <c r="F72" s="32">
        <f>((C72/C60)-1)*100</f>
        <v>5.1180540426842391</v>
      </c>
    </row>
    <row r="73" spans="1:6" x14ac:dyDescent="0.2">
      <c r="A73" s="11"/>
      <c r="B73" s="12" t="s">
        <v>52</v>
      </c>
      <c r="C73" s="33">
        <v>1405.6</v>
      </c>
      <c r="D73" s="34">
        <f t="shared" ref="D73:D76" si="14">((C73/C72)-1)*100</f>
        <v>0.45022511255627951</v>
      </c>
      <c r="E73" s="34">
        <f>((C73/C$71)-1)*100</f>
        <v>0.60840312075012282</v>
      </c>
      <c r="F73" s="34">
        <f t="shared" ref="F73:F76" si="15">((C73/C61)-1)*100</f>
        <v>5.3270488793639492</v>
      </c>
    </row>
    <row r="74" spans="1:6" x14ac:dyDescent="0.2">
      <c r="A74" s="11"/>
      <c r="B74" s="12" t="s">
        <v>53</v>
      </c>
      <c r="C74" s="33">
        <v>1409.36</v>
      </c>
      <c r="D74" s="34">
        <f t="shared" si="14"/>
        <v>0.26750142287990109</v>
      </c>
      <c r="E74" s="34">
        <f t="shared" ref="E74:E83" si="16">((C74/C$71)-1)*100</f>
        <v>0.8775320306348755</v>
      </c>
      <c r="F74" s="34">
        <f t="shared" si="15"/>
        <v>4.9810426893310167</v>
      </c>
    </row>
    <row r="75" spans="1:6" x14ac:dyDescent="0.2">
      <c r="A75" s="11"/>
      <c r="B75" s="12" t="s">
        <v>54</v>
      </c>
      <c r="C75" s="33">
        <v>1414.38</v>
      </c>
      <c r="D75" s="34">
        <f t="shared" si="14"/>
        <v>0.35619004370779361</v>
      </c>
      <c r="E75" s="34">
        <f t="shared" si="16"/>
        <v>1.2368477560661617</v>
      </c>
      <c r="F75" s="34">
        <f t="shared" si="15"/>
        <v>4.8209111188515896</v>
      </c>
    </row>
    <row r="76" spans="1:6" x14ac:dyDescent="0.2">
      <c r="A76" s="11"/>
      <c r="B76" s="12" t="s">
        <v>55</v>
      </c>
      <c r="C76" s="33">
        <v>1418.03</v>
      </c>
      <c r="D76" s="34">
        <f t="shared" si="14"/>
        <v>0.2580636038405526</v>
      </c>
      <c r="E76" s="34">
        <f t="shared" si="16"/>
        <v>1.4981032138000172</v>
      </c>
      <c r="F76" s="34">
        <f t="shared" si="15"/>
        <v>4.9902638028179291</v>
      </c>
    </row>
    <row r="77" spans="1:6" x14ac:dyDescent="0.2">
      <c r="A77" s="11"/>
      <c r="B77" s="12" t="s">
        <v>56</v>
      </c>
      <c r="C77" s="33">
        <v>1419.9</v>
      </c>
      <c r="D77" s="34">
        <f>((C77/C76)-1)*100</f>
        <v>0.13187309154250038</v>
      </c>
      <c r="E77" s="34">
        <f t="shared" si="16"/>
        <v>1.6319519003650473</v>
      </c>
      <c r="F77" s="34">
        <f>((C77/C65)-1)*100</f>
        <v>4.8453790944265718</v>
      </c>
    </row>
    <row r="78" spans="1:6" x14ac:dyDescent="0.2">
      <c r="A78" s="11"/>
      <c r="B78" s="12" t="s">
        <v>57</v>
      </c>
      <c r="C78" s="33">
        <v>1453.22</v>
      </c>
      <c r="D78" s="34">
        <f t="shared" ref="D78:D88" si="17">((C78/C77)-1)*100</f>
        <v>2.3466441298682916</v>
      </c>
      <c r="E78" s="34">
        <f t="shared" si="16"/>
        <v>4.0168921337055519</v>
      </c>
      <c r="F78" s="34">
        <f t="shared" ref="F78:F88" si="18">((C78/C66)-1)*100</f>
        <v>5.4548093320271551</v>
      </c>
    </row>
    <row r="79" spans="1:6" x14ac:dyDescent="0.2">
      <c r="A79" s="11"/>
      <c r="B79" s="12" t="s">
        <v>58</v>
      </c>
      <c r="C79" s="33">
        <v>1459.2</v>
      </c>
      <c r="D79" s="34">
        <f t="shared" si="17"/>
        <v>0.41149997935618909</v>
      </c>
      <c r="E79" s="34">
        <f>((C79/C$71)-1)*100</f>
        <v>4.4449216233626965</v>
      </c>
      <c r="F79" s="34">
        <f t="shared" si="18"/>
        <v>5.4556229267693324</v>
      </c>
    </row>
    <row r="80" spans="1:6" x14ac:dyDescent="0.2">
      <c r="A80" s="11"/>
      <c r="B80" s="12" t="s">
        <v>59</v>
      </c>
      <c r="C80" s="33">
        <v>1462.04</v>
      </c>
      <c r="D80" s="34">
        <f t="shared" si="17"/>
        <v>0.19462719298244391</v>
      </c>
      <c r="E80" s="34">
        <f t="shared" si="16"/>
        <v>4.6481998425309534</v>
      </c>
      <c r="F80" s="34">
        <f t="shared" si="18"/>
        <v>5.4642246571785069</v>
      </c>
    </row>
    <row r="81" spans="1:6" x14ac:dyDescent="0.2">
      <c r="A81" s="11"/>
      <c r="B81" s="12" t="s">
        <v>60</v>
      </c>
      <c r="C81" s="33">
        <v>1464.91</v>
      </c>
      <c r="D81" s="34">
        <f t="shared" si="17"/>
        <v>0.19630105879457904</v>
      </c>
      <c r="E81" s="34">
        <f t="shared" si="16"/>
        <v>4.8536253668313156</v>
      </c>
      <c r="F81" s="34">
        <f t="shared" si="18"/>
        <v>5.3361616452146432</v>
      </c>
    </row>
    <row r="82" spans="1:6" x14ac:dyDescent="0.2">
      <c r="A82" s="11"/>
      <c r="B82" s="12" t="s">
        <v>3</v>
      </c>
      <c r="C82" s="33">
        <v>1469.32</v>
      </c>
      <c r="D82" s="34">
        <f t="shared" si="17"/>
        <v>0.30104238485639812</v>
      </c>
      <c r="E82" s="34">
        <f t="shared" si="16"/>
        <v>5.1692792212440164</v>
      </c>
      <c r="F82" s="34">
        <f t="shared" si="18"/>
        <v>5.2921238005833038</v>
      </c>
    </row>
    <row r="83" spans="1:6" x14ac:dyDescent="0.2">
      <c r="A83" s="40"/>
      <c r="B83" s="41" t="s">
        <v>4</v>
      </c>
      <c r="C83" s="33">
        <v>1471.09</v>
      </c>
      <c r="D83" s="34">
        <f t="shared" si="17"/>
        <v>0.1204638880570652</v>
      </c>
      <c r="E83" s="34">
        <f t="shared" si="16"/>
        <v>5.2959702240354956</v>
      </c>
      <c r="F83" s="34">
        <f t="shared" si="18"/>
        <v>5.2959702240354956</v>
      </c>
    </row>
    <row r="84" spans="1:6" x14ac:dyDescent="0.2">
      <c r="A84" s="15">
        <v>2020</v>
      </c>
      <c r="B84" s="30" t="s">
        <v>51</v>
      </c>
      <c r="C84" s="31">
        <v>1476.92</v>
      </c>
      <c r="D84" s="32">
        <f t="shared" si="17"/>
        <v>0.39630478080880938</v>
      </c>
      <c r="E84" s="32">
        <f t="shared" ref="E84:E92" si="19">((C84/C$83)-1)*100</f>
        <v>0.39630478080880938</v>
      </c>
      <c r="F84" s="32">
        <f t="shared" si="18"/>
        <v>5.5470592439076816</v>
      </c>
    </row>
    <row r="85" spans="1:6" x14ac:dyDescent="0.2">
      <c r="A85" s="11"/>
      <c r="B85" s="12" t="s">
        <v>52</v>
      </c>
      <c r="C85" s="33">
        <v>1479.23</v>
      </c>
      <c r="D85" s="34">
        <f t="shared" si="17"/>
        <v>0.15640657584703455</v>
      </c>
      <c r="E85" s="34">
        <f t="shared" si="19"/>
        <v>0.55333120339340347</v>
      </c>
      <c r="F85" s="34">
        <f t="shared" si="18"/>
        <v>5.2383323847467356</v>
      </c>
    </row>
    <row r="86" spans="1:6" x14ac:dyDescent="0.2">
      <c r="A86" s="11"/>
      <c r="B86" s="12" t="s">
        <v>53</v>
      </c>
      <c r="C86" s="33">
        <v>1483.88</v>
      </c>
      <c r="D86" s="34">
        <f t="shared" si="17"/>
        <v>0.31435273757294269</v>
      </c>
      <c r="E86" s="34">
        <f t="shared" si="19"/>
        <v>0.86942335275206339</v>
      </c>
      <c r="F86" s="34">
        <f t="shared" si="18"/>
        <v>5.2875063858772942</v>
      </c>
    </row>
    <row r="87" spans="1:6" x14ac:dyDescent="0.2">
      <c r="A87" s="11"/>
      <c r="B87" s="12" t="s">
        <v>54</v>
      </c>
      <c r="C87" s="33">
        <v>1486.02</v>
      </c>
      <c r="D87" s="34">
        <f t="shared" si="17"/>
        <v>0.1442165134647011</v>
      </c>
      <c r="E87" s="34">
        <f t="shared" si="19"/>
        <v>1.0148937182633322</v>
      </c>
      <c r="F87" s="34">
        <f t="shared" si="18"/>
        <v>5.0651168709964667</v>
      </c>
    </row>
    <row r="88" spans="1:6" x14ac:dyDescent="0.2">
      <c r="A88" s="11"/>
      <c r="B88" s="12" t="s">
        <v>55</v>
      </c>
      <c r="C88" s="33">
        <v>1487.26</v>
      </c>
      <c r="D88" s="34">
        <f t="shared" si="17"/>
        <v>8.3444368178087203E-2</v>
      </c>
      <c r="E88" s="34">
        <f t="shared" si="19"/>
        <v>1.0991849580923141</v>
      </c>
      <c r="F88" s="34">
        <f t="shared" si="18"/>
        <v>4.8821252018645511</v>
      </c>
    </row>
    <row r="89" spans="1:6" x14ac:dyDescent="0.2">
      <c r="A89" s="11"/>
      <c r="B89" s="12" t="s">
        <v>56</v>
      </c>
      <c r="C89" s="33">
        <v>1491.15</v>
      </c>
      <c r="D89" s="34">
        <f>((C89/C88)-1)*100</f>
        <v>0.26155480548122334</v>
      </c>
      <c r="E89" s="34">
        <f t="shared" si="19"/>
        <v>1.3636147346525407</v>
      </c>
      <c r="F89" s="34">
        <f>((C89/C77)-1)*100</f>
        <v>5.0179590111979699</v>
      </c>
    </row>
    <row r="90" spans="1:6" x14ac:dyDescent="0.2">
      <c r="A90" s="11"/>
      <c r="B90" s="12" t="s">
        <v>57</v>
      </c>
      <c r="C90" s="33">
        <v>1495.83</v>
      </c>
      <c r="D90" s="34">
        <f>((C90/C89)-1)*100</f>
        <v>0.31385172517854887</v>
      </c>
      <c r="E90" s="34">
        <f t="shared" si="19"/>
        <v>1.6817461882005835</v>
      </c>
      <c r="F90" s="34">
        <f>((C90/C78)-1)*100</f>
        <v>2.9321093846767843</v>
      </c>
    </row>
    <row r="91" spans="1:6" x14ac:dyDescent="0.2">
      <c r="A91" s="11"/>
      <c r="B91" s="12" t="s">
        <v>58</v>
      </c>
      <c r="C91" s="33">
        <v>1502.78</v>
      </c>
      <c r="D91" s="34">
        <f>((C91/C90)-1)*100</f>
        <v>0.46462499080777153</v>
      </c>
      <c r="E91" s="34">
        <f>((C91/C$83)-1)*100</f>
        <v>2.1541849920807099</v>
      </c>
      <c r="F91" s="34">
        <f>((C91/C79)-1)*100</f>
        <v>2.9865679824561342</v>
      </c>
    </row>
    <row r="92" spans="1:6" x14ac:dyDescent="0.2">
      <c r="A92" s="11"/>
      <c r="B92" s="12" t="s">
        <v>59</v>
      </c>
      <c r="C92" s="33">
        <v>1522.49</v>
      </c>
      <c r="D92" s="34">
        <f t="shared" ref="D92:D96" si="20">((C92/C91)-1)*100</f>
        <v>1.3115692250362576</v>
      </c>
      <c r="E92" s="34">
        <f t="shared" si="19"/>
        <v>3.4940078445234501</v>
      </c>
      <c r="F92" s="34">
        <f t="shared" ref="F92:F96" si="21">((C92/C80)-1)*100</f>
        <v>4.1346337993488635</v>
      </c>
    </row>
    <row r="93" spans="1:6" x14ac:dyDescent="0.2">
      <c r="A93" s="11"/>
      <c r="B93" s="12" t="s">
        <v>60</v>
      </c>
      <c r="C93" s="33">
        <v>1554.5</v>
      </c>
      <c r="D93" s="34">
        <f>((C93/C92)-1)*100</f>
        <v>2.1024768635590441</v>
      </c>
      <c r="E93" s="34">
        <f>((C93/C$83)-1)*100</f>
        <v>5.6699454146245332</v>
      </c>
      <c r="F93" s="34">
        <f>((C93/C81)-1)*100</f>
        <v>6.1157340724003362</v>
      </c>
    </row>
    <row r="94" spans="1:6" x14ac:dyDescent="0.2">
      <c r="A94" s="11"/>
      <c r="B94" s="12" t="s">
        <v>3</v>
      </c>
      <c r="C94" s="33">
        <v>1572.03</v>
      </c>
      <c r="D94" s="34">
        <f>((C94/C93)-1)*100</f>
        <v>1.1276937922161556</v>
      </c>
      <c r="E94" s="34">
        <f>((C94/C$83)-1)*100</f>
        <v>6.8615788293034496</v>
      </c>
      <c r="F94" s="34">
        <f>((C94/C82)-1)*100</f>
        <v>6.9903084420003925</v>
      </c>
    </row>
    <row r="95" spans="1:6" x14ac:dyDescent="0.2">
      <c r="A95" s="40"/>
      <c r="B95" s="41" t="s">
        <v>4</v>
      </c>
      <c r="C95" s="42">
        <v>1595.81</v>
      </c>
      <c r="D95" s="43">
        <f t="shared" si="20"/>
        <v>1.5126937781085648</v>
      </c>
      <c r="E95" s="43">
        <f>((C95/C$83)-1)*100</f>
        <v>8.4780672834428916</v>
      </c>
      <c r="F95" s="43">
        <f t="shared" si="21"/>
        <v>8.4780672834428916</v>
      </c>
    </row>
    <row r="96" spans="1:6" x14ac:dyDescent="0.2">
      <c r="A96" s="15">
        <v>2021</v>
      </c>
      <c r="B96" s="30" t="s">
        <v>51</v>
      </c>
      <c r="C96" s="31">
        <v>1614.84</v>
      </c>
      <c r="D96" s="32">
        <f t="shared" si="20"/>
        <v>1.1924978537545261</v>
      </c>
      <c r="E96" s="32">
        <f t="shared" ref="E96:E101" si="22">((C96/C$95)-1)*100</f>
        <v>1.1924978537545261</v>
      </c>
      <c r="F96" s="32">
        <f t="shared" si="21"/>
        <v>9.3383527882349604</v>
      </c>
    </row>
    <row r="97" spans="1:6" x14ac:dyDescent="0.2">
      <c r="A97" s="11"/>
      <c r="B97" s="12" t="s">
        <v>52</v>
      </c>
      <c r="C97" s="33">
        <v>1624.25</v>
      </c>
      <c r="D97" s="34">
        <f t="shared" ref="D97:D100" si="23">((C97/C96)-1)*100</f>
        <v>0.58272026950039191</v>
      </c>
      <c r="E97" s="34">
        <f t="shared" si="22"/>
        <v>1.7821670499621023</v>
      </c>
      <c r="F97" s="34">
        <f t="shared" ref="F97:F100" si="24">((C97/C85)-1)*100</f>
        <v>9.8037492479195354</v>
      </c>
    </row>
    <row r="98" spans="1:6" x14ac:dyDescent="0.2">
      <c r="A98" s="11"/>
      <c r="B98" s="12" t="s">
        <v>53</v>
      </c>
      <c r="C98" s="33">
        <v>1646.01</v>
      </c>
      <c r="D98" s="34">
        <f t="shared" si="23"/>
        <v>1.3396952439587606</v>
      </c>
      <c r="E98" s="34">
        <f t="shared" si="22"/>
        <v>3.1457379011285758</v>
      </c>
      <c r="F98" s="34">
        <f t="shared" si="24"/>
        <v>10.926085667304619</v>
      </c>
    </row>
    <row r="99" spans="1:6" x14ac:dyDescent="0.2">
      <c r="A99" s="11"/>
      <c r="B99" s="12" t="s">
        <v>54</v>
      </c>
      <c r="C99" s="33">
        <v>1679.93</v>
      </c>
      <c r="D99" s="34">
        <f t="shared" si="23"/>
        <v>2.0607408217446999</v>
      </c>
      <c r="E99" s="34">
        <f t="shared" si="22"/>
        <v>5.2713042279469491</v>
      </c>
      <c r="F99" s="34">
        <f t="shared" si="24"/>
        <v>13.048949543074805</v>
      </c>
    </row>
    <row r="100" spans="1:6" x14ac:dyDescent="0.2">
      <c r="A100" s="11"/>
      <c r="B100" s="12" t="s">
        <v>55</v>
      </c>
      <c r="C100" s="33">
        <v>1702.85</v>
      </c>
      <c r="D100" s="34">
        <f t="shared" si="23"/>
        <v>1.3643425618924399</v>
      </c>
      <c r="E100" s="34">
        <f t="shared" si="22"/>
        <v>6.7075654369881166</v>
      </c>
      <c r="F100" s="34">
        <f t="shared" si="24"/>
        <v>14.495784193752259</v>
      </c>
    </row>
    <row r="101" spans="1:6" x14ac:dyDescent="0.2">
      <c r="A101" s="11"/>
      <c r="B101" s="12" t="s">
        <v>56</v>
      </c>
      <c r="C101" s="33">
        <v>1729.85</v>
      </c>
      <c r="D101" s="34">
        <f t="shared" ref="D101:D104" si="25">((C101/C100)-1)*100</f>
        <v>1.5855771207093916</v>
      </c>
      <c r="E101" s="34">
        <f t="shared" si="22"/>
        <v>8.3994961806230108</v>
      </c>
      <c r="F101" s="34">
        <f t="shared" ref="F101:F104" si="26">((C101/C89)-1)*100</f>
        <v>16.007779230795016</v>
      </c>
    </row>
    <row r="102" spans="1:6" x14ac:dyDescent="0.2">
      <c r="A102" s="11"/>
      <c r="B102" s="12" t="s">
        <v>57</v>
      </c>
      <c r="C102" s="33">
        <v>1824.56</v>
      </c>
      <c r="D102" s="34">
        <f t="shared" si="25"/>
        <v>5.4750411885423622</v>
      </c>
      <c r="E102" s="34">
        <f t="shared" ref="E102:E107" si="27">((C102/C$95)-1)*100</f>
        <v>14.334413244684519</v>
      </c>
      <c r="F102" s="34">
        <f t="shared" si="26"/>
        <v>21.976427802624631</v>
      </c>
    </row>
    <row r="103" spans="1:6" x14ac:dyDescent="0.2">
      <c r="A103" s="11"/>
      <c r="B103" s="12" t="s">
        <v>58</v>
      </c>
      <c r="C103" s="33">
        <v>1834.64</v>
      </c>
      <c r="D103" s="34">
        <f t="shared" si="25"/>
        <v>0.55246196343228249</v>
      </c>
      <c r="E103" s="34">
        <f t="shared" si="27"/>
        <v>14.96606738897488</v>
      </c>
      <c r="F103" s="34">
        <f t="shared" si="26"/>
        <v>22.083072705252938</v>
      </c>
    </row>
    <row r="104" spans="1:6" x14ac:dyDescent="0.2">
      <c r="A104" s="11"/>
      <c r="B104" s="12" t="s">
        <v>59</v>
      </c>
      <c r="C104" s="33">
        <v>1840.78</v>
      </c>
      <c r="D104" s="34">
        <f t="shared" si="25"/>
        <v>0.33467056207212575</v>
      </c>
      <c r="E104" s="34">
        <f t="shared" si="27"/>
        <v>15.350824972897769</v>
      </c>
      <c r="F104" s="34">
        <f t="shared" si="26"/>
        <v>20.905884439306654</v>
      </c>
    </row>
    <row r="105" spans="1:6" x14ac:dyDescent="0.2">
      <c r="A105" s="11"/>
      <c r="B105" s="12" t="s">
        <v>60</v>
      </c>
      <c r="C105" s="33">
        <v>1849.9</v>
      </c>
      <c r="D105" s="34">
        <f t="shared" ref="D105:D110" si="28">((C105/C104)-1)*100</f>
        <v>0.49544214952357279</v>
      </c>
      <c r="E105" s="34">
        <f t="shared" si="27"/>
        <v>15.922321579636689</v>
      </c>
      <c r="F105" s="34">
        <f t="shared" ref="F105:F110" si="29">((C105/C93)-1)*100</f>
        <v>19.002894821486006</v>
      </c>
    </row>
    <row r="106" spans="1:6" x14ac:dyDescent="0.2">
      <c r="A106" s="11"/>
      <c r="B106" s="12" t="s">
        <v>3</v>
      </c>
      <c r="C106" s="33">
        <v>1858.31</v>
      </c>
      <c r="D106" s="34">
        <f t="shared" si="28"/>
        <v>0.45461916860369822</v>
      </c>
      <c r="E106" s="34">
        <f t="shared" si="27"/>
        <v>16.449326674228139</v>
      </c>
      <c r="F106" s="34">
        <f t="shared" si="29"/>
        <v>18.210848393478486</v>
      </c>
    </row>
    <row r="107" spans="1:6" x14ac:dyDescent="0.2">
      <c r="A107" s="40"/>
      <c r="B107" s="41" t="s">
        <v>4</v>
      </c>
      <c r="C107" s="42">
        <v>1865.81</v>
      </c>
      <c r="D107" s="43">
        <f t="shared" si="28"/>
        <v>0.40359251147548125</v>
      </c>
      <c r="E107" s="43">
        <f t="shared" si="27"/>
        <v>16.91930743634893</v>
      </c>
      <c r="F107" s="43">
        <f t="shared" si="29"/>
        <v>16.91930743634893</v>
      </c>
    </row>
    <row r="108" spans="1:6" x14ac:dyDescent="0.2">
      <c r="A108" s="15">
        <v>2022</v>
      </c>
      <c r="B108" s="30" t="s">
        <v>51</v>
      </c>
      <c r="C108" s="31">
        <v>1869.85</v>
      </c>
      <c r="D108" s="32">
        <f t="shared" si="28"/>
        <v>0.21652794228779193</v>
      </c>
      <c r="E108" s="32">
        <f t="shared" ref="E108:E113" si="30">((C108/C$107)-1)*100</f>
        <v>0.21652794228779193</v>
      </c>
      <c r="F108" s="32">
        <f t="shared" si="29"/>
        <v>15.791657377820712</v>
      </c>
    </row>
    <row r="109" spans="1:6" x14ac:dyDescent="0.2">
      <c r="A109" s="11"/>
      <c r="B109" s="12" t="s">
        <v>52</v>
      </c>
      <c r="C109" s="33">
        <v>1877.51</v>
      </c>
      <c r="D109" s="34">
        <f t="shared" si="28"/>
        <v>0.40965852875900488</v>
      </c>
      <c r="E109" s="34">
        <f t="shared" si="30"/>
        <v>0.62707349622952435</v>
      </c>
      <c r="F109" s="34">
        <f t="shared" si="29"/>
        <v>15.59242727412653</v>
      </c>
    </row>
    <row r="110" spans="1:6" x14ac:dyDescent="0.2">
      <c r="A110" s="11"/>
      <c r="B110" s="12" t="s">
        <v>53</v>
      </c>
      <c r="C110" s="33">
        <v>1894.55</v>
      </c>
      <c r="D110" s="34">
        <f t="shared" si="28"/>
        <v>0.90758504615155999</v>
      </c>
      <c r="E110" s="34">
        <f t="shared" si="30"/>
        <v>1.5403497676612199</v>
      </c>
      <c r="F110" s="34">
        <f t="shared" si="29"/>
        <v>15.099543745177723</v>
      </c>
    </row>
    <row r="111" spans="1:6" x14ac:dyDescent="0.2">
      <c r="A111" s="11"/>
      <c r="B111" s="12" t="s">
        <v>54</v>
      </c>
      <c r="C111" s="33">
        <v>1910</v>
      </c>
      <c r="D111" s="34">
        <f t="shared" ref="D111:D116" si="31">((C111/C110)-1)*100</f>
        <v>0.81549708374020202</v>
      </c>
      <c r="E111" s="34">
        <f t="shared" si="30"/>
        <v>2.368408358836116</v>
      </c>
      <c r="F111" s="34">
        <f t="shared" ref="F111:F116" si="32">((C111/C99)-1)*100</f>
        <v>13.695213491038306</v>
      </c>
    </row>
    <row r="112" spans="1:6" x14ac:dyDescent="0.2">
      <c r="A112" s="11"/>
      <c r="B112" s="12" t="s">
        <v>55</v>
      </c>
      <c r="C112" s="33">
        <v>1927.45</v>
      </c>
      <c r="D112" s="34">
        <f t="shared" si="31"/>
        <v>0.91361256544502112</v>
      </c>
      <c r="E112" s="34">
        <f t="shared" si="30"/>
        <v>3.3036590006485067</v>
      </c>
      <c r="F112" s="34">
        <f t="shared" si="32"/>
        <v>13.189652641160411</v>
      </c>
    </row>
    <row r="113" spans="1:6" x14ac:dyDescent="0.2">
      <c r="A113" s="11"/>
      <c r="B113" s="12" t="s">
        <v>56</v>
      </c>
      <c r="C113" s="33">
        <v>1935.91</v>
      </c>
      <c r="D113" s="34">
        <f t="shared" si="31"/>
        <v>0.43892189161847117</v>
      </c>
      <c r="E113" s="34">
        <f t="shared" si="30"/>
        <v>3.7570813748452503</v>
      </c>
      <c r="F113" s="34">
        <f t="shared" si="32"/>
        <v>11.912015492672779</v>
      </c>
    </row>
    <row r="114" spans="1:6" x14ac:dyDescent="0.2">
      <c r="A114" s="11"/>
      <c r="B114" s="12" t="s">
        <v>57</v>
      </c>
      <c r="C114" s="33">
        <v>2053.48</v>
      </c>
      <c r="D114" s="34">
        <f t="shared" si="31"/>
        <v>6.0731129029758524</v>
      </c>
      <c r="E114" s="34">
        <f t="shared" ref="E114:E119" si="33">((C114/C$107)-1)*100</f>
        <v>10.058366071572134</v>
      </c>
      <c r="F114" s="34">
        <f t="shared" si="32"/>
        <v>12.546586574297368</v>
      </c>
    </row>
    <row r="115" spans="1:6" x14ac:dyDescent="0.2">
      <c r="A115" s="11"/>
      <c r="B115" s="12" t="s">
        <v>58</v>
      </c>
      <c r="C115" s="33">
        <v>2058.62</v>
      </c>
      <c r="D115" s="34">
        <f t="shared" si="31"/>
        <v>0.25030679626778518</v>
      </c>
      <c r="E115" s="34">
        <f t="shared" si="33"/>
        <v>10.333849641710557</v>
      </c>
      <c r="F115" s="34">
        <f t="shared" si="32"/>
        <v>12.208389656826402</v>
      </c>
    </row>
    <row r="116" spans="1:6" x14ac:dyDescent="0.2">
      <c r="A116" s="11"/>
      <c r="B116" s="12" t="s">
        <v>59</v>
      </c>
      <c r="C116" s="33">
        <v>2059.54</v>
      </c>
      <c r="D116" s="34">
        <f t="shared" si="31"/>
        <v>4.46901322245008E-2</v>
      </c>
      <c r="E116" s="34">
        <f t="shared" si="33"/>
        <v>10.383157985003844</v>
      </c>
      <c r="F116" s="34">
        <f t="shared" si="32"/>
        <v>11.884092612914099</v>
      </c>
    </row>
    <row r="117" spans="1:6" x14ac:dyDescent="0.2">
      <c r="A117" s="11"/>
      <c r="B117" s="12" t="s">
        <v>60</v>
      </c>
      <c r="C117" s="33">
        <v>2060.15</v>
      </c>
      <c r="D117" s="34">
        <f>((C117/C116)-1)*100</f>
        <v>2.9618264272612826E-2</v>
      </c>
      <c r="E117" s="34">
        <f t="shared" si="33"/>
        <v>10.415851560448285</v>
      </c>
      <c r="F117" s="34">
        <f t="shared" ref="F117:F122" si="34">((C117/C105)-1)*100</f>
        <v>11.3654792150927</v>
      </c>
    </row>
    <row r="118" spans="1:6" x14ac:dyDescent="0.2">
      <c r="A118" s="11"/>
      <c r="B118" s="12" t="s">
        <v>3</v>
      </c>
      <c r="C118" s="33">
        <v>2063.77</v>
      </c>
      <c r="D118" s="34">
        <f>((C118/C117)-1)*100</f>
        <v>0.17571536053200276</v>
      </c>
      <c r="E118" s="34">
        <f t="shared" si="33"/>
        <v>10.609869172102204</v>
      </c>
      <c r="F118" s="34">
        <f t="shared" si="34"/>
        <v>11.056282321033638</v>
      </c>
    </row>
    <row r="119" spans="1:6" x14ac:dyDescent="0.2">
      <c r="A119" s="40"/>
      <c r="B119" s="41" t="s">
        <v>4</v>
      </c>
      <c r="C119" s="42">
        <v>2066.5300000000002</v>
      </c>
      <c r="D119" s="43">
        <f>((C119/C118)-1)*100</f>
        <v>0.13373583296589775</v>
      </c>
      <c r="E119" s="43">
        <f t="shared" si="33"/>
        <v>10.757794201981996</v>
      </c>
      <c r="F119" s="43">
        <f t="shared" si="34"/>
        <v>10.757794201981996</v>
      </c>
    </row>
    <row r="120" spans="1:6" x14ac:dyDescent="0.2">
      <c r="A120" s="15">
        <v>2023</v>
      </c>
      <c r="B120" s="30" t="s">
        <v>51</v>
      </c>
      <c r="C120" s="31">
        <v>2068.88</v>
      </c>
      <c r="D120" s="32">
        <f t="shared" ref="D120:D128" si="35">((C120/C119)-1)*100</f>
        <v>0.11371719742756525</v>
      </c>
      <c r="E120" s="32">
        <f t="shared" ref="E120:E125" si="36">((C120/C$119)-1)*100</f>
        <v>0.11371719742756525</v>
      </c>
      <c r="F120" s="32">
        <f t="shared" si="34"/>
        <v>10.644169318394535</v>
      </c>
    </row>
    <row r="121" spans="1:6" x14ac:dyDescent="0.2">
      <c r="A121" s="11"/>
      <c r="B121" s="12" t="s">
        <v>52</v>
      </c>
      <c r="C121" s="33">
        <v>2071.25</v>
      </c>
      <c r="D121" s="34">
        <f t="shared" ref="D121:D126" si="37">((C121/C120)-1)*100</f>
        <v>0.11455473492902879</v>
      </c>
      <c r="E121" s="34">
        <f t="shared" si="36"/>
        <v>0.2284022007906783</v>
      </c>
      <c r="F121" s="34">
        <f t="shared" si="34"/>
        <v>10.318986316983668</v>
      </c>
    </row>
    <row r="122" spans="1:6" x14ac:dyDescent="0.2">
      <c r="A122" s="11"/>
      <c r="B122" s="12" t="s">
        <v>53</v>
      </c>
      <c r="C122" s="33">
        <v>2074.39</v>
      </c>
      <c r="D122" s="34">
        <f t="shared" si="37"/>
        <v>0.15159927579964094</v>
      </c>
      <c r="E122" s="34">
        <f t="shared" si="36"/>
        <v>0.38034773267263677</v>
      </c>
      <c r="F122" s="34">
        <f t="shared" si="34"/>
        <v>9.4924916207014718</v>
      </c>
    </row>
    <row r="123" spans="1:6" x14ac:dyDescent="0.2">
      <c r="A123" s="11"/>
      <c r="B123" s="12" t="s">
        <v>54</v>
      </c>
      <c r="C123" s="33">
        <v>2077.85</v>
      </c>
      <c r="D123" s="34">
        <f t="shared" si="37"/>
        <v>0.16679602196307819</v>
      </c>
      <c r="E123" s="34">
        <f t="shared" si="36"/>
        <v>0.54777815952344877</v>
      </c>
      <c r="F123" s="34">
        <f>((C123/C111)-1)*100</f>
        <v>8.7879581151832475</v>
      </c>
    </row>
    <row r="124" spans="1:6" x14ac:dyDescent="0.2">
      <c r="A124" s="11"/>
      <c r="B124" s="12" t="s">
        <v>55</v>
      </c>
      <c r="C124" s="33">
        <v>2080.08</v>
      </c>
      <c r="D124" s="34">
        <f t="shared" si="37"/>
        <v>0.10732247274827245</v>
      </c>
      <c r="E124" s="34">
        <f t="shared" si="36"/>
        <v>0.65568852133768285</v>
      </c>
      <c r="F124" s="34">
        <f>((C124/C112)-1)*100</f>
        <v>7.9187527562323279</v>
      </c>
    </row>
    <row r="125" spans="1:6" x14ac:dyDescent="0.2">
      <c r="A125" s="11"/>
      <c r="B125" s="12" t="s">
        <v>56</v>
      </c>
      <c r="C125" s="33">
        <v>2081.37</v>
      </c>
      <c r="D125" s="34">
        <f t="shared" si="37"/>
        <v>6.2016845505930007E-2</v>
      </c>
      <c r="E125" s="34">
        <f t="shared" si="36"/>
        <v>0.71811200418090415</v>
      </c>
      <c r="F125" s="34">
        <f>((C125/C113)-1)*100</f>
        <v>7.5137790496458967</v>
      </c>
    </row>
    <row r="126" spans="1:6" x14ac:dyDescent="0.2">
      <c r="A126" s="11"/>
      <c r="B126" s="12" t="s">
        <v>57</v>
      </c>
      <c r="C126" s="33">
        <v>2124.4499999999998</v>
      </c>
      <c r="D126" s="34">
        <f t="shared" si="37"/>
        <v>2.0697905706337671</v>
      </c>
      <c r="E126" s="34">
        <f>((C126/C$119)-1)*100</f>
        <v>2.8027659893637979</v>
      </c>
      <c r="F126" s="34">
        <f>((C126/C114)-1)*100</f>
        <v>3.4560843056664625</v>
      </c>
    </row>
    <row r="127" spans="1:6" x14ac:dyDescent="0.2">
      <c r="A127" s="11"/>
      <c r="B127" s="12" t="s">
        <v>58</v>
      </c>
      <c r="C127" s="33">
        <v>2126.58</v>
      </c>
      <c r="D127" s="34">
        <f>((C127/C126)-1)*100</f>
        <v>0.10026124408670789</v>
      </c>
      <c r="E127" s="34">
        <f>((C127/C$119)-1)*100</f>
        <v>2.9058373215002709</v>
      </c>
      <c r="F127" s="34">
        <f>((C127/C115)-1)*100</f>
        <v>3.301240636931535</v>
      </c>
    </row>
    <row r="128" spans="1:6" x14ac:dyDescent="0.2">
      <c r="A128" s="40"/>
      <c r="B128" s="41" t="s">
        <v>59</v>
      </c>
      <c r="C128" s="42">
        <v>2129.7599999999998</v>
      </c>
      <c r="D128" s="43">
        <f>((C128/C127)-1)*100</f>
        <v>0.14953587450270422</v>
      </c>
      <c r="E128" s="43">
        <f>((C128/C$119)-1)*100</f>
        <v>3.0597184652533249</v>
      </c>
      <c r="F128" s="43">
        <f>((C128/C116)-1)*100</f>
        <v>3.4094992085611286</v>
      </c>
    </row>
    <row r="129" spans="1:6" hidden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8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8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8"/>
        <v>-100</v>
      </c>
      <c r="F131" s="43">
        <f>((C131/C119)-1)*100</f>
        <v>-100</v>
      </c>
    </row>
    <row r="132" spans="1:6" x14ac:dyDescent="0.2">
      <c r="A132" s="27" t="s">
        <v>31</v>
      </c>
      <c r="C132" s="17"/>
      <c r="D132" s="17"/>
      <c r="E132" s="17"/>
      <c r="F132" s="17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42"/>
  <sheetViews>
    <sheetView showGridLines="0" topLeftCell="A108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14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1063.99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1064.25</v>
      </c>
      <c r="D11" s="13">
        <f t="shared" ref="D11:D17" si="0">((C11/C10)-1)*100</f>
        <v>2.4436319890219771E-2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1065.31</v>
      </c>
      <c r="D12" s="32">
        <f t="shared" si="0"/>
        <v>9.9600657740195331E-2</v>
      </c>
      <c r="E12" s="32">
        <f>((C12/C$11)-1)*100</f>
        <v>9.9600657740195331E-2</v>
      </c>
      <c r="F12" s="32" t="s">
        <v>5</v>
      </c>
    </row>
    <row r="13" spans="1:6" x14ac:dyDescent="0.2">
      <c r="A13" s="11"/>
      <c r="B13" s="12" t="s">
        <v>52</v>
      </c>
      <c r="C13" s="33">
        <v>1066.07</v>
      </c>
      <c r="D13" s="34">
        <f t="shared" si="0"/>
        <v>7.134073649923689E-2</v>
      </c>
      <c r="E13" s="34">
        <f>((C13/C$11)-1)*100</f>
        <v>0.17101245008221966</v>
      </c>
      <c r="F13" s="34" t="s">
        <v>5</v>
      </c>
    </row>
    <row r="14" spans="1:6" x14ac:dyDescent="0.2">
      <c r="A14" s="11"/>
      <c r="B14" s="12" t="s">
        <v>53</v>
      </c>
      <c r="C14" s="33">
        <v>1122.9000000000001</v>
      </c>
      <c r="D14" s="34">
        <f t="shared" si="0"/>
        <v>5.3307944131248508</v>
      </c>
      <c r="E14" s="34">
        <f>((C14/C$11)-1)*100</f>
        <v>5.5109231853418095</v>
      </c>
      <c r="F14" s="34" t="s">
        <v>5</v>
      </c>
    </row>
    <row r="15" spans="1:6" x14ac:dyDescent="0.2">
      <c r="A15" s="11"/>
      <c r="B15" s="12" t="s">
        <v>54</v>
      </c>
      <c r="C15" s="33">
        <v>1123.53</v>
      </c>
      <c r="D15" s="34">
        <f t="shared" si="0"/>
        <v>5.6104728827133243E-2</v>
      </c>
      <c r="E15" s="34">
        <f>((C15/C$11)-1)*100</f>
        <v>5.5701198026779419</v>
      </c>
      <c r="F15" s="34" t="s">
        <v>5</v>
      </c>
    </row>
    <row r="16" spans="1:6" x14ac:dyDescent="0.2">
      <c r="A16" s="11"/>
      <c r="B16" s="12" t="s">
        <v>55</v>
      </c>
      <c r="C16" s="33">
        <v>1125.29</v>
      </c>
      <c r="D16" s="34">
        <f t="shared" si="0"/>
        <v>0.15664913264443747</v>
      </c>
      <c r="E16" s="34">
        <f t="shared" ref="E16:E23" si="1">((C16/C$11)-1)*100</f>
        <v>5.7354944796805141</v>
      </c>
      <c r="F16" s="34" t="s">
        <v>5</v>
      </c>
    </row>
    <row r="17" spans="1:6" x14ac:dyDescent="0.2">
      <c r="A17" s="11"/>
      <c r="B17" s="12" t="s">
        <v>56</v>
      </c>
      <c r="C17" s="33">
        <v>1126.45</v>
      </c>
      <c r="D17" s="34">
        <f t="shared" si="0"/>
        <v>0.10308453820793151</v>
      </c>
      <c r="E17" s="34">
        <f t="shared" si="1"/>
        <v>5.8444914258867886</v>
      </c>
      <c r="F17" s="34" t="s">
        <v>5</v>
      </c>
    </row>
    <row r="18" spans="1:6" x14ac:dyDescent="0.2">
      <c r="A18" s="11"/>
      <c r="B18" s="12" t="s">
        <v>57</v>
      </c>
      <c r="C18" s="33">
        <v>1129.58</v>
      </c>
      <c r="D18" s="34">
        <f>((C18/C17)-1)*100</f>
        <v>0.27786408628878156</v>
      </c>
      <c r="E18" s="34">
        <f t="shared" si="1"/>
        <v>6.1385952548743239</v>
      </c>
      <c r="F18" s="34" t="s">
        <v>5</v>
      </c>
    </row>
    <row r="19" spans="1:6" x14ac:dyDescent="0.2">
      <c r="A19" s="11"/>
      <c r="B19" s="12" t="s">
        <v>58</v>
      </c>
      <c r="C19" s="33">
        <v>1133.1099999999999</v>
      </c>
      <c r="D19" s="34">
        <f>((C19/C18)-1)*100</f>
        <v>0.31250553302997197</v>
      </c>
      <c r="E19" s="34">
        <f t="shared" si="1"/>
        <v>6.4702842377260872</v>
      </c>
      <c r="F19" s="34" t="s">
        <v>5</v>
      </c>
    </row>
    <row r="20" spans="1:6" x14ac:dyDescent="0.2">
      <c r="A20" s="11"/>
      <c r="B20" s="12" t="s">
        <v>59</v>
      </c>
      <c r="C20" s="33">
        <v>1133.5999999999999</v>
      </c>
      <c r="D20" s="34">
        <f>((C20/C19)-1)*100</f>
        <v>4.3243815693094767E-2</v>
      </c>
      <c r="E20" s="34">
        <f t="shared" si="1"/>
        <v>6.5163260512097532</v>
      </c>
      <c r="F20" s="34" t="s">
        <v>5</v>
      </c>
    </row>
    <row r="21" spans="1:6" x14ac:dyDescent="0.2">
      <c r="A21" s="11"/>
      <c r="B21" s="12" t="s">
        <v>60</v>
      </c>
      <c r="C21" s="33">
        <v>1136.1600000000001</v>
      </c>
      <c r="D21" s="34">
        <f t="shared" ref="D21:D37" si="2">((C21/C20)-1)*100</f>
        <v>0.22582921665492695</v>
      </c>
      <c r="E21" s="34">
        <f t="shared" si="1"/>
        <v>6.7568710359408035</v>
      </c>
      <c r="F21" s="34" t="s">
        <v>5</v>
      </c>
    </row>
    <row r="22" spans="1:6" x14ac:dyDescent="0.2">
      <c r="A22" s="11"/>
      <c r="B22" s="12" t="s">
        <v>3</v>
      </c>
      <c r="C22" s="33">
        <v>1136.47</v>
      </c>
      <c r="D22" s="34">
        <f t="shared" si="2"/>
        <v>2.7284889452183769E-2</v>
      </c>
      <c r="E22" s="34">
        <f t="shared" si="1"/>
        <v>6.7859995301855713</v>
      </c>
      <c r="F22" s="34">
        <f>((C22/C10)-1)*100</f>
        <v>6.8120940986287515</v>
      </c>
    </row>
    <row r="23" spans="1:6" x14ac:dyDescent="0.2">
      <c r="A23" s="11"/>
      <c r="B23" s="12" t="s">
        <v>4</v>
      </c>
      <c r="C23" s="33">
        <v>1137.9100000000001</v>
      </c>
      <c r="D23" s="34">
        <f t="shared" si="2"/>
        <v>0.1267081401180814</v>
      </c>
      <c r="E23" s="34">
        <f t="shared" si="1"/>
        <v>6.9213060840967788</v>
      </c>
      <c r="F23" s="34">
        <f>((C23/C11)-1)*100</f>
        <v>6.9213060840967788</v>
      </c>
    </row>
    <row r="24" spans="1:6" x14ac:dyDescent="0.2">
      <c r="A24" s="15">
        <v>2015</v>
      </c>
      <c r="B24" s="30" t="s">
        <v>51</v>
      </c>
      <c r="C24" s="31">
        <v>1139.5999999999999</v>
      </c>
      <c r="D24" s="32">
        <f t="shared" si="2"/>
        <v>0.14851789684595662</v>
      </c>
      <c r="E24" s="32">
        <f t="shared" ref="E24:E29" si="3">((C24/C$23)-1)*100</f>
        <v>0.14851789684595662</v>
      </c>
      <c r="F24" s="32">
        <f>((C24/C12)-1)*100</f>
        <v>6.9735569928002228</v>
      </c>
    </row>
    <row r="25" spans="1:6" x14ac:dyDescent="0.2">
      <c r="A25" s="11"/>
      <c r="B25" s="12" t="s">
        <v>52</v>
      </c>
      <c r="C25" s="33">
        <v>1141.25</v>
      </c>
      <c r="D25" s="34">
        <f t="shared" si="2"/>
        <v>0.14478764478764727</v>
      </c>
      <c r="E25" s="34">
        <f t="shared" si="3"/>
        <v>0.29352057719853608</v>
      </c>
      <c r="F25" s="34">
        <f t="shared" ref="F25:F59" si="4">((C25/C13)-1)*100</f>
        <v>7.0520697515172648</v>
      </c>
    </row>
    <row r="26" spans="1:6" x14ac:dyDescent="0.2">
      <c r="A26" s="11"/>
      <c r="B26" s="12" t="s">
        <v>53</v>
      </c>
      <c r="C26" s="33">
        <v>1143.72</v>
      </c>
      <c r="D26" s="34">
        <f>((C26/C25)-1)*100</f>
        <v>0.2164293537787465</v>
      </c>
      <c r="E26" s="34">
        <f t="shared" si="3"/>
        <v>0.5105851956657359</v>
      </c>
      <c r="F26" s="34">
        <f>((C26/C14)-1)*100</f>
        <v>1.8541277050494243</v>
      </c>
    </row>
    <row r="27" spans="1:6" x14ac:dyDescent="0.2">
      <c r="A27" s="11"/>
      <c r="B27" s="12" t="s">
        <v>54</v>
      </c>
      <c r="C27" s="33">
        <v>1196.73</v>
      </c>
      <c r="D27" s="34">
        <f>((C27/C26)-1)*100</f>
        <v>4.6348756688699977</v>
      </c>
      <c r="E27" s="34">
        <f t="shared" si="3"/>
        <v>5.1691258535385032</v>
      </c>
      <c r="F27" s="34">
        <f>((C27/C15)-1)*100</f>
        <v>6.5151798349843748</v>
      </c>
    </row>
    <row r="28" spans="1:6" x14ac:dyDescent="0.2">
      <c r="A28" s="11"/>
      <c r="B28" s="12" t="s">
        <v>55</v>
      </c>
      <c r="C28" s="33">
        <v>1199.02</v>
      </c>
      <c r="D28" s="34">
        <f t="shared" si="2"/>
        <v>0.19135477509546472</v>
      </c>
      <c r="E28" s="34">
        <f t="shared" si="3"/>
        <v>5.3703719977854059</v>
      </c>
      <c r="F28" s="34">
        <f t="shared" si="4"/>
        <v>6.5520887948884221</v>
      </c>
    </row>
    <row r="29" spans="1:6" x14ac:dyDescent="0.2">
      <c r="A29" s="11"/>
      <c r="B29" s="12" t="s">
        <v>56</v>
      </c>
      <c r="C29" s="33">
        <v>1201.3399999999999</v>
      </c>
      <c r="D29" s="34">
        <f>((C29/C28)-1)*100</f>
        <v>0.193491351270203</v>
      </c>
      <c r="E29" s="34">
        <f t="shared" si="3"/>
        <v>5.574254554402347</v>
      </c>
      <c r="F29" s="34">
        <f t="shared" si="4"/>
        <v>6.6483199431843332</v>
      </c>
    </row>
    <row r="30" spans="1:6" x14ac:dyDescent="0.2">
      <c r="A30" s="11"/>
      <c r="B30" s="12" t="s">
        <v>57</v>
      </c>
      <c r="C30" s="33">
        <v>1202.78</v>
      </c>
      <c r="D30" s="34">
        <f t="shared" si="2"/>
        <v>0.11986614946644103</v>
      </c>
      <c r="E30" s="34">
        <f>((C30/C$23)-1)*100</f>
        <v>5.7008023481646131</v>
      </c>
      <c r="F30" s="34">
        <f t="shared" si="4"/>
        <v>6.4802847075904335</v>
      </c>
    </row>
    <row r="31" spans="1:6" x14ac:dyDescent="0.2">
      <c r="A31" s="11"/>
      <c r="B31" s="12" t="s">
        <v>58</v>
      </c>
      <c r="C31" s="33">
        <v>1203.9100000000001</v>
      </c>
      <c r="D31" s="34">
        <f>((C31/C30)-1)*100</f>
        <v>9.3949018108063775E-2</v>
      </c>
      <c r="E31" s="34">
        <f>((C31/C$23)-1)*100</f>
        <v>5.8001072141030452</v>
      </c>
      <c r="F31" s="34">
        <f t="shared" si="4"/>
        <v>6.2482901042264283</v>
      </c>
    </row>
    <row r="32" spans="1:6" x14ac:dyDescent="0.2">
      <c r="A32" s="11"/>
      <c r="B32" s="12" t="s">
        <v>59</v>
      </c>
      <c r="C32" s="33">
        <v>1204.1199999999999</v>
      </c>
      <c r="D32" s="34">
        <f t="shared" si="2"/>
        <v>1.7443164356123475E-2</v>
      </c>
      <c r="E32" s="34">
        <f>((C32/C$23)-1)*100</f>
        <v>5.8185621006933586</v>
      </c>
      <c r="F32" s="34">
        <f t="shared" si="4"/>
        <v>6.2208892025405804</v>
      </c>
    </row>
    <row r="33" spans="1:6" x14ac:dyDescent="0.2">
      <c r="A33" s="11"/>
      <c r="B33" s="12" t="s">
        <v>60</v>
      </c>
      <c r="C33" s="33">
        <v>1204.21</v>
      </c>
      <c r="D33" s="34">
        <f t="shared" si="2"/>
        <v>7.4743381058395286E-3</v>
      </c>
      <c r="E33" s="34">
        <f>((C33/C$23)-1)*100</f>
        <v>5.8264713378035182</v>
      </c>
      <c r="F33" s="34">
        <f t="shared" si="4"/>
        <v>5.989473313617788</v>
      </c>
    </row>
    <row r="34" spans="1:6" x14ac:dyDescent="0.2">
      <c r="A34" s="11"/>
      <c r="B34" s="12" t="s">
        <v>3</v>
      </c>
      <c r="C34" s="33">
        <v>1205.5999999999999</v>
      </c>
      <c r="D34" s="34">
        <f t="shared" si="2"/>
        <v>0.11542837212776824</v>
      </c>
      <c r="E34" s="34">
        <f>((C34/C$23)-1)*100</f>
        <v>5.9486251109490018</v>
      </c>
      <c r="F34" s="34">
        <f t="shared" si="4"/>
        <v>6.0828706433077695</v>
      </c>
    </row>
    <row r="35" spans="1:6" x14ac:dyDescent="0.2">
      <c r="A35" s="11"/>
      <c r="B35" s="12" t="s">
        <v>4</v>
      </c>
      <c r="C35" s="33">
        <v>1207.77</v>
      </c>
      <c r="D35" s="34">
        <f t="shared" si="2"/>
        <v>0.17999336429994628</v>
      </c>
      <c r="E35" s="34">
        <f t="shared" ref="E35" si="5">((C35/C$23)-1)*100</f>
        <v>6.1393256057157286</v>
      </c>
      <c r="F35" s="34">
        <f t="shared" si="4"/>
        <v>6.1393256057157286</v>
      </c>
    </row>
    <row r="36" spans="1:6" x14ac:dyDescent="0.2">
      <c r="A36" s="15">
        <v>2016</v>
      </c>
      <c r="B36" s="30" t="s">
        <v>51</v>
      </c>
      <c r="C36" s="31">
        <v>1209.77</v>
      </c>
      <c r="D36" s="32">
        <f t="shared" si="2"/>
        <v>0.16559444265049628</v>
      </c>
      <c r="E36" s="32">
        <f t="shared" ref="E36:E47" si="6">((C36/C$35)-1)*100</f>
        <v>0.16559444265049628</v>
      </c>
      <c r="F36" s="32">
        <f t="shared" si="4"/>
        <v>6.1574236574236663</v>
      </c>
    </row>
    <row r="37" spans="1:6" x14ac:dyDescent="0.2">
      <c r="A37" s="11"/>
      <c r="B37" s="12" t="s">
        <v>52</v>
      </c>
      <c r="C37" s="33">
        <v>1212.8</v>
      </c>
      <c r="D37" s="34">
        <f t="shared" si="2"/>
        <v>0.25046083139770303</v>
      </c>
      <c r="E37" s="34">
        <f t="shared" si="6"/>
        <v>0.41647002326601346</v>
      </c>
      <c r="F37" s="34">
        <f t="shared" si="4"/>
        <v>6.2694414019715206</v>
      </c>
    </row>
    <row r="38" spans="1:6" x14ac:dyDescent="0.2">
      <c r="A38" s="11"/>
      <c r="B38" s="12" t="s">
        <v>53</v>
      </c>
      <c r="C38" s="33">
        <v>1213.57</v>
      </c>
      <c r="D38" s="34">
        <f>((C38/C37)-1)*100</f>
        <v>6.3489445910280828E-2</v>
      </c>
      <c r="E38" s="34">
        <f t="shared" si="6"/>
        <v>0.48022388368647029</v>
      </c>
      <c r="F38" s="34">
        <f t="shared" si="4"/>
        <v>6.1072640156681679</v>
      </c>
    </row>
    <row r="39" spans="1:6" x14ac:dyDescent="0.2">
      <c r="A39" s="11"/>
      <c r="B39" s="12" t="s">
        <v>54</v>
      </c>
      <c r="C39" s="33">
        <v>1214.77</v>
      </c>
      <c r="D39" s="34">
        <f>((C39/C38)-1)*100</f>
        <v>9.8881811514783813E-2</v>
      </c>
      <c r="E39" s="34">
        <f t="shared" si="6"/>
        <v>0.57958054927675917</v>
      </c>
      <c r="F39" s="34">
        <f t="shared" si="4"/>
        <v>1.5074411103590535</v>
      </c>
    </row>
    <row r="40" spans="1:6" x14ac:dyDescent="0.2">
      <c r="A40" s="11"/>
      <c r="B40" s="12" t="s">
        <v>55</v>
      </c>
      <c r="C40" s="33">
        <v>1216.1400000000001</v>
      </c>
      <c r="D40" s="34">
        <f t="shared" ref="D40" si="7">((C40/C39)-1)*100</f>
        <v>0.11277855067215459</v>
      </c>
      <c r="E40" s="34">
        <f t="shared" si="6"/>
        <v>0.69301274249238265</v>
      </c>
      <c r="F40" s="34">
        <f t="shared" si="4"/>
        <v>1.4278327300628835</v>
      </c>
    </row>
    <row r="41" spans="1:6" x14ac:dyDescent="0.2">
      <c r="A41" s="11"/>
      <c r="B41" s="12" t="s">
        <v>56</v>
      </c>
      <c r="C41" s="33">
        <v>1283.01</v>
      </c>
      <c r="D41" s="34">
        <f>((C41/C40)-1)*100</f>
        <v>5.4985445754600626</v>
      </c>
      <c r="E41" s="34">
        <f t="shared" si="6"/>
        <v>6.2296629325119923</v>
      </c>
      <c r="F41" s="34">
        <f t="shared" si="4"/>
        <v>6.7982419631411606</v>
      </c>
    </row>
    <row r="42" spans="1:6" x14ac:dyDescent="0.2">
      <c r="A42" s="11"/>
      <c r="B42" s="12" t="s">
        <v>57</v>
      </c>
      <c r="C42" s="33">
        <v>1284.6500000000001</v>
      </c>
      <c r="D42" s="34">
        <f t="shared" ref="D42" si="8">((C42/C41)-1)*100</f>
        <v>0.12782441290404289</v>
      </c>
      <c r="E42" s="34">
        <f t="shared" si="6"/>
        <v>6.3654503754854153</v>
      </c>
      <c r="F42" s="34">
        <f t="shared" si="4"/>
        <v>6.8067310730141939</v>
      </c>
    </row>
    <row r="43" spans="1:6" x14ac:dyDescent="0.2">
      <c r="A43" s="11"/>
      <c r="B43" s="12" t="s">
        <v>58</v>
      </c>
      <c r="C43" s="33">
        <v>1285.55</v>
      </c>
      <c r="D43" s="34">
        <f>((C43/C42)-1)*100</f>
        <v>7.0057992449301665E-2</v>
      </c>
      <c r="E43" s="34">
        <f t="shared" si="6"/>
        <v>6.4399678746781319</v>
      </c>
      <c r="F43" s="34">
        <f t="shared" si="4"/>
        <v>6.781237800167772</v>
      </c>
    </row>
    <row r="44" spans="1:6" x14ac:dyDescent="0.2">
      <c r="A44" s="11"/>
      <c r="B44" s="12" t="s">
        <v>59</v>
      </c>
      <c r="C44" s="33">
        <v>1286.83</v>
      </c>
      <c r="D44" s="34">
        <f t="shared" ref="D44:D59" si="9">((C44/C43)-1)*100</f>
        <v>9.9568278168882252E-2</v>
      </c>
      <c r="E44" s="34">
        <f t="shared" si="6"/>
        <v>6.5459483179744371</v>
      </c>
      <c r="F44" s="34">
        <f t="shared" si="4"/>
        <v>6.8689167192638623</v>
      </c>
    </row>
    <row r="45" spans="1:6" x14ac:dyDescent="0.2">
      <c r="A45" s="11"/>
      <c r="B45" s="12" t="s">
        <v>60</v>
      </c>
      <c r="C45" s="33">
        <v>1287.19</v>
      </c>
      <c r="D45" s="34">
        <f t="shared" si="9"/>
        <v>2.7975723289030974E-2</v>
      </c>
      <c r="E45" s="34">
        <f t="shared" si="6"/>
        <v>6.5757553176515549</v>
      </c>
      <c r="F45" s="34">
        <f t="shared" si="4"/>
        <v>6.8908246900457604</v>
      </c>
    </row>
    <row r="46" spans="1:6" x14ac:dyDescent="0.2">
      <c r="A46" s="11"/>
      <c r="B46" s="12" t="s">
        <v>3</v>
      </c>
      <c r="C46" s="33">
        <v>1287.53</v>
      </c>
      <c r="D46" s="34">
        <f t="shared" si="9"/>
        <v>2.6414126896567858E-2</v>
      </c>
      <c r="E46" s="34">
        <f t="shared" si="6"/>
        <v>6.6039063729021352</v>
      </c>
      <c r="F46" s="34">
        <f t="shared" si="4"/>
        <v>6.7957863304578758</v>
      </c>
    </row>
    <row r="47" spans="1:6" x14ac:dyDescent="0.2">
      <c r="A47" s="11"/>
      <c r="B47" s="12" t="s">
        <v>4</v>
      </c>
      <c r="C47" s="33">
        <v>1286.22</v>
      </c>
      <c r="D47" s="34">
        <f t="shared" si="9"/>
        <v>-0.1017452020535381</v>
      </c>
      <c r="E47" s="34">
        <f t="shared" si="6"/>
        <v>6.4954420129660573</v>
      </c>
      <c r="F47" s="34">
        <f t="shared" si="4"/>
        <v>6.4954420129660573</v>
      </c>
    </row>
    <row r="48" spans="1:6" x14ac:dyDescent="0.2">
      <c r="A48" s="15">
        <v>2017</v>
      </c>
      <c r="B48" s="30" t="s">
        <v>51</v>
      </c>
      <c r="C48" s="31">
        <v>1285.23</v>
      </c>
      <c r="D48" s="32">
        <f t="shared" si="9"/>
        <v>-7.6969725241404774E-2</v>
      </c>
      <c r="E48" s="32">
        <f t="shared" ref="E48:E59" si="10">((C48/C$47)-1)*100</f>
        <v>-7.6969725241404774E-2</v>
      </c>
      <c r="F48" s="32">
        <f t="shared" si="4"/>
        <v>6.2375492862279724</v>
      </c>
    </row>
    <row r="49" spans="1:6" x14ac:dyDescent="0.2">
      <c r="A49" s="11"/>
      <c r="B49" s="12" t="s">
        <v>52</v>
      </c>
      <c r="C49" s="33">
        <v>1285.68</v>
      </c>
      <c r="D49" s="34">
        <f t="shared" si="9"/>
        <v>3.5013188300925258E-2</v>
      </c>
      <c r="E49" s="34">
        <f t="shared" si="10"/>
        <v>-4.1983486495311695E-2</v>
      </c>
      <c r="F49" s="34">
        <f t="shared" si="4"/>
        <v>6.0092348284960462</v>
      </c>
    </row>
    <row r="50" spans="1:6" x14ac:dyDescent="0.2">
      <c r="A50" s="11"/>
      <c r="B50" s="12" t="s">
        <v>53</v>
      </c>
      <c r="C50" s="33">
        <v>1287.02</v>
      </c>
      <c r="D50" s="34">
        <f t="shared" si="9"/>
        <v>0.10422500155558012</v>
      </c>
      <c r="E50" s="34">
        <f t="shared" si="10"/>
        <v>6.2197757770832141E-2</v>
      </c>
      <c r="F50" s="34">
        <f t="shared" si="4"/>
        <v>6.0523908798009174</v>
      </c>
    </row>
    <row r="51" spans="1:6" x14ac:dyDescent="0.2">
      <c r="A51" s="11"/>
      <c r="B51" s="12" t="s">
        <v>54</v>
      </c>
      <c r="C51" s="33">
        <v>1288.0899999999999</v>
      </c>
      <c r="D51" s="34">
        <f>((C51/C50)-1)*100</f>
        <v>8.3137791176501885E-2</v>
      </c>
      <c r="E51" s="34">
        <f>((C51/C$47)-1)*100</f>
        <v>0.14538725878932013</v>
      </c>
      <c r="F51" s="34">
        <f>((C51/C39)-1)*100</f>
        <v>6.0357104637091652</v>
      </c>
    </row>
    <row r="52" spans="1:6" x14ac:dyDescent="0.2">
      <c r="A52" s="11"/>
      <c r="B52" s="12" t="s">
        <v>55</v>
      </c>
      <c r="C52" s="33">
        <v>1288.24</v>
      </c>
      <c r="D52" s="34">
        <f t="shared" si="9"/>
        <v>1.164514901910163E-2</v>
      </c>
      <c r="E52" s="34">
        <f t="shared" si="10"/>
        <v>0.15704933837135115</v>
      </c>
      <c r="F52" s="34">
        <f t="shared" si="4"/>
        <v>5.9285937474303774</v>
      </c>
    </row>
    <row r="53" spans="1:6" x14ac:dyDescent="0.2">
      <c r="A53" s="11"/>
      <c r="B53" s="12" t="s">
        <v>56</v>
      </c>
      <c r="C53" s="33">
        <v>1326.57</v>
      </c>
      <c r="D53" s="34">
        <f>((C53/C52)-1)*100</f>
        <v>2.9753772588958505</v>
      </c>
      <c r="E53" s="34">
        <f t="shared" si="10"/>
        <v>3.1370994075663461</v>
      </c>
      <c r="F53" s="34">
        <f t="shared" si="4"/>
        <v>3.3951411134753418</v>
      </c>
    </row>
    <row r="54" spans="1:6" x14ac:dyDescent="0.2">
      <c r="A54" s="11"/>
      <c r="B54" s="12" t="s">
        <v>57</v>
      </c>
      <c r="C54" s="33">
        <v>1327.23</v>
      </c>
      <c r="D54" s="34">
        <f t="shared" si="9"/>
        <v>4.9752368891198273E-2</v>
      </c>
      <c r="E54" s="34">
        <f t="shared" si="10"/>
        <v>3.1884125577272826</v>
      </c>
      <c r="F54" s="34">
        <f t="shared" si="4"/>
        <v>3.3145214649904498</v>
      </c>
    </row>
    <row r="55" spans="1:6" x14ac:dyDescent="0.2">
      <c r="A55" s="11"/>
      <c r="B55" s="12" t="s">
        <v>58</v>
      </c>
      <c r="C55" s="33">
        <v>1328.88</v>
      </c>
      <c r="D55" s="34">
        <f t="shared" si="9"/>
        <v>0.12431907054542002</v>
      </c>
      <c r="E55" s="34">
        <f t="shared" si="10"/>
        <v>3.3166954331296461</v>
      </c>
      <c r="F55" s="34">
        <f t="shared" si="4"/>
        <v>3.3705417914511315</v>
      </c>
    </row>
    <row r="56" spans="1:6" x14ac:dyDescent="0.2">
      <c r="A56" s="11"/>
      <c r="B56" s="12" t="s">
        <v>59</v>
      </c>
      <c r="C56" s="33">
        <v>1329.36</v>
      </c>
      <c r="D56" s="34">
        <f>((C56/C55)-1)*100</f>
        <v>3.6120642947423676E-2</v>
      </c>
      <c r="E56" s="34">
        <f>((C56/C$47)-1)*100</f>
        <v>3.3540140877921232</v>
      </c>
      <c r="F56" s="34">
        <f>((C56/C44)-1)*100</f>
        <v>3.3050208652269486</v>
      </c>
    </row>
    <row r="57" spans="1:6" x14ac:dyDescent="0.2">
      <c r="A57" s="11"/>
      <c r="B57" s="12" t="s">
        <v>60</v>
      </c>
      <c r="C57" s="33">
        <v>1330.81</v>
      </c>
      <c r="D57" s="34">
        <f t="shared" si="9"/>
        <v>0.10907504363002474</v>
      </c>
      <c r="E57" s="34">
        <f t="shared" si="10"/>
        <v>3.4667475237517564</v>
      </c>
      <c r="F57" s="34">
        <f t="shared" si="4"/>
        <v>3.3887771036132941</v>
      </c>
    </row>
    <row r="58" spans="1:6" x14ac:dyDescent="0.2">
      <c r="A58" s="11"/>
      <c r="B58" s="12" t="s">
        <v>3</v>
      </c>
      <c r="C58" s="33">
        <v>1333.77</v>
      </c>
      <c r="D58" s="34">
        <f t="shared" si="9"/>
        <v>0.22242093161308762</v>
      </c>
      <c r="E58" s="34">
        <f t="shared" si="10"/>
        <v>3.6968792275038354</v>
      </c>
      <c r="F58" s="34">
        <f t="shared" si="4"/>
        <v>3.5913726282106095</v>
      </c>
    </row>
    <row r="59" spans="1:6" x14ac:dyDescent="0.2">
      <c r="A59" s="40"/>
      <c r="B59" s="41" t="s">
        <v>4</v>
      </c>
      <c r="C59" s="42">
        <v>1334.55</v>
      </c>
      <c r="D59" s="43">
        <f t="shared" si="9"/>
        <v>5.8480847522424106E-2</v>
      </c>
      <c r="E59" s="43">
        <f t="shared" si="10"/>
        <v>3.7575220413303967</v>
      </c>
      <c r="F59" s="43">
        <f t="shared" si="4"/>
        <v>3.7575220413303967</v>
      </c>
    </row>
    <row r="60" spans="1:6" x14ac:dyDescent="0.2">
      <c r="A60" s="15">
        <v>2018</v>
      </c>
      <c r="B60" s="30" t="s">
        <v>51</v>
      </c>
      <c r="C60" s="33">
        <v>1336.5</v>
      </c>
      <c r="D60" s="34">
        <f>((C60/C59)-1)*100</f>
        <v>0.14611666853996397</v>
      </c>
      <c r="E60" s="34">
        <f>((C60/C$59)-1)*100</f>
        <v>0.14611666853996397</v>
      </c>
      <c r="F60" s="34">
        <f>((C60/C48)-1)*100</f>
        <v>3.9891692537522561</v>
      </c>
    </row>
    <row r="61" spans="1:6" x14ac:dyDescent="0.2">
      <c r="A61" s="11"/>
      <c r="B61" s="12" t="s">
        <v>52</v>
      </c>
      <c r="C61" s="33">
        <v>1337.48</v>
      </c>
      <c r="D61" s="34">
        <f t="shared" ref="D61:D71" si="11">((C61/C60)-1)*100</f>
        <v>7.3325851103622774E-2</v>
      </c>
      <c r="E61" s="34">
        <f t="shared" ref="E61:E71" si="12">((C61/C$59)-1)*100</f>
        <v>0.21954966093440387</v>
      </c>
      <c r="F61" s="34">
        <f t="shared" ref="F61:F71" si="13">((C61/C49)-1)*100</f>
        <v>4.0289963287909902</v>
      </c>
    </row>
    <row r="62" spans="1:6" ht="10.5" customHeight="1" x14ac:dyDescent="0.2">
      <c r="A62" s="11"/>
      <c r="B62" s="12" t="s">
        <v>53</v>
      </c>
      <c r="C62" s="33">
        <v>1339.18</v>
      </c>
      <c r="D62" s="34">
        <f t="shared" si="11"/>
        <v>0.12710470436940735</v>
      </c>
      <c r="E62" s="34">
        <f t="shared" si="12"/>
        <v>0.34693342325129439</v>
      </c>
      <c r="F62" s="34">
        <f t="shared" si="13"/>
        <v>4.0527730726795275</v>
      </c>
    </row>
    <row r="63" spans="1:6" x14ac:dyDescent="0.2">
      <c r="A63" s="11"/>
      <c r="B63" s="12" t="s">
        <v>54</v>
      </c>
      <c r="C63" s="33">
        <v>1340.79</v>
      </c>
      <c r="D63" s="34">
        <f t="shared" si="11"/>
        <v>0.12022282292147857</v>
      </c>
      <c r="E63" s="34">
        <f t="shared" si="12"/>
        <v>0.46757333932785361</v>
      </c>
      <c r="F63" s="34">
        <f t="shared" si="13"/>
        <v>4.0913290220403908</v>
      </c>
    </row>
    <row r="64" spans="1:6" x14ac:dyDescent="0.2">
      <c r="A64" s="11"/>
      <c r="B64" s="12" t="s">
        <v>55</v>
      </c>
      <c r="C64" s="33">
        <v>1357.87</v>
      </c>
      <c r="D64" s="34">
        <f t="shared" si="11"/>
        <v>1.2738758493127111</v>
      </c>
      <c r="E64" s="34">
        <f t="shared" si="12"/>
        <v>1.7474054924881077</v>
      </c>
      <c r="F64" s="34">
        <f t="shared" si="13"/>
        <v>5.4050487486803522</v>
      </c>
    </row>
    <row r="65" spans="1:6" x14ac:dyDescent="0.2">
      <c r="A65" s="11"/>
      <c r="B65" s="12" t="s">
        <v>56</v>
      </c>
      <c r="C65" s="33">
        <v>1360.68</v>
      </c>
      <c r="D65" s="34">
        <f>((C65/C64)-1)*100</f>
        <v>0.20694175436530848</v>
      </c>
      <c r="E65" s="34">
        <f>((C65/C$59)-1)*100</f>
        <v>1.9579633584354328</v>
      </c>
      <c r="F65" s="34">
        <f>((C65/C53)-1)*100</f>
        <v>2.5712928831497894</v>
      </c>
    </row>
    <row r="66" spans="1:6" x14ac:dyDescent="0.2">
      <c r="A66" s="11"/>
      <c r="B66" s="12" t="s">
        <v>57</v>
      </c>
      <c r="C66" s="33">
        <v>1363.74</v>
      </c>
      <c r="D66" s="34">
        <f t="shared" si="11"/>
        <v>0.22488755622187551</v>
      </c>
      <c r="E66" s="34">
        <f t="shared" si="12"/>
        <v>2.1872541306058313</v>
      </c>
      <c r="F66" s="34">
        <f t="shared" si="13"/>
        <v>2.7508419791596017</v>
      </c>
    </row>
    <row r="67" spans="1:6" x14ac:dyDescent="0.2">
      <c r="A67" s="11"/>
      <c r="B67" s="12" t="s">
        <v>58</v>
      </c>
      <c r="C67" s="33">
        <v>1370.14</v>
      </c>
      <c r="D67" s="34">
        <f t="shared" si="11"/>
        <v>0.46929766671066631</v>
      </c>
      <c r="E67" s="34">
        <f t="shared" si="12"/>
        <v>2.6668165299164714</v>
      </c>
      <c r="F67" s="34">
        <f t="shared" si="13"/>
        <v>3.1048702666907513</v>
      </c>
    </row>
    <row r="68" spans="1:6" x14ac:dyDescent="0.2">
      <c r="A68" s="11"/>
      <c r="B68" s="12" t="s">
        <v>59</v>
      </c>
      <c r="C68" s="33">
        <v>1375.5</v>
      </c>
      <c r="D68" s="34">
        <f t="shared" si="11"/>
        <v>0.39120089917816792</v>
      </c>
      <c r="E68" s="34">
        <f t="shared" si="12"/>
        <v>3.0684500393391101</v>
      </c>
      <c r="F68" s="34">
        <f t="shared" si="13"/>
        <v>3.470843112475186</v>
      </c>
    </row>
    <row r="69" spans="1:6" x14ac:dyDescent="0.2">
      <c r="A69" s="11"/>
      <c r="B69" s="12" t="s">
        <v>60</v>
      </c>
      <c r="C69" s="33">
        <v>1376.31</v>
      </c>
      <c r="D69" s="34">
        <f t="shared" si="11"/>
        <v>5.8887677208274702E-2</v>
      </c>
      <c r="E69" s="34">
        <f t="shared" si="12"/>
        <v>3.1291446555018476</v>
      </c>
      <c r="F69" s="34">
        <f t="shared" si="13"/>
        <v>3.4189704014847999</v>
      </c>
    </row>
    <row r="70" spans="1:6" x14ac:dyDescent="0.2">
      <c r="A70" s="11"/>
      <c r="B70" s="12" t="s">
        <v>3</v>
      </c>
      <c r="C70" s="33">
        <v>1378.84</v>
      </c>
      <c r="D70" s="34">
        <f t="shared" si="11"/>
        <v>0.18382486503767392</v>
      </c>
      <c r="E70" s="34">
        <f t="shared" si="12"/>
        <v>3.3187216664793295</v>
      </c>
      <c r="F70" s="34">
        <f t="shared" si="13"/>
        <v>3.3791433305592422</v>
      </c>
    </row>
    <row r="71" spans="1:6" x14ac:dyDescent="0.2">
      <c r="A71" s="40"/>
      <c r="B71" s="41" t="s">
        <v>4</v>
      </c>
      <c r="C71" s="33">
        <v>1380.83</v>
      </c>
      <c r="D71" s="34">
        <f t="shared" si="11"/>
        <v>0.14432421455716771</v>
      </c>
      <c r="E71" s="34">
        <f t="shared" si="12"/>
        <v>3.467835600014979</v>
      </c>
      <c r="F71" s="34">
        <f t="shared" si="13"/>
        <v>3.467835600014979</v>
      </c>
    </row>
    <row r="72" spans="1:6" x14ac:dyDescent="0.2">
      <c r="A72" s="15">
        <v>2019</v>
      </c>
      <c r="B72" s="30" t="s">
        <v>51</v>
      </c>
      <c r="C72" s="31">
        <v>1383.48</v>
      </c>
      <c r="D72" s="32">
        <f>((C72/C71)-1)*100</f>
        <v>0.19191355923611209</v>
      </c>
      <c r="E72" s="32">
        <f>((C72/C$71)-1)*100</f>
        <v>0.19191355923611209</v>
      </c>
      <c r="F72" s="32">
        <f>((C72/C60)-1)*100</f>
        <v>3.5151515151515156</v>
      </c>
    </row>
    <row r="73" spans="1:6" x14ac:dyDescent="0.2">
      <c r="A73" s="11"/>
      <c r="B73" s="12" t="s">
        <v>52</v>
      </c>
      <c r="C73" s="33">
        <v>1385.06</v>
      </c>
      <c r="D73" s="34">
        <f t="shared" ref="D73:D76" si="14">((C73/C72)-1)*100</f>
        <v>0.11420475901349203</v>
      </c>
      <c r="E73" s="34">
        <f>((C73/C$71)-1)*100</f>
        <v>0.30633749266746335</v>
      </c>
      <c r="F73" s="34">
        <f t="shared" ref="F73:F76" si="15">((C73/C61)-1)*100</f>
        <v>3.5574363728803293</v>
      </c>
    </row>
    <row r="74" spans="1:6" x14ac:dyDescent="0.2">
      <c r="A74" s="11"/>
      <c r="B74" s="12" t="s">
        <v>53</v>
      </c>
      <c r="C74" s="33">
        <v>1389.08</v>
      </c>
      <c r="D74" s="34">
        <f t="shared" si="14"/>
        <v>0.29024013400140714</v>
      </c>
      <c r="E74" s="34">
        <f t="shared" ref="E74:E83" si="16">((C74/C$71)-1)*100</f>
        <v>0.59746674101808228</v>
      </c>
      <c r="F74" s="34">
        <f t="shared" si="15"/>
        <v>3.7261607849579548</v>
      </c>
    </row>
    <row r="75" spans="1:6" ht="16.5" customHeight="1" x14ac:dyDescent="0.2">
      <c r="A75" s="11"/>
      <c r="B75" s="12" t="s">
        <v>54</v>
      </c>
      <c r="C75" s="33">
        <v>1389.85</v>
      </c>
      <c r="D75" s="34">
        <f t="shared" si="14"/>
        <v>5.5432372505537231E-2</v>
      </c>
      <c r="E75" s="34">
        <f t="shared" si="16"/>
        <v>0.65323030351309708</v>
      </c>
      <c r="F75" s="34">
        <f t="shared" si="15"/>
        <v>3.6590368364919135</v>
      </c>
    </row>
    <row r="76" spans="1:6" x14ac:dyDescent="0.2">
      <c r="A76" s="11"/>
      <c r="B76" s="12" t="s">
        <v>55</v>
      </c>
      <c r="C76" s="33">
        <v>1392.79</v>
      </c>
      <c r="D76" s="34">
        <f t="shared" si="14"/>
        <v>0.21153361873584853</v>
      </c>
      <c r="E76" s="34">
        <f t="shared" si="16"/>
        <v>0.86614572394865252</v>
      </c>
      <c r="F76" s="34">
        <f t="shared" si="15"/>
        <v>2.571674755315323</v>
      </c>
    </row>
    <row r="77" spans="1:6" x14ac:dyDescent="0.2">
      <c r="A77" s="11"/>
      <c r="B77" s="12" t="s">
        <v>56</v>
      </c>
      <c r="C77" s="33">
        <v>1393.33</v>
      </c>
      <c r="D77" s="34">
        <f>((C77/C76)-1)*100</f>
        <v>3.8771099735068759E-2</v>
      </c>
      <c r="E77" s="34">
        <f t="shared" si="16"/>
        <v>0.90525263790619537</v>
      </c>
      <c r="F77" s="34">
        <f>((C77/C65)-1)*100</f>
        <v>2.3995355263544571</v>
      </c>
    </row>
    <row r="78" spans="1:6" x14ac:dyDescent="0.2">
      <c r="A78" s="11"/>
      <c r="B78" s="12" t="s">
        <v>57</v>
      </c>
      <c r="C78" s="33">
        <v>1394.09</v>
      </c>
      <c r="D78" s="34">
        <f t="shared" ref="D78:D88" si="17">((C78/C77)-1)*100</f>
        <v>5.454558503728002E-2</v>
      </c>
      <c r="E78" s="34">
        <f t="shared" si="16"/>
        <v>0.9602919982908853</v>
      </c>
      <c r="F78" s="34">
        <f t="shared" ref="F78:F88" si="18">((C78/C66)-1)*100</f>
        <v>2.2254975288544587</v>
      </c>
    </row>
    <row r="79" spans="1:6" x14ac:dyDescent="0.2">
      <c r="A79" s="11"/>
      <c r="B79" s="12" t="s">
        <v>58</v>
      </c>
      <c r="C79" s="33">
        <v>1440.15</v>
      </c>
      <c r="D79" s="34">
        <f t="shared" si="17"/>
        <v>3.3039473778593953</v>
      </c>
      <c r="E79" s="34">
        <f>((C79/C$71)-1)*100</f>
        <v>4.2959669184476024</v>
      </c>
      <c r="F79" s="34">
        <f t="shared" si="18"/>
        <v>5.1096968193031334</v>
      </c>
    </row>
    <row r="80" spans="1:6" x14ac:dyDescent="0.2">
      <c r="A80" s="11"/>
      <c r="B80" s="12" t="s">
        <v>59</v>
      </c>
      <c r="C80" s="33">
        <v>1441.14</v>
      </c>
      <c r="D80" s="34">
        <f t="shared" si="17"/>
        <v>6.8742839287572188E-2</v>
      </c>
      <c r="E80" s="34">
        <f t="shared" si="16"/>
        <v>4.3676629273697865</v>
      </c>
      <c r="F80" s="34">
        <f t="shared" si="18"/>
        <v>4.7720828789531211</v>
      </c>
    </row>
    <row r="81" spans="1:6" x14ac:dyDescent="0.2">
      <c r="A81" s="11"/>
      <c r="B81" s="12" t="s">
        <v>60</v>
      </c>
      <c r="C81" s="33">
        <v>1442.11</v>
      </c>
      <c r="D81" s="34">
        <f t="shared" si="17"/>
        <v>6.730782574904115E-2</v>
      </c>
      <c r="E81" s="34">
        <f t="shared" si="16"/>
        <v>4.4379105320712986</v>
      </c>
      <c r="F81" s="34">
        <f t="shared" si="18"/>
        <v>4.7808996519679292</v>
      </c>
    </row>
    <row r="82" spans="1:6" x14ac:dyDescent="0.2">
      <c r="A82" s="11"/>
      <c r="B82" s="12" t="s">
        <v>3</v>
      </c>
      <c r="C82" s="33">
        <v>1442.7</v>
      </c>
      <c r="D82" s="34">
        <f t="shared" si="17"/>
        <v>4.0912274375748403E-2</v>
      </c>
      <c r="E82" s="34">
        <f t="shared" si="16"/>
        <v>4.4806384565804658</v>
      </c>
      <c r="F82" s="34">
        <f t="shared" si="18"/>
        <v>4.6314293173972398</v>
      </c>
    </row>
    <row r="83" spans="1:6" x14ac:dyDescent="0.2">
      <c r="A83" s="40"/>
      <c r="B83" s="41" t="s">
        <v>4</v>
      </c>
      <c r="C83" s="33">
        <v>1445.19</v>
      </c>
      <c r="D83" s="34">
        <f t="shared" si="17"/>
        <v>0.17259305468912967</v>
      </c>
      <c r="E83" s="34">
        <f t="shared" si="16"/>
        <v>4.66096478205138</v>
      </c>
      <c r="F83" s="34">
        <f t="shared" si="18"/>
        <v>4.66096478205138</v>
      </c>
    </row>
    <row r="84" spans="1:6" x14ac:dyDescent="0.2">
      <c r="A84" s="15">
        <v>2020</v>
      </c>
      <c r="B84" s="30" t="s">
        <v>51</v>
      </c>
      <c r="C84" s="31">
        <v>1445.75</v>
      </c>
      <c r="D84" s="32">
        <f t="shared" si="17"/>
        <v>3.8749230205015195E-2</v>
      </c>
      <c r="E84" s="32">
        <f t="shared" ref="E84:E89" si="19">((C84/C$83)-1)*100</f>
        <v>3.8749230205015195E-2</v>
      </c>
      <c r="F84" s="32">
        <f t="shared" si="18"/>
        <v>4.5009685720068138</v>
      </c>
    </row>
    <row r="85" spans="1:6" x14ac:dyDescent="0.2">
      <c r="A85" s="11"/>
      <c r="B85" s="12" t="s">
        <v>52</v>
      </c>
      <c r="C85" s="33">
        <v>1446.8</v>
      </c>
      <c r="D85" s="34">
        <f t="shared" si="17"/>
        <v>7.2626664361052917E-2</v>
      </c>
      <c r="E85" s="34">
        <f t="shared" si="19"/>
        <v>0.11140403683944644</v>
      </c>
      <c r="F85" s="34">
        <f t="shared" si="18"/>
        <v>4.4575686251859148</v>
      </c>
    </row>
    <row r="86" spans="1:6" x14ac:dyDescent="0.2">
      <c r="A86" s="11"/>
      <c r="B86" s="12" t="s">
        <v>53</v>
      </c>
      <c r="C86" s="33">
        <v>1479.34</v>
      </c>
      <c r="D86" s="34">
        <f t="shared" si="17"/>
        <v>2.2491014653027275</v>
      </c>
      <c r="E86" s="34">
        <f t="shared" si="19"/>
        <v>2.3630110919671266</v>
      </c>
      <c r="F86" s="34">
        <f t="shared" si="18"/>
        <v>6.4978258991562843</v>
      </c>
    </row>
    <row r="87" spans="1:6" x14ac:dyDescent="0.2">
      <c r="A87" s="11"/>
      <c r="B87" s="12" t="s">
        <v>54</v>
      </c>
      <c r="C87" s="33">
        <v>1479.19</v>
      </c>
      <c r="D87" s="34">
        <f t="shared" si="17"/>
        <v>-1.0139656873997538E-2</v>
      </c>
      <c r="E87" s="34">
        <f t="shared" si="19"/>
        <v>2.3526318338765062</v>
      </c>
      <c r="F87" s="34">
        <f t="shared" si="18"/>
        <v>6.4280318019930283</v>
      </c>
    </row>
    <row r="88" spans="1:6" x14ac:dyDescent="0.2">
      <c r="A88" s="11"/>
      <c r="B88" s="12" t="s">
        <v>55</v>
      </c>
      <c r="C88" s="33">
        <v>1477.76</v>
      </c>
      <c r="D88" s="34">
        <f t="shared" si="17"/>
        <v>-9.6674531331342184E-2</v>
      </c>
      <c r="E88" s="34">
        <f t="shared" si="19"/>
        <v>2.2536829067458131</v>
      </c>
      <c r="F88" s="34">
        <f t="shared" si="18"/>
        <v>6.1007043416451801</v>
      </c>
    </row>
    <row r="89" spans="1:6" x14ac:dyDescent="0.2">
      <c r="A89" s="11"/>
      <c r="B89" s="12" t="s">
        <v>56</v>
      </c>
      <c r="C89" s="33">
        <v>1480.3600000000001</v>
      </c>
      <c r="D89" s="34">
        <f>((C89/C88)-1)*100</f>
        <v>0.17594196621915081</v>
      </c>
      <c r="E89" s="34">
        <f t="shared" si="19"/>
        <v>2.4335900469834471</v>
      </c>
      <c r="F89" s="34">
        <f>((C89/C77)-1)*100</f>
        <v>6.2461871918354062</v>
      </c>
    </row>
    <row r="90" spans="1:6" x14ac:dyDescent="0.2">
      <c r="A90" s="11"/>
      <c r="B90" s="12" t="s">
        <v>57</v>
      </c>
      <c r="C90" s="33">
        <v>1490.25</v>
      </c>
      <c r="D90" s="34">
        <f>((C90/C89)-1)*100</f>
        <v>0.6680807371179931</v>
      </c>
      <c r="E90" s="34">
        <f>((C90/C$83)-1)*100</f>
        <v>3.117929130425745</v>
      </c>
      <c r="F90" s="34">
        <f>((C90/C78)-1)*100</f>
        <v>6.8976895322396814</v>
      </c>
    </row>
    <row r="91" spans="1:6" x14ac:dyDescent="0.2">
      <c r="A91" s="11"/>
      <c r="B91" s="12" t="s">
        <v>58</v>
      </c>
      <c r="C91" s="33">
        <v>1499.75</v>
      </c>
      <c r="D91" s="34">
        <f>((C91/C90)-1)*100</f>
        <v>0.63747693340043821</v>
      </c>
      <c r="E91" s="34">
        <f>((C91/C$83)-1)*100</f>
        <v>3.7752821428324257</v>
      </c>
      <c r="F91" s="34">
        <f>((C91/C79)-1)*100</f>
        <v>4.1384577995347671</v>
      </c>
    </row>
    <row r="92" spans="1:6" x14ac:dyDescent="0.2">
      <c r="A92" s="11"/>
      <c r="B92" s="12" t="s">
        <v>59</v>
      </c>
      <c r="C92" s="33">
        <v>1520.98</v>
      </c>
      <c r="D92" s="34">
        <f t="shared" ref="D92:D96" si="20">((C92/C91)-1)*100</f>
        <v>1.4155692615435811</v>
      </c>
      <c r="E92" s="34">
        <f t="shared" ref="E92:E95" si="21">((C92/C$83)-1)*100</f>
        <v>5.2442931379264923</v>
      </c>
      <c r="F92" s="34">
        <f t="shared" ref="F92:F96" si="22">((C92/C80)-1)*100</f>
        <v>5.5400585647473521</v>
      </c>
    </row>
    <row r="93" spans="1:6" x14ac:dyDescent="0.2">
      <c r="A93" s="11"/>
      <c r="B93" s="12" t="s">
        <v>60</v>
      </c>
      <c r="C93" s="33">
        <v>1542.51</v>
      </c>
      <c r="D93" s="34">
        <f>((C93/C92)-1)*100</f>
        <v>1.4155347210351277</v>
      </c>
      <c r="E93" s="34">
        <f>((C93/C$83)-1)*100</f>
        <v>6.7340626492018218</v>
      </c>
      <c r="F93" s="34">
        <f>((C93/C81)-1)*100</f>
        <v>6.9620209276684886</v>
      </c>
    </row>
    <row r="94" spans="1:6" x14ac:dyDescent="0.2">
      <c r="A94" s="11"/>
      <c r="B94" s="12" t="s">
        <v>3</v>
      </c>
      <c r="C94" s="33">
        <v>1560.08</v>
      </c>
      <c r="D94" s="34">
        <f>((C94/C93)-1)*100</f>
        <v>1.1390525831274978</v>
      </c>
      <c r="E94" s="34">
        <f>((C94/C$83)-1)*100</f>
        <v>7.94981974688449</v>
      </c>
      <c r="F94" s="34">
        <f>((C94/C82)-1)*100</f>
        <v>8.1361336383170446</v>
      </c>
    </row>
    <row r="95" spans="1:6" x14ac:dyDescent="0.2">
      <c r="A95" s="40"/>
      <c r="B95" s="41" t="s">
        <v>4</v>
      </c>
      <c r="C95" s="42">
        <v>1578.41</v>
      </c>
      <c r="D95" s="43">
        <f t="shared" si="20"/>
        <v>1.1749397466796596</v>
      </c>
      <c r="E95" s="43">
        <f t="shared" si="21"/>
        <v>9.2181650855596828</v>
      </c>
      <c r="F95" s="34">
        <f t="shared" si="22"/>
        <v>9.2181650855596828</v>
      </c>
    </row>
    <row r="96" spans="1:6" x14ac:dyDescent="0.2">
      <c r="A96" s="15">
        <v>2021</v>
      </c>
      <c r="B96" s="30" t="s">
        <v>51</v>
      </c>
      <c r="C96" s="31">
        <v>1592.49</v>
      </c>
      <c r="D96" s="32">
        <f t="shared" si="20"/>
        <v>0.89203692323287509</v>
      </c>
      <c r="E96" s="32">
        <f t="shared" ref="E96:E101" si="23">((C96/C$95)-1)*100</f>
        <v>0.89203692323287509</v>
      </c>
      <c r="F96" s="32">
        <f t="shared" si="22"/>
        <v>10.149749265087316</v>
      </c>
    </row>
    <row r="97" spans="1:6" x14ac:dyDescent="0.2">
      <c r="A97" s="11"/>
      <c r="B97" s="12" t="s">
        <v>52</v>
      </c>
      <c r="C97" s="33">
        <v>1614.64</v>
      </c>
      <c r="D97" s="34">
        <f t="shared" ref="D97:D100" si="24">((C97/C96)-1)*100</f>
        <v>1.3909035535545122</v>
      </c>
      <c r="E97" s="34">
        <f t="shared" si="23"/>
        <v>2.2953478500516322</v>
      </c>
      <c r="F97" s="34">
        <f t="shared" ref="F97:F100" si="25">((C97/C85)-1)*100</f>
        <v>11.600774122200729</v>
      </c>
    </row>
    <row r="98" spans="1:6" x14ac:dyDescent="0.2">
      <c r="A98" s="11"/>
      <c r="B98" s="12" t="s">
        <v>53</v>
      </c>
      <c r="C98" s="33">
        <v>1644.43</v>
      </c>
      <c r="D98" s="34">
        <f t="shared" si="24"/>
        <v>1.8449933112024919</v>
      </c>
      <c r="E98" s="34">
        <f t="shared" si="23"/>
        <v>4.1826901755564139</v>
      </c>
      <c r="F98" s="34">
        <f t="shared" si="25"/>
        <v>11.159706355536937</v>
      </c>
    </row>
    <row r="99" spans="1:6" ht="15" customHeight="1" x14ac:dyDescent="0.2">
      <c r="A99" s="11"/>
      <c r="B99" s="12" t="s">
        <v>54</v>
      </c>
      <c r="C99" s="33">
        <v>1671.53</v>
      </c>
      <c r="D99" s="34">
        <f t="shared" si="24"/>
        <v>1.6479874485384016</v>
      </c>
      <c r="E99" s="34">
        <f t="shared" si="23"/>
        <v>5.8996078331992274</v>
      </c>
      <c r="F99" s="34">
        <f t="shared" si="25"/>
        <v>13.003062486901618</v>
      </c>
    </row>
    <row r="100" spans="1:6" x14ac:dyDescent="0.2">
      <c r="A100" s="11"/>
      <c r="B100" s="12" t="s">
        <v>55</v>
      </c>
      <c r="C100" s="33">
        <v>1738.01</v>
      </c>
      <c r="D100" s="34">
        <f t="shared" si="24"/>
        <v>3.9771945463138669</v>
      </c>
      <c r="E100" s="34">
        <f t="shared" si="23"/>
        <v>10.111441260508979</v>
      </c>
      <c r="F100" s="34">
        <f t="shared" si="25"/>
        <v>17.611114118666094</v>
      </c>
    </row>
    <row r="101" spans="1:6" x14ac:dyDescent="0.2">
      <c r="A101" s="11"/>
      <c r="B101" s="12" t="s">
        <v>56</v>
      </c>
      <c r="C101" s="33">
        <v>1757.43</v>
      </c>
      <c r="D101" s="34">
        <f t="shared" ref="D101:D104" si="26">((C101/C100)-1)*100</f>
        <v>1.1173698655358777</v>
      </c>
      <c r="E101" s="34">
        <f t="shared" si="23"/>
        <v>11.341793323661143</v>
      </c>
      <c r="F101" s="34">
        <f t="shared" ref="F101:F104" si="27">((C101/C89)-1)*100</f>
        <v>18.716393309735469</v>
      </c>
    </row>
    <row r="102" spans="1:6" x14ac:dyDescent="0.2">
      <c r="A102" s="11"/>
      <c r="B102" s="12" t="s">
        <v>57</v>
      </c>
      <c r="C102" s="33">
        <v>1773.04</v>
      </c>
      <c r="D102" s="34">
        <f t="shared" si="26"/>
        <v>0.88822883414985121</v>
      </c>
      <c r="E102" s="34">
        <f t="shared" ref="E102:E107" si="28">((C102/C$95)-1)*100</f>
        <v>12.330763236421461</v>
      </c>
      <c r="F102" s="34">
        <f t="shared" si="27"/>
        <v>18.97601073645361</v>
      </c>
    </row>
    <row r="103" spans="1:6" ht="12.75" customHeight="1" x14ac:dyDescent="0.2">
      <c r="A103" s="11"/>
      <c r="B103" s="12" t="s">
        <v>58</v>
      </c>
      <c r="C103" s="33">
        <v>1783.24</v>
      </c>
      <c r="D103" s="34">
        <f t="shared" si="26"/>
        <v>0.5752831295402272</v>
      </c>
      <c r="E103" s="34">
        <f t="shared" si="28"/>
        <v>12.976983166604361</v>
      </c>
      <c r="F103" s="34">
        <f t="shared" si="27"/>
        <v>18.902483747291221</v>
      </c>
    </row>
    <row r="104" spans="1:6" x14ac:dyDescent="0.2">
      <c r="A104" s="11"/>
      <c r="B104" s="12" t="s">
        <v>59</v>
      </c>
      <c r="C104" s="33">
        <v>1793.27</v>
      </c>
      <c r="D104" s="34">
        <f t="shared" si="26"/>
        <v>0.56245934366658812</v>
      </c>
      <c r="E104" s="34">
        <f t="shared" si="28"/>
        <v>13.612432764617544</v>
      </c>
      <c r="F104" s="34">
        <f t="shared" si="27"/>
        <v>17.902273534168756</v>
      </c>
    </row>
    <row r="105" spans="1:6" x14ac:dyDescent="0.2">
      <c r="A105" s="11"/>
      <c r="B105" s="12" t="s">
        <v>60</v>
      </c>
      <c r="C105" s="33">
        <v>1793.91</v>
      </c>
      <c r="D105" s="34">
        <f t="shared" ref="D105:D110" si="29">((C105/C104)-1)*100</f>
        <v>3.5688992733939884E-2</v>
      </c>
      <c r="E105" s="34">
        <f t="shared" si="28"/>
        <v>13.652979897491768</v>
      </c>
      <c r="F105" s="34">
        <f t="shared" ref="F105:F110" si="30">((C105/C93)-1)*100</f>
        <v>16.298111519536352</v>
      </c>
    </row>
    <row r="106" spans="1:6" x14ac:dyDescent="0.2">
      <c r="A106" s="11"/>
      <c r="B106" s="12" t="s">
        <v>3</v>
      </c>
      <c r="C106" s="33">
        <v>1801.32</v>
      </c>
      <c r="D106" s="34">
        <f t="shared" si="29"/>
        <v>0.41306420054516568</v>
      </c>
      <c r="E106" s="34">
        <f t="shared" si="28"/>
        <v>14.122439670301112</v>
      </c>
      <c r="F106" s="34">
        <f t="shared" si="30"/>
        <v>15.463309573868012</v>
      </c>
    </row>
    <row r="107" spans="1:6" x14ac:dyDescent="0.2">
      <c r="A107" s="40"/>
      <c r="B107" s="41" t="s">
        <v>4</v>
      </c>
      <c r="C107" s="42">
        <v>1807.3</v>
      </c>
      <c r="D107" s="43">
        <f t="shared" si="29"/>
        <v>0.33197877112340901</v>
      </c>
      <c r="E107" s="43">
        <f t="shared" si="28"/>
        <v>14.501301943094624</v>
      </c>
      <c r="F107" s="34">
        <f t="shared" si="30"/>
        <v>14.501301943094624</v>
      </c>
    </row>
    <row r="108" spans="1:6" x14ac:dyDescent="0.2">
      <c r="A108" s="15">
        <v>2022</v>
      </c>
      <c r="B108" s="30" t="s">
        <v>51</v>
      </c>
      <c r="C108" s="31">
        <v>1815.32</v>
      </c>
      <c r="D108" s="32">
        <f t="shared" si="29"/>
        <v>0.44375587893543678</v>
      </c>
      <c r="E108" s="32">
        <f t="shared" ref="E108:E113" si="31">((C108/C$107)-1)*100</f>
        <v>0.44375587893543678</v>
      </c>
      <c r="F108" s="32">
        <f t="shared" si="30"/>
        <v>13.992552543501047</v>
      </c>
    </row>
    <row r="109" spans="1:6" x14ac:dyDescent="0.2">
      <c r="A109" s="11"/>
      <c r="B109" s="12" t="s">
        <v>52</v>
      </c>
      <c r="C109" s="33">
        <v>1819.84</v>
      </c>
      <c r="D109" s="34">
        <f t="shared" si="29"/>
        <v>0.24899191327147907</v>
      </c>
      <c r="E109" s="34">
        <f t="shared" si="31"/>
        <v>0.69385270846014091</v>
      </c>
      <c r="F109" s="34">
        <f t="shared" si="30"/>
        <v>12.708715255412951</v>
      </c>
    </row>
    <row r="110" spans="1:6" x14ac:dyDescent="0.2">
      <c r="A110" s="11"/>
      <c r="B110" s="12" t="s">
        <v>53</v>
      </c>
      <c r="C110" s="33">
        <v>1832.15</v>
      </c>
      <c r="D110" s="34">
        <f t="shared" si="29"/>
        <v>0.67643309301916865</v>
      </c>
      <c r="E110" s="34">
        <f t="shared" si="31"/>
        <v>1.3749792508161329</v>
      </c>
      <c r="F110" s="34">
        <f t="shared" si="30"/>
        <v>11.415505676739057</v>
      </c>
    </row>
    <row r="111" spans="1:6" ht="15" customHeight="1" x14ac:dyDescent="0.2">
      <c r="A111" s="11"/>
      <c r="B111" s="12" t="s">
        <v>54</v>
      </c>
      <c r="C111" s="33">
        <v>1845.3</v>
      </c>
      <c r="D111" s="34">
        <f t="shared" ref="D111:D116" si="32">((C111/C110)-1)*100</f>
        <v>0.71773599323199377</v>
      </c>
      <c r="E111" s="34">
        <f t="shared" si="31"/>
        <v>2.1025839650307132</v>
      </c>
      <c r="F111" s="34">
        <f t="shared" ref="F111:F116" si="33">((C111/C99)-1)*100</f>
        <v>10.395864866320071</v>
      </c>
    </row>
    <row r="112" spans="1:6" x14ac:dyDescent="0.2">
      <c r="A112" s="11"/>
      <c r="B112" s="12" t="s">
        <v>55</v>
      </c>
      <c r="C112" s="33">
        <v>1918.99</v>
      </c>
      <c r="D112" s="34">
        <f t="shared" si="32"/>
        <v>3.9933886088982851</v>
      </c>
      <c r="E112" s="34">
        <f t="shared" si="31"/>
        <v>6.1799369224810441</v>
      </c>
      <c r="F112" s="34">
        <f t="shared" si="33"/>
        <v>10.413058613011428</v>
      </c>
    </row>
    <row r="113" spans="1:6" x14ac:dyDescent="0.2">
      <c r="A113" s="11"/>
      <c r="B113" s="12" t="s">
        <v>56</v>
      </c>
      <c r="C113" s="33">
        <v>1927.38</v>
      </c>
      <c r="D113" s="34">
        <f t="shared" si="32"/>
        <v>0.43720915690024231</v>
      </c>
      <c r="E113" s="34">
        <f t="shared" si="31"/>
        <v>6.6441653294970537</v>
      </c>
      <c r="F113" s="34">
        <f t="shared" si="33"/>
        <v>9.6703709393830763</v>
      </c>
    </row>
    <row r="114" spans="1:6" x14ac:dyDescent="0.2">
      <c r="A114" s="11"/>
      <c r="B114" s="12" t="s">
        <v>57</v>
      </c>
      <c r="C114" s="33">
        <v>1934.41</v>
      </c>
      <c r="D114" s="34">
        <f t="shared" si="32"/>
        <v>0.36474384916311831</v>
      </c>
      <c r="E114" s="34">
        <f t="shared" ref="E114:E119" si="34">((C114/C$107)-1)*100</f>
        <v>7.0331433630277385</v>
      </c>
      <c r="F114" s="34">
        <f t="shared" si="33"/>
        <v>9.1013175111672737</v>
      </c>
    </row>
    <row r="115" spans="1:6" ht="12.75" customHeight="1" x14ac:dyDescent="0.2">
      <c r="A115" s="11"/>
      <c r="B115" s="12" t="s">
        <v>58</v>
      </c>
      <c r="C115" s="33">
        <v>1934.09</v>
      </c>
      <c r="D115" s="34">
        <f t="shared" si="32"/>
        <v>-1.6542511670236681E-2</v>
      </c>
      <c r="E115" s="34">
        <f t="shared" si="34"/>
        <v>7.0154373927958869</v>
      </c>
      <c r="F115" s="34">
        <f t="shared" si="33"/>
        <v>8.4593212355039036</v>
      </c>
    </row>
    <row r="116" spans="1:6" x14ac:dyDescent="0.2">
      <c r="A116" s="11"/>
      <c r="B116" s="12" t="s">
        <v>59</v>
      </c>
      <c r="C116" s="33">
        <v>1981.83</v>
      </c>
      <c r="D116" s="34">
        <f t="shared" si="32"/>
        <v>2.4683442859432692</v>
      </c>
      <c r="E116" s="34">
        <f t="shared" si="34"/>
        <v>9.6569468267581513</v>
      </c>
      <c r="F116" s="34">
        <f t="shared" si="33"/>
        <v>10.514869484238298</v>
      </c>
    </row>
    <row r="117" spans="1:6" x14ac:dyDescent="0.2">
      <c r="A117" s="11"/>
      <c r="B117" s="12" t="s">
        <v>60</v>
      </c>
      <c r="C117" s="33">
        <v>1982.37</v>
      </c>
      <c r="D117" s="34">
        <f>((C117/C116)-1)*100</f>
        <v>2.7247543936659291E-2</v>
      </c>
      <c r="E117" s="34">
        <f t="shared" si="34"/>
        <v>9.6868256515243658</v>
      </c>
      <c r="F117" s="34">
        <f t="shared" ref="F117:F122" si="35">((C117/C105)-1)*100</f>
        <v>10.505543756375735</v>
      </c>
    </row>
    <row r="118" spans="1:6" x14ac:dyDescent="0.2">
      <c r="A118" s="11"/>
      <c r="B118" s="12" t="s">
        <v>3</v>
      </c>
      <c r="C118" s="33">
        <v>1981.2</v>
      </c>
      <c r="D118" s="34">
        <f>((C118/C117)-1)*100</f>
        <v>-5.9020263623832392E-2</v>
      </c>
      <c r="E118" s="34">
        <f t="shared" si="34"/>
        <v>9.6220881978642314</v>
      </c>
      <c r="F118" s="34">
        <f t="shared" si="35"/>
        <v>9.9860102591432955</v>
      </c>
    </row>
    <row r="119" spans="1:6" x14ac:dyDescent="0.2">
      <c r="A119" s="40"/>
      <c r="B119" s="41" t="s">
        <v>4</v>
      </c>
      <c r="C119" s="42">
        <v>1981.8</v>
      </c>
      <c r="D119" s="43">
        <f>((C119/C118)-1)*100</f>
        <v>3.0284675953962115E-2</v>
      </c>
      <c r="E119" s="43">
        <f t="shared" si="34"/>
        <v>9.6552868920489097</v>
      </c>
      <c r="F119" s="34">
        <f t="shared" si="35"/>
        <v>9.6552868920489097</v>
      </c>
    </row>
    <row r="120" spans="1:6" x14ac:dyDescent="0.2">
      <c r="A120" s="15">
        <v>2023</v>
      </c>
      <c r="B120" s="30" t="s">
        <v>51</v>
      </c>
      <c r="C120" s="31">
        <v>1985.6</v>
      </c>
      <c r="D120" s="32">
        <f t="shared" ref="D120:D128" si="36">((C120/C119)-1)*100</f>
        <v>0.19174487839337395</v>
      </c>
      <c r="E120" s="32">
        <f t="shared" ref="E120:E131" si="37">((C120/C$119)-1)*100</f>
        <v>0.19174487839337395</v>
      </c>
      <c r="F120" s="32">
        <f t="shared" si="35"/>
        <v>9.3801643787321254</v>
      </c>
    </row>
    <row r="121" spans="1:6" x14ac:dyDescent="0.2">
      <c r="A121" s="11"/>
      <c r="B121" s="12" t="s">
        <v>52</v>
      </c>
      <c r="C121" s="33">
        <v>1986.57</v>
      </c>
      <c r="D121" s="34">
        <f t="shared" ref="D121:D126" si="38">((C121/C120)-1)*100</f>
        <v>4.8851732473820242E-2</v>
      </c>
      <c r="E121" s="34">
        <f t="shared" ref="E121:E126" si="39">((C121/C$119)-1)*100</f>
        <v>0.24069028156221695</v>
      </c>
      <c r="F121" s="34">
        <f t="shared" si="35"/>
        <v>9.1617944434675636</v>
      </c>
    </row>
    <row r="122" spans="1:6" x14ac:dyDescent="0.2">
      <c r="A122" s="11"/>
      <c r="B122" s="12" t="s">
        <v>53</v>
      </c>
      <c r="C122" s="33">
        <v>1987.11</v>
      </c>
      <c r="D122" s="34">
        <f t="shared" si="38"/>
        <v>2.7182530693603546E-2</v>
      </c>
      <c r="E122" s="34">
        <f t="shared" si="39"/>
        <v>0.26793823796549265</v>
      </c>
      <c r="F122" s="34">
        <f t="shared" si="35"/>
        <v>8.4578227765193859</v>
      </c>
    </row>
    <row r="123" spans="1:6" ht="15" customHeight="1" x14ac:dyDescent="0.2">
      <c r="A123" s="11"/>
      <c r="B123" s="12" t="s">
        <v>54</v>
      </c>
      <c r="C123" s="33">
        <v>1993.54</v>
      </c>
      <c r="D123" s="34">
        <f t="shared" si="38"/>
        <v>0.32358550860294155</v>
      </c>
      <c r="E123" s="34">
        <f t="shared" si="39"/>
        <v>0.59239075587849133</v>
      </c>
      <c r="F123" s="34">
        <f>((C123/C111)-1)*100</f>
        <v>8.0333821058906416</v>
      </c>
    </row>
    <row r="124" spans="1:6" x14ac:dyDescent="0.2">
      <c r="A124" s="11"/>
      <c r="B124" s="12" t="s">
        <v>55</v>
      </c>
      <c r="C124" s="33">
        <v>1996.21</v>
      </c>
      <c r="D124" s="34">
        <f t="shared" si="38"/>
        <v>0.13393260230545323</v>
      </c>
      <c r="E124" s="34">
        <f t="shared" si="39"/>
        <v>0.72711676253911506</v>
      </c>
      <c r="F124" s="34">
        <f>((C124/C112)-1)*100</f>
        <v>4.0239917873464703</v>
      </c>
    </row>
    <row r="125" spans="1:6" x14ac:dyDescent="0.2">
      <c r="A125" s="11"/>
      <c r="B125" s="12" t="s">
        <v>56</v>
      </c>
      <c r="C125" s="33">
        <v>1996.4</v>
      </c>
      <c r="D125" s="34">
        <f t="shared" si="38"/>
        <v>9.5180366795011295E-3</v>
      </c>
      <c r="E125" s="34">
        <f t="shared" si="39"/>
        <v>0.73670400645877709</v>
      </c>
      <c r="F125" s="34">
        <f>((C125/C113)-1)*100</f>
        <v>3.5810270937749689</v>
      </c>
    </row>
    <row r="126" spans="1:6" x14ac:dyDescent="0.2">
      <c r="A126" s="11"/>
      <c r="B126" s="12" t="s">
        <v>57</v>
      </c>
      <c r="C126" s="33">
        <v>2046.85</v>
      </c>
      <c r="D126" s="34">
        <f t="shared" si="38"/>
        <v>2.527048687637734</v>
      </c>
      <c r="E126" s="34">
        <f t="shared" si="39"/>
        <v>3.2823695630235017</v>
      </c>
      <c r="F126" s="34">
        <f>((C126/C114)-1)*100</f>
        <v>5.8126250381253186</v>
      </c>
    </row>
    <row r="127" spans="1:6" ht="12" customHeight="1" x14ac:dyDescent="0.2">
      <c r="A127" s="11"/>
      <c r="B127" s="12" t="s">
        <v>58</v>
      </c>
      <c r="C127" s="33">
        <v>2046.24</v>
      </c>
      <c r="D127" s="34">
        <f>((C127/C126)-1)*100</f>
        <v>-2.9801890710112744E-2</v>
      </c>
      <c r="E127" s="34">
        <f>((C127/C$119)-1)*100</f>
        <v>3.2515894641235166</v>
      </c>
      <c r="F127" s="34">
        <f>((C127/C115)-1)*100</f>
        <v>5.7985926197850146</v>
      </c>
    </row>
    <row r="128" spans="1:6" x14ac:dyDescent="0.2">
      <c r="A128" s="40"/>
      <c r="B128" s="12" t="s">
        <v>59</v>
      </c>
      <c r="C128" s="33">
        <v>2043.93</v>
      </c>
      <c r="D128" s="34">
        <f>((C128/C127)-1)*100</f>
        <v>-0.11288998357963376</v>
      </c>
      <c r="E128" s="34">
        <f>((C128/C$119)-1)*100</f>
        <v>3.1350287617317729</v>
      </c>
      <c r="F128" s="34">
        <f>((C128/C116)-1)*100</f>
        <v>3.1334675527164402</v>
      </c>
    </row>
    <row r="129" spans="1:6" hidden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si="37"/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7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7"/>
        <v>-100</v>
      </c>
      <c r="F131" s="34">
        <f>((C131/C119)-1)*100</f>
        <v>-100</v>
      </c>
    </row>
    <row r="132" spans="1:6" x14ac:dyDescent="0.2">
      <c r="A132" s="27" t="s">
        <v>31</v>
      </c>
      <c r="B132" s="19"/>
      <c r="C132" s="20"/>
      <c r="D132" s="20"/>
      <c r="E132" s="20"/>
      <c r="F132" s="20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  <row r="140" spans="1:6" x14ac:dyDescent="0.2">
      <c r="A140" s="28"/>
    </row>
    <row r="141" spans="1:6" x14ac:dyDescent="0.2">
      <c r="A141" s="29"/>
    </row>
    <row r="142" spans="1:6" x14ac:dyDescent="0.2">
      <c r="A142" s="28"/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42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42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897.55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897.64</v>
      </c>
      <c r="D11" s="13">
        <f t="shared" ref="D11:D17" si="0">((C11/C10)-1)*100</f>
        <v>1.0027296529435681E-2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922.6</v>
      </c>
      <c r="D12" s="32">
        <f t="shared" si="0"/>
        <v>2.7806247493427305</v>
      </c>
      <c r="E12" s="32">
        <f>((C12/C$11)-1)*100</f>
        <v>2.7806247493427305</v>
      </c>
      <c r="F12" s="32" t="s">
        <v>5</v>
      </c>
    </row>
    <row r="13" spans="1:6" x14ac:dyDescent="0.2">
      <c r="A13" s="11"/>
      <c r="B13" s="12" t="s">
        <v>52</v>
      </c>
      <c r="C13" s="33">
        <v>924</v>
      </c>
      <c r="D13" s="34">
        <f t="shared" si="0"/>
        <v>0.15174506828528056</v>
      </c>
      <c r="E13" s="34">
        <f>((C13/C$11)-1)*100</f>
        <v>2.9365892785526482</v>
      </c>
      <c r="F13" s="34" t="s">
        <v>5</v>
      </c>
    </row>
    <row r="14" spans="1:6" x14ac:dyDescent="0.2">
      <c r="A14" s="11"/>
      <c r="B14" s="12" t="s">
        <v>53</v>
      </c>
      <c r="C14" s="33">
        <v>924.97</v>
      </c>
      <c r="D14" s="34">
        <f t="shared" si="0"/>
        <v>0.10497835497835784</v>
      </c>
      <c r="E14" s="34">
        <f>((C14/C$11)-1)*100</f>
        <v>3.0446504166480981</v>
      </c>
      <c r="F14" s="34" t="s">
        <v>5</v>
      </c>
    </row>
    <row r="15" spans="1:6" x14ac:dyDescent="0.2">
      <c r="A15" s="11"/>
      <c r="B15" s="12" t="s">
        <v>54</v>
      </c>
      <c r="C15" s="33">
        <v>924.32</v>
      </c>
      <c r="D15" s="34">
        <f t="shared" si="0"/>
        <v>-7.0272549379979399E-2</v>
      </c>
      <c r="E15" s="34">
        <f t="shared" ref="E15:E23" si="1">((C15/C$11)-1)*100</f>
        <v>2.9722383138006458</v>
      </c>
      <c r="F15" s="34" t="s">
        <v>5</v>
      </c>
    </row>
    <row r="16" spans="1:6" x14ac:dyDescent="0.2">
      <c r="A16" s="11"/>
      <c r="B16" s="12" t="s">
        <v>55</v>
      </c>
      <c r="C16" s="33">
        <v>925.05</v>
      </c>
      <c r="D16" s="34">
        <f t="shared" si="0"/>
        <v>7.8976977670053294E-2</v>
      </c>
      <c r="E16" s="34">
        <f t="shared" si="1"/>
        <v>3.0535626754600864</v>
      </c>
      <c r="F16" s="34" t="s">
        <v>5</v>
      </c>
    </row>
    <row r="17" spans="1:6" x14ac:dyDescent="0.2">
      <c r="A17" s="11"/>
      <c r="B17" s="12" t="s">
        <v>56</v>
      </c>
      <c r="C17" s="33">
        <v>927.15</v>
      </c>
      <c r="D17" s="34">
        <f t="shared" si="0"/>
        <v>0.22701475595914289</v>
      </c>
      <c r="E17" s="34">
        <f t="shared" si="1"/>
        <v>3.2875094692749851</v>
      </c>
      <c r="F17" s="34" t="s">
        <v>5</v>
      </c>
    </row>
    <row r="18" spans="1:6" x14ac:dyDescent="0.2">
      <c r="A18" s="11"/>
      <c r="B18" s="12" t="s">
        <v>57</v>
      </c>
      <c r="C18" s="33">
        <v>931.64</v>
      </c>
      <c r="D18" s="34">
        <f>((C18/C17)-1)*100</f>
        <v>0.48427978212803868</v>
      </c>
      <c r="E18" s="34">
        <f t="shared" si="1"/>
        <v>3.787709995098254</v>
      </c>
      <c r="F18" s="34" t="s">
        <v>5</v>
      </c>
    </row>
    <row r="19" spans="1:6" x14ac:dyDescent="0.2">
      <c r="A19" s="11"/>
      <c r="B19" s="12" t="s">
        <v>58</v>
      </c>
      <c r="C19" s="33">
        <v>933.58</v>
      </c>
      <c r="D19" s="34">
        <f>((C19/C18)-1)*100</f>
        <v>0.20823494053496816</v>
      </c>
      <c r="E19" s="34">
        <f t="shared" si="1"/>
        <v>4.0038322712891539</v>
      </c>
      <c r="F19" s="34" t="s">
        <v>5</v>
      </c>
    </row>
    <row r="20" spans="1:6" x14ac:dyDescent="0.2">
      <c r="A20" s="11"/>
      <c r="B20" s="12" t="s">
        <v>59</v>
      </c>
      <c r="C20" s="33">
        <v>933.98</v>
      </c>
      <c r="D20" s="34">
        <f>((C20/C19)-1)*100</f>
        <v>4.2845819319170531E-2</v>
      </c>
      <c r="E20" s="34">
        <f t="shared" si="1"/>
        <v>4.0483935653491399</v>
      </c>
      <c r="F20" s="34" t="s">
        <v>5</v>
      </c>
    </row>
    <row r="21" spans="1:6" x14ac:dyDescent="0.2">
      <c r="A21" s="11"/>
      <c r="B21" s="12" t="s">
        <v>60</v>
      </c>
      <c r="C21" s="33">
        <v>934.36</v>
      </c>
      <c r="D21" s="34">
        <f t="shared" ref="D21:D37" si="2">((C21/C20)-1)*100</f>
        <v>4.0686096062003685E-2</v>
      </c>
      <c r="E21" s="34">
        <f t="shared" si="1"/>
        <v>4.0907267947061232</v>
      </c>
      <c r="F21" s="34" t="s">
        <v>5</v>
      </c>
    </row>
    <row r="22" spans="1:6" x14ac:dyDescent="0.2">
      <c r="A22" s="11"/>
      <c r="B22" s="12" t="s">
        <v>3</v>
      </c>
      <c r="C22" s="33">
        <v>934.44</v>
      </c>
      <c r="D22" s="34">
        <f t="shared" si="2"/>
        <v>8.5620103600358988E-3</v>
      </c>
      <c r="E22" s="34">
        <f t="shared" si="1"/>
        <v>4.0996390535181115</v>
      </c>
      <c r="F22" s="34">
        <f>((C22/C10)-1)*100</f>
        <v>4.1100774330121048</v>
      </c>
    </row>
    <row r="23" spans="1:6" x14ac:dyDescent="0.2">
      <c r="A23" s="11"/>
      <c r="B23" s="12" t="s">
        <v>4</v>
      </c>
      <c r="C23" s="33">
        <v>936.52</v>
      </c>
      <c r="D23" s="34">
        <f t="shared" si="2"/>
        <v>0.22259321090705164</v>
      </c>
      <c r="E23" s="34">
        <f t="shared" si="1"/>
        <v>4.3313577826300076</v>
      </c>
      <c r="F23" s="34">
        <f>((C23/C11)-1)*100</f>
        <v>4.3313577826300076</v>
      </c>
    </row>
    <row r="24" spans="1:6" x14ac:dyDescent="0.2">
      <c r="A24" s="15">
        <v>2015</v>
      </c>
      <c r="B24" s="30" t="s">
        <v>51</v>
      </c>
      <c r="C24" s="31">
        <v>937.56</v>
      </c>
      <c r="D24" s="32">
        <f t="shared" si="2"/>
        <v>0.1110494169905607</v>
      </c>
      <c r="E24" s="32">
        <f t="shared" ref="E24:E29" si="3">((C24/C$23)-1)*100</f>
        <v>0.1110494169905607</v>
      </c>
      <c r="F24" s="32">
        <f>((C24/C12)-1)*100</f>
        <v>1.6215044439626958</v>
      </c>
    </row>
    <row r="25" spans="1:6" x14ac:dyDescent="0.2">
      <c r="A25" s="11"/>
      <c r="B25" s="12" t="s">
        <v>52</v>
      </c>
      <c r="C25" s="33">
        <v>939.28</v>
      </c>
      <c r="D25" s="34">
        <f t="shared" si="2"/>
        <v>0.1834549255514295</v>
      </c>
      <c r="E25" s="34">
        <f t="shared" si="3"/>
        <v>0.2947080681672487</v>
      </c>
      <c r="F25" s="34">
        <f t="shared" ref="F25:F59" si="4">((C25/C13)-1)*100</f>
        <v>1.6536796536796405</v>
      </c>
    </row>
    <row r="26" spans="1:6" x14ac:dyDescent="0.2">
      <c r="A26" s="11"/>
      <c r="B26" s="12" t="s">
        <v>53</v>
      </c>
      <c r="C26" s="33">
        <v>941.73</v>
      </c>
      <c r="D26" s="34">
        <f>((C26/C25)-1)*100</f>
        <v>0.26083808874883818</v>
      </c>
      <c r="E26" s="34">
        <f t="shared" si="3"/>
        <v>0.55631486780849393</v>
      </c>
      <c r="F26" s="34">
        <f>((C26/C14)-1)*100</f>
        <v>1.8119506578591738</v>
      </c>
    </row>
    <row r="27" spans="1:6" x14ac:dyDescent="0.2">
      <c r="A27" s="11"/>
      <c r="B27" s="12" t="s">
        <v>54</v>
      </c>
      <c r="C27" s="33">
        <v>943.22</v>
      </c>
      <c r="D27" s="34">
        <f>((C27/C26)-1)*100</f>
        <v>0.15821944718761305</v>
      </c>
      <c r="E27" s="34">
        <f t="shared" si="3"/>
        <v>0.71541451330456862</v>
      </c>
      <c r="F27" s="34">
        <f>((C27/C15)-1)*100</f>
        <v>2.0447464081703171</v>
      </c>
    </row>
    <row r="28" spans="1:6" x14ac:dyDescent="0.2">
      <c r="A28" s="11"/>
      <c r="B28" s="12" t="s">
        <v>55</v>
      </c>
      <c r="C28" s="33">
        <v>979.33</v>
      </c>
      <c r="D28" s="34">
        <f t="shared" si="2"/>
        <v>3.8283751404762478</v>
      </c>
      <c r="E28" s="34">
        <f t="shared" si="3"/>
        <v>4.5711784051595261</v>
      </c>
      <c r="F28" s="34">
        <f t="shared" si="4"/>
        <v>5.8677909302200071</v>
      </c>
    </row>
    <row r="29" spans="1:6" x14ac:dyDescent="0.2">
      <c r="A29" s="11"/>
      <c r="B29" s="12" t="s">
        <v>56</v>
      </c>
      <c r="C29" s="33">
        <v>980.35</v>
      </c>
      <c r="D29" s="34">
        <f>((C29/C28)-1)*100</f>
        <v>0.10415283918596696</v>
      </c>
      <c r="E29" s="34">
        <f t="shared" si="3"/>
        <v>4.6800922564387282</v>
      </c>
      <c r="F29" s="34">
        <f t="shared" si="4"/>
        <v>5.7380143450358689</v>
      </c>
    </row>
    <row r="30" spans="1:6" x14ac:dyDescent="0.2">
      <c r="A30" s="11"/>
      <c r="B30" s="12" t="s">
        <v>57</v>
      </c>
      <c r="C30" s="33">
        <v>982.82</v>
      </c>
      <c r="D30" s="34">
        <f t="shared" si="2"/>
        <v>0.25195083388585005</v>
      </c>
      <c r="E30" s="34">
        <f>((C30/C$23)-1)*100</f>
        <v>4.9438346217913098</v>
      </c>
      <c r="F30" s="34">
        <f t="shared" si="4"/>
        <v>5.4935382765875396</v>
      </c>
    </row>
    <row r="31" spans="1:6" x14ac:dyDescent="0.2">
      <c r="A31" s="11"/>
      <c r="B31" s="12" t="s">
        <v>58</v>
      </c>
      <c r="C31" s="33">
        <v>984.87</v>
      </c>
      <c r="D31" s="34">
        <f t="shared" si="2"/>
        <v>0.20858346390997262</v>
      </c>
      <c r="E31" s="34">
        <f>((C31/C$23)-1)*100</f>
        <v>5.1627301072054044</v>
      </c>
      <c r="F31" s="34">
        <f t="shared" si="4"/>
        <v>5.4939051822018525</v>
      </c>
    </row>
    <row r="32" spans="1:6" x14ac:dyDescent="0.2">
      <c r="A32" s="11"/>
      <c r="B32" s="12" t="s">
        <v>59</v>
      </c>
      <c r="C32" s="33">
        <v>985.2</v>
      </c>
      <c r="D32" s="34">
        <f>((C32/C31)-1)*100</f>
        <v>3.3506960309481748E-2</v>
      </c>
      <c r="E32" s="34">
        <f>((C32/C$23)-1)*100</f>
        <v>5.1979669414427887</v>
      </c>
      <c r="F32" s="34">
        <f t="shared" si="4"/>
        <v>5.4840574744641213</v>
      </c>
    </row>
    <row r="33" spans="1:6" x14ac:dyDescent="0.2">
      <c r="A33" s="11"/>
      <c r="B33" s="12" t="s">
        <v>60</v>
      </c>
      <c r="C33" s="33">
        <v>985.11</v>
      </c>
      <c r="D33" s="34">
        <f t="shared" si="2"/>
        <v>-9.135200974419444E-3</v>
      </c>
      <c r="E33" s="34">
        <f>((C33/C$23)-1)*100</f>
        <v>5.1883568957416859</v>
      </c>
      <c r="F33" s="34">
        <f t="shared" si="4"/>
        <v>5.4315253221456361</v>
      </c>
    </row>
    <row r="34" spans="1:6" x14ac:dyDescent="0.2">
      <c r="A34" s="11"/>
      <c r="B34" s="12" t="s">
        <v>3</v>
      </c>
      <c r="C34" s="33">
        <v>984.93</v>
      </c>
      <c r="D34" s="34">
        <f t="shared" si="2"/>
        <v>-1.8272071139269208E-2</v>
      </c>
      <c r="E34" s="34">
        <f>((C34/C$23)-1)*100</f>
        <v>5.1691368043394581</v>
      </c>
      <c r="F34" s="34">
        <f t="shared" si="4"/>
        <v>5.4032361628354897</v>
      </c>
    </row>
    <row r="35" spans="1:6" x14ac:dyDescent="0.2">
      <c r="A35" s="11"/>
      <c r="B35" s="12" t="s">
        <v>4</v>
      </c>
      <c r="C35" s="33">
        <v>985.25</v>
      </c>
      <c r="D35" s="34">
        <f t="shared" si="2"/>
        <v>3.2489618551578836E-2</v>
      </c>
      <c r="E35" s="34">
        <f t="shared" ref="E35" si="5">((C35/C$23)-1)*100</f>
        <v>5.2033058557211742</v>
      </c>
      <c r="F35" s="34">
        <f t="shared" si="4"/>
        <v>5.2033058557211742</v>
      </c>
    </row>
    <row r="36" spans="1:6" x14ac:dyDescent="0.2">
      <c r="A36" s="15">
        <v>2016</v>
      </c>
      <c r="B36" s="30" t="s">
        <v>51</v>
      </c>
      <c r="C36" s="31">
        <v>984.48</v>
      </c>
      <c r="D36" s="32">
        <f t="shared" si="2"/>
        <v>-7.8152753108351458E-2</v>
      </c>
      <c r="E36" s="32">
        <f t="shared" ref="E36:E47" si="6">((C36/C$35)-1)*100</f>
        <v>-7.8152753108351458E-2</v>
      </c>
      <c r="F36" s="32">
        <f t="shared" si="4"/>
        <v>5.0044797132983598</v>
      </c>
    </row>
    <row r="37" spans="1:6" x14ac:dyDescent="0.2">
      <c r="A37" s="11"/>
      <c r="B37" s="12" t="s">
        <v>52</v>
      </c>
      <c r="C37" s="33">
        <v>987.52</v>
      </c>
      <c r="D37" s="34">
        <f t="shared" si="2"/>
        <v>0.30879245896311414</v>
      </c>
      <c r="E37" s="34">
        <f t="shared" si="6"/>
        <v>0.23039837604668101</v>
      </c>
      <c r="F37" s="34">
        <f t="shared" si="4"/>
        <v>5.1358487352014315</v>
      </c>
    </row>
    <row r="38" spans="1:6" x14ac:dyDescent="0.2">
      <c r="A38" s="11"/>
      <c r="B38" s="12" t="s">
        <v>53</v>
      </c>
      <c r="C38" s="33">
        <v>984.65</v>
      </c>
      <c r="D38" s="34">
        <f>((C38/C37)-1)*100</f>
        <v>-0.29062702527543616</v>
      </c>
      <c r="E38" s="34">
        <f t="shared" si="6"/>
        <v>-6.089824917533404E-2</v>
      </c>
      <c r="F38" s="34">
        <f t="shared" si="4"/>
        <v>4.5575695793911075</v>
      </c>
    </row>
    <row r="39" spans="1:6" x14ac:dyDescent="0.2">
      <c r="A39" s="11"/>
      <c r="B39" s="12" t="s">
        <v>54</v>
      </c>
      <c r="C39" s="33">
        <v>984.75</v>
      </c>
      <c r="D39" s="34">
        <f>((C39/C38)-1)*100</f>
        <v>1.0155892956897894E-2</v>
      </c>
      <c r="E39" s="34">
        <f t="shared" si="6"/>
        <v>-5.0748540979450585E-2</v>
      </c>
      <c r="F39" s="34">
        <f t="shared" si="4"/>
        <v>4.4030024808634272</v>
      </c>
    </row>
    <row r="40" spans="1:6" x14ac:dyDescent="0.2">
      <c r="A40" s="11"/>
      <c r="B40" s="12" t="s">
        <v>55</v>
      </c>
      <c r="C40" s="33">
        <v>1019.04</v>
      </c>
      <c r="D40" s="34">
        <f t="shared" ref="D40" si="7">((C40/C39)-1)*100</f>
        <v>3.4821020563594818</v>
      </c>
      <c r="E40" s="34">
        <f t="shared" si="6"/>
        <v>3.4295863993910158</v>
      </c>
      <c r="F40" s="34">
        <f t="shared" si="4"/>
        <v>4.0548129843872793</v>
      </c>
    </row>
    <row r="41" spans="1:6" x14ac:dyDescent="0.2">
      <c r="A41" s="11"/>
      <c r="B41" s="12" t="s">
        <v>56</v>
      </c>
      <c r="C41" s="33">
        <v>1017.98</v>
      </c>
      <c r="D41" s="34">
        <f>((C41/C40)-1)*100</f>
        <v>-0.10401946930443939</v>
      </c>
      <c r="E41" s="34">
        <f t="shared" si="6"/>
        <v>3.3219994925145935</v>
      </c>
      <c r="F41" s="34">
        <f t="shared" si="4"/>
        <v>3.8384250522772501</v>
      </c>
    </row>
    <row r="42" spans="1:6" x14ac:dyDescent="0.2">
      <c r="A42" s="11"/>
      <c r="B42" s="12" t="s">
        <v>57</v>
      </c>
      <c r="C42" s="33">
        <v>1017.09</v>
      </c>
      <c r="D42" s="34">
        <f t="shared" ref="D42" si="8">((C42/C41)-1)*100</f>
        <v>-8.7428043772963537E-2</v>
      </c>
      <c r="E42" s="34">
        <f t="shared" si="6"/>
        <v>3.2316670895711885</v>
      </c>
      <c r="F42" s="34">
        <f t="shared" si="4"/>
        <v>3.4869050283876879</v>
      </c>
    </row>
    <row r="43" spans="1:6" x14ac:dyDescent="0.2">
      <c r="A43" s="11"/>
      <c r="B43" s="12" t="s">
        <v>58</v>
      </c>
      <c r="C43" s="33">
        <v>1018.72</v>
      </c>
      <c r="D43" s="34">
        <f>((C43/C42)-1)*100</f>
        <v>0.16026113716582913</v>
      </c>
      <c r="E43" s="34">
        <f t="shared" si="6"/>
        <v>3.3971073331641843</v>
      </c>
      <c r="F43" s="34">
        <f t="shared" si="4"/>
        <v>3.4370018378059974</v>
      </c>
    </row>
    <row r="44" spans="1:6" x14ac:dyDescent="0.2">
      <c r="A44" s="11"/>
      <c r="B44" s="12" t="s">
        <v>59</v>
      </c>
      <c r="C44" s="33">
        <v>1018.98</v>
      </c>
      <c r="D44" s="34">
        <f t="shared" ref="D44:D59" si="9">((C44/C43)-1)*100</f>
        <v>2.552222396732251E-2</v>
      </c>
      <c r="E44" s="34">
        <f t="shared" si="6"/>
        <v>3.4234965744734946</v>
      </c>
      <c r="F44" s="34">
        <f t="shared" si="4"/>
        <v>3.4287454323995048</v>
      </c>
    </row>
    <row r="45" spans="1:6" x14ac:dyDescent="0.2">
      <c r="A45" s="11"/>
      <c r="B45" s="12" t="s">
        <v>60</v>
      </c>
      <c r="C45" s="33">
        <v>1020.03</v>
      </c>
      <c r="D45" s="34">
        <f t="shared" si="9"/>
        <v>0.10304422069127295</v>
      </c>
      <c r="E45" s="34">
        <f t="shared" si="6"/>
        <v>3.5300685105303264</v>
      </c>
      <c r="F45" s="34">
        <f t="shared" si="4"/>
        <v>3.5447818010171384</v>
      </c>
    </row>
    <row r="46" spans="1:6" x14ac:dyDescent="0.2">
      <c r="A46" s="11"/>
      <c r="B46" s="12" t="s">
        <v>3</v>
      </c>
      <c r="C46" s="33">
        <v>1020.51</v>
      </c>
      <c r="D46" s="34">
        <f t="shared" si="9"/>
        <v>4.7057439487074859E-2</v>
      </c>
      <c r="E46" s="34">
        <f t="shared" si="6"/>
        <v>3.5787871098705848</v>
      </c>
      <c r="F46" s="34">
        <f t="shared" si="4"/>
        <v>3.6124394627029321</v>
      </c>
    </row>
    <row r="47" spans="1:6" x14ac:dyDescent="0.2">
      <c r="A47" s="11"/>
      <c r="B47" s="12" t="s">
        <v>4</v>
      </c>
      <c r="C47" s="33">
        <v>1020.9</v>
      </c>
      <c r="D47" s="34">
        <f t="shared" si="9"/>
        <v>3.8216186024642163E-2</v>
      </c>
      <c r="E47" s="34">
        <f t="shared" si="6"/>
        <v>3.6183709718345503</v>
      </c>
      <c r="F47" s="34">
        <f t="shared" si="4"/>
        <v>3.6183709718345503</v>
      </c>
    </row>
    <row r="48" spans="1:6" x14ac:dyDescent="0.2">
      <c r="A48" s="15">
        <v>2017</v>
      </c>
      <c r="B48" s="30" t="s">
        <v>51</v>
      </c>
      <c r="C48" s="31">
        <v>1020.55</v>
      </c>
      <c r="D48" s="32">
        <f t="shared" si="9"/>
        <v>-3.4283475364871308E-2</v>
      </c>
      <c r="E48" s="32">
        <f t="shared" ref="E48:E59" si="10">((C48/C$47)-1)*100</f>
        <v>-3.4283475364871308E-2</v>
      </c>
      <c r="F48" s="32">
        <f t="shared" si="4"/>
        <v>3.6638631561839663</v>
      </c>
    </row>
    <row r="49" spans="1:6" x14ac:dyDescent="0.2">
      <c r="A49" s="11"/>
      <c r="B49" s="12" t="s">
        <v>52</v>
      </c>
      <c r="C49" s="33">
        <v>1024.5999999999999</v>
      </c>
      <c r="D49" s="34">
        <f t="shared" si="9"/>
        <v>0.39684483856743391</v>
      </c>
      <c r="E49" s="34">
        <f t="shared" si="10"/>
        <v>0.3624253110000808</v>
      </c>
      <c r="F49" s="34">
        <f t="shared" si="4"/>
        <v>3.7548606610498858</v>
      </c>
    </row>
    <row r="50" spans="1:6" x14ac:dyDescent="0.2">
      <c r="A50" s="11"/>
      <c r="B50" s="12" t="s">
        <v>53</v>
      </c>
      <c r="C50" s="33">
        <v>1027.23</v>
      </c>
      <c r="D50" s="34">
        <f t="shared" si="9"/>
        <v>0.25668553581885689</v>
      </c>
      <c r="E50" s="34">
        <f t="shared" si="10"/>
        <v>0.62004114017044643</v>
      </c>
      <c r="F50" s="34">
        <f t="shared" si="4"/>
        <v>4.3243792210430065</v>
      </c>
    </row>
    <row r="51" spans="1:6" x14ac:dyDescent="0.2">
      <c r="A51" s="11"/>
      <c r="B51" s="12" t="s">
        <v>54</v>
      </c>
      <c r="C51" s="33">
        <v>1023.68</v>
      </c>
      <c r="D51" s="34">
        <f>((C51/C50)-1)*100</f>
        <v>-0.3455895953194621</v>
      </c>
      <c r="E51" s="34">
        <f>((C51/C$47)-1)*100</f>
        <v>0.27230874718384701</v>
      </c>
      <c r="F51" s="34">
        <f>((C51/C39)-1)*100</f>
        <v>3.9532876364559488</v>
      </c>
    </row>
    <row r="52" spans="1:6" x14ac:dyDescent="0.2">
      <c r="A52" s="11"/>
      <c r="B52" s="12" t="s">
        <v>55</v>
      </c>
      <c r="C52" s="33">
        <v>1124.5999999999999</v>
      </c>
      <c r="D52" s="34">
        <f t="shared" si="9"/>
        <v>9.8585495467333537</v>
      </c>
      <c r="E52" s="34">
        <f t="shared" si="10"/>
        <v>10.157703986678413</v>
      </c>
      <c r="F52" s="34">
        <f t="shared" si="4"/>
        <v>10.358769037525505</v>
      </c>
    </row>
    <row r="53" spans="1:6" x14ac:dyDescent="0.2">
      <c r="A53" s="11"/>
      <c r="B53" s="12" t="s">
        <v>56</v>
      </c>
      <c r="C53" s="33">
        <v>1114.1600000000001</v>
      </c>
      <c r="D53" s="34">
        <f>((C53/C52)-1)*100</f>
        <v>-0.92833007291479586</v>
      </c>
      <c r="E53" s="34">
        <f>((C53/C$47)-1)*100</f>
        <v>9.1350768929376223</v>
      </c>
      <c r="F53" s="34">
        <f>((C53/C41)-1)*100</f>
        <v>9.44812275290281</v>
      </c>
    </row>
    <row r="54" spans="1:6" x14ac:dyDescent="0.2">
      <c r="A54" s="11"/>
      <c r="B54" s="12" t="s">
        <v>57</v>
      </c>
      <c r="C54" s="33">
        <v>1112.99</v>
      </c>
      <c r="D54" s="34">
        <f t="shared" si="9"/>
        <v>-0.1050118474904882</v>
      </c>
      <c r="E54" s="34">
        <f t="shared" si="10"/>
        <v>9.0204721324321788</v>
      </c>
      <c r="F54" s="34">
        <f t="shared" si="4"/>
        <v>9.4288607694500861</v>
      </c>
    </row>
    <row r="55" spans="1:6" x14ac:dyDescent="0.2">
      <c r="A55" s="11"/>
      <c r="B55" s="12" t="s">
        <v>58</v>
      </c>
      <c r="C55" s="33">
        <v>1113.29</v>
      </c>
      <c r="D55" s="34">
        <f t="shared" si="9"/>
        <v>2.6954420075653296E-2</v>
      </c>
      <c r="E55" s="34">
        <f t="shared" si="10"/>
        <v>9.0498579684592073</v>
      </c>
      <c r="F55" s="34">
        <f t="shared" si="4"/>
        <v>9.2832181561174778</v>
      </c>
    </row>
    <row r="56" spans="1:6" x14ac:dyDescent="0.2">
      <c r="A56" s="11"/>
      <c r="B56" s="12" t="s">
        <v>59</v>
      </c>
      <c r="C56" s="33">
        <v>1113.3800000000001</v>
      </c>
      <c r="D56" s="34">
        <f>((C56/C55)-1)*100</f>
        <v>8.0841469877634964E-3</v>
      </c>
      <c r="E56" s="34">
        <f>((C56/C$47)-1)*100</f>
        <v>9.0586737192673183</v>
      </c>
      <c r="F56" s="34">
        <f>((C56/C44)-1)*100</f>
        <v>9.264166126911233</v>
      </c>
    </row>
    <row r="57" spans="1:6" x14ac:dyDescent="0.2">
      <c r="A57" s="11"/>
      <c r="B57" s="12" t="s">
        <v>60</v>
      </c>
      <c r="C57" s="33">
        <v>1117.03</v>
      </c>
      <c r="D57" s="34">
        <f t="shared" si="9"/>
        <v>0.32783056997609528</v>
      </c>
      <c r="E57" s="34">
        <f t="shared" si="10"/>
        <v>9.4162013909295794</v>
      </c>
      <c r="F57" s="34">
        <f t="shared" si="4"/>
        <v>9.5095242296795224</v>
      </c>
    </row>
    <row r="58" spans="1:6" x14ac:dyDescent="0.2">
      <c r="A58" s="11"/>
      <c r="B58" s="12" t="s">
        <v>3</v>
      </c>
      <c r="C58" s="33">
        <v>1117.8900000000001</v>
      </c>
      <c r="D58" s="34">
        <f t="shared" si="9"/>
        <v>7.6989874936228553E-2</v>
      </c>
      <c r="E58" s="34">
        <f t="shared" si="10"/>
        <v>9.5004407875404198</v>
      </c>
      <c r="F58" s="34">
        <f t="shared" si="4"/>
        <v>9.5422876796895864</v>
      </c>
    </row>
    <row r="59" spans="1:6" x14ac:dyDescent="0.2">
      <c r="A59" s="40"/>
      <c r="B59" s="41" t="s">
        <v>4</v>
      </c>
      <c r="C59" s="42">
        <v>1121.3</v>
      </c>
      <c r="D59" s="43">
        <f t="shared" si="9"/>
        <v>0.30503895732136854</v>
      </c>
      <c r="E59" s="43">
        <f t="shared" si="10"/>
        <v>9.8344597903810449</v>
      </c>
      <c r="F59" s="43">
        <f t="shared" si="4"/>
        <v>9.8344597903810449</v>
      </c>
    </row>
    <row r="60" spans="1:6" x14ac:dyDescent="0.2">
      <c r="A60" s="15">
        <v>2018</v>
      </c>
      <c r="B60" s="30" t="s">
        <v>51</v>
      </c>
      <c r="C60" s="33">
        <v>1134.5899999999999</v>
      </c>
      <c r="D60" s="34">
        <f>((C60/C59)-1)*100</f>
        <v>1.1852314278069986</v>
      </c>
      <c r="E60" s="34">
        <f>((C60/C$59)-1)*100</f>
        <v>1.1852314278069986</v>
      </c>
      <c r="F60" s="34">
        <f>((C60/C48)-1)*100</f>
        <v>11.174366763019927</v>
      </c>
    </row>
    <row r="61" spans="1:6" x14ac:dyDescent="0.2">
      <c r="A61" s="11"/>
      <c r="B61" s="12" t="s">
        <v>52</v>
      </c>
      <c r="C61" s="33">
        <v>1136.69</v>
      </c>
      <c r="D61" s="34">
        <f t="shared" ref="D61:D71" si="11">((C61/C60)-1)*100</f>
        <v>0.18508888673443025</v>
      </c>
      <c r="E61" s="34">
        <f t="shared" ref="E61:E71" si="12">((C61/C$59)-1)*100</f>
        <v>1.3725140461963825</v>
      </c>
      <c r="F61" s="34">
        <f t="shared" ref="F61:F71" si="13">((C61/C49)-1)*100</f>
        <v>10.939878977161843</v>
      </c>
    </row>
    <row r="62" spans="1:6" ht="10.5" customHeight="1" x14ac:dyDescent="0.2">
      <c r="A62" s="11"/>
      <c r="B62" s="12" t="s">
        <v>53</v>
      </c>
      <c r="C62" s="33">
        <v>1137.57</v>
      </c>
      <c r="D62" s="34">
        <f t="shared" si="11"/>
        <v>7.7417765617693313E-2</v>
      </c>
      <c r="E62" s="34">
        <f t="shared" si="12"/>
        <v>1.4509943815214532</v>
      </c>
      <c r="F62" s="34">
        <f t="shared" si="13"/>
        <v>10.741508717619229</v>
      </c>
    </row>
    <row r="63" spans="1:6" x14ac:dyDescent="0.2">
      <c r="A63" s="11"/>
      <c r="B63" s="12" t="s">
        <v>54</v>
      </c>
      <c r="C63" s="33">
        <v>1139.6500000000001</v>
      </c>
      <c r="D63" s="34">
        <f t="shared" si="11"/>
        <v>0.18284589080233005</v>
      </c>
      <c r="E63" s="34">
        <f t="shared" si="12"/>
        <v>1.6364933559261718</v>
      </c>
      <c r="F63" s="34">
        <f t="shared" si="13"/>
        <v>11.328735542357006</v>
      </c>
    </row>
    <row r="64" spans="1:6" x14ac:dyDescent="0.2">
      <c r="A64" s="11"/>
      <c r="B64" s="12" t="s">
        <v>55</v>
      </c>
      <c r="C64" s="33">
        <v>1143.0899999999999</v>
      </c>
      <c r="D64" s="34">
        <f t="shared" si="11"/>
        <v>0.30184705830735847</v>
      </c>
      <c r="E64" s="34">
        <f t="shared" si="12"/>
        <v>1.9432801212877937</v>
      </c>
      <c r="F64" s="34">
        <f t="shared" si="13"/>
        <v>1.6441401387159882</v>
      </c>
    </row>
    <row r="65" spans="1:6" x14ac:dyDescent="0.2">
      <c r="A65" s="11"/>
      <c r="B65" s="12" t="s">
        <v>56</v>
      </c>
      <c r="C65" s="33">
        <v>1147.51</v>
      </c>
      <c r="D65" s="34">
        <f>((C65/C64)-1)*100</f>
        <v>0.38667121573980889</v>
      </c>
      <c r="E65" s="34">
        <f>((C65/C$59)-1)*100</f>
        <v>2.3374654418977903</v>
      </c>
      <c r="F65" s="34">
        <f>((C65/C53)-1)*100</f>
        <v>2.9932864220578725</v>
      </c>
    </row>
    <row r="66" spans="1:6" x14ac:dyDescent="0.2">
      <c r="A66" s="11"/>
      <c r="B66" s="12" t="s">
        <v>57</v>
      </c>
      <c r="C66" s="33">
        <v>1154.8599999999999</v>
      </c>
      <c r="D66" s="34">
        <f t="shared" si="11"/>
        <v>0.64051729396692458</v>
      </c>
      <c r="E66" s="34">
        <f t="shared" si="12"/>
        <v>2.9929546062605894</v>
      </c>
      <c r="F66" s="34">
        <f t="shared" si="13"/>
        <v>3.76193856189182</v>
      </c>
    </row>
    <row r="67" spans="1:6" x14ac:dyDescent="0.2">
      <c r="A67" s="11"/>
      <c r="B67" s="12" t="s">
        <v>58</v>
      </c>
      <c r="C67" s="33">
        <v>1177.75</v>
      </c>
      <c r="D67" s="34">
        <f t="shared" si="11"/>
        <v>1.9820584313250178</v>
      </c>
      <c r="E67" s="34">
        <f t="shared" si="12"/>
        <v>5.034335146704727</v>
      </c>
      <c r="F67" s="34">
        <f t="shared" si="13"/>
        <v>5.7900457203424072</v>
      </c>
    </row>
    <row r="68" spans="1:6" x14ac:dyDescent="0.2">
      <c r="A68" s="11"/>
      <c r="B68" s="12" t="s">
        <v>59</v>
      </c>
      <c r="C68" s="33">
        <v>1179.22</v>
      </c>
      <c r="D68" s="34">
        <v>0.13</v>
      </c>
      <c r="E68" s="34">
        <f t="shared" si="12"/>
        <v>5.165432979577278</v>
      </c>
      <c r="F68" s="34">
        <f t="shared" si="13"/>
        <v>5.9135245828019212</v>
      </c>
    </row>
    <row r="69" spans="1:6" x14ac:dyDescent="0.2">
      <c r="A69" s="11"/>
      <c r="B69" s="12" t="s">
        <v>60</v>
      </c>
      <c r="C69" s="33">
        <v>1182.3</v>
      </c>
      <c r="D69" s="34">
        <f t="shared" si="11"/>
        <v>0.26118959990502066</v>
      </c>
      <c r="E69" s="34">
        <f t="shared" si="12"/>
        <v>5.4401141532150143</v>
      </c>
      <c r="F69" s="34">
        <f t="shared" si="13"/>
        <v>5.84317341521714</v>
      </c>
    </row>
    <row r="70" spans="1:6" x14ac:dyDescent="0.2">
      <c r="A70" s="11"/>
      <c r="B70" s="12" t="s">
        <v>3</v>
      </c>
      <c r="C70" s="33">
        <v>1196.048</v>
      </c>
      <c r="D70" s="34">
        <f t="shared" si="11"/>
        <v>1.1628182356423933</v>
      </c>
      <c r="E70" s="34">
        <f t="shared" si="12"/>
        <v>6.6661910282707515</v>
      </c>
      <c r="F70" s="34">
        <f t="shared" si="13"/>
        <v>6.9915644651978193</v>
      </c>
    </row>
    <row r="71" spans="1:6" x14ac:dyDescent="0.2">
      <c r="A71" s="40"/>
      <c r="B71" s="41" t="s">
        <v>4</v>
      </c>
      <c r="C71" s="33">
        <v>1197.24</v>
      </c>
      <c r="D71" s="34">
        <f t="shared" si="11"/>
        <v>9.9661552044727486E-2</v>
      </c>
      <c r="E71" s="34">
        <f t="shared" si="12"/>
        <v>6.7724962097565289</v>
      </c>
      <c r="F71" s="34">
        <f t="shared" si="13"/>
        <v>6.7724962097565289</v>
      </c>
    </row>
    <row r="72" spans="1:6" x14ac:dyDescent="0.2">
      <c r="A72" s="15">
        <v>2019</v>
      </c>
      <c r="B72" s="30" t="s">
        <v>51</v>
      </c>
      <c r="C72" s="31">
        <v>1204.08</v>
      </c>
      <c r="D72" s="32">
        <f>((C72/C71)-1)*100</f>
        <v>0.57131402225116812</v>
      </c>
      <c r="E72" s="32">
        <f>((C72/C$71)-1)*100</f>
        <v>0.57131402225116812</v>
      </c>
      <c r="F72" s="32">
        <f>((C72/C60)-1)*100</f>
        <v>6.1246793996069027</v>
      </c>
    </row>
    <row r="73" spans="1:6" x14ac:dyDescent="0.2">
      <c r="A73" s="11"/>
      <c r="B73" s="12" t="s">
        <v>52</v>
      </c>
      <c r="C73" s="33">
        <v>1206.4100000000001</v>
      </c>
      <c r="D73" s="34">
        <f t="shared" ref="D73:D75" si="14">((C73/C72)-1)*100</f>
        <v>0.19350873696100113</v>
      </c>
      <c r="E73" s="34">
        <f>((C73/C$71)-1)*100</f>
        <v>0.76592830176072102</v>
      </c>
      <c r="F73" s="34">
        <f t="shared" ref="F73:F76" si="15">((C73/C61)-1)*100</f>
        <v>6.1335984305307623</v>
      </c>
    </row>
    <row r="74" spans="1:6" x14ac:dyDescent="0.2">
      <c r="A74" s="11"/>
      <c r="B74" s="12" t="s">
        <v>53</v>
      </c>
      <c r="C74" s="33">
        <v>1205.5</v>
      </c>
      <c r="D74" s="34">
        <f t="shared" si="14"/>
        <v>-7.5430409230703432E-2</v>
      </c>
      <c r="E74" s="34">
        <f t="shared" ref="E74:E83" si="16">((C74/C$71)-1)*100</f>
        <v>0.68992014967759197</v>
      </c>
      <c r="F74" s="34">
        <f t="shared" si="15"/>
        <v>5.9715006549047489</v>
      </c>
    </row>
    <row r="75" spans="1:6" ht="16.5" customHeight="1" x14ac:dyDescent="0.2">
      <c r="A75" s="11"/>
      <c r="B75" s="12" t="s">
        <v>54</v>
      </c>
      <c r="C75" s="33">
        <v>1205.74</v>
      </c>
      <c r="D75" s="34">
        <f t="shared" si="14"/>
        <v>1.9908751555375304E-2</v>
      </c>
      <c r="E75" s="34">
        <f t="shared" si="16"/>
        <v>0.70996625572148364</v>
      </c>
      <c r="F75" s="34">
        <f t="shared" si="15"/>
        <v>5.7991488614925535</v>
      </c>
    </row>
    <row r="76" spans="1:6" x14ac:dyDescent="0.2">
      <c r="A76" s="11"/>
      <c r="B76" s="12" t="s">
        <v>55</v>
      </c>
      <c r="C76" s="33">
        <v>1232.1400000000001</v>
      </c>
      <c r="D76" s="34">
        <v>2.21</v>
      </c>
      <c r="E76" s="34">
        <f t="shared" si="16"/>
        <v>2.9150379205506116</v>
      </c>
      <c r="F76" s="34">
        <f t="shared" si="15"/>
        <v>7.790287728875267</v>
      </c>
    </row>
    <row r="77" spans="1:6" x14ac:dyDescent="0.2">
      <c r="A77" s="11"/>
      <c r="B77" s="12" t="s">
        <v>56</v>
      </c>
      <c r="C77" s="33">
        <v>1233.3800000000001</v>
      </c>
      <c r="D77" s="34">
        <f>((C77/C76)-1)*100</f>
        <v>0.10063791452270543</v>
      </c>
      <c r="E77" s="34">
        <f t="shared" si="16"/>
        <v>3.0186094684441001</v>
      </c>
      <c r="F77" s="34">
        <f>((C77/C65)-1)*100</f>
        <v>7.4831591881552306</v>
      </c>
    </row>
    <row r="78" spans="1:6" x14ac:dyDescent="0.2">
      <c r="A78" s="11"/>
      <c r="B78" s="12" t="s">
        <v>57</v>
      </c>
      <c r="C78" s="33">
        <v>1239.45</v>
      </c>
      <c r="D78" s="34">
        <f t="shared" ref="D78:D89" si="17">((C78/C77)-1)*100</f>
        <v>0.4921435405146779</v>
      </c>
      <c r="E78" s="34">
        <f t="shared" si="16"/>
        <v>3.5256089004710889</v>
      </c>
      <c r="F78" s="34">
        <f t="shared" ref="F78:F88" si="18">((C78/C66)-1)*100</f>
        <v>7.3246973659145009</v>
      </c>
    </row>
    <row r="79" spans="1:6" x14ac:dyDescent="0.2">
      <c r="A79" s="11"/>
      <c r="B79" s="12" t="s">
        <v>58</v>
      </c>
      <c r="C79" s="33">
        <v>1238.51</v>
      </c>
      <c r="D79" s="34">
        <f t="shared" si="17"/>
        <v>-7.584009036266659E-2</v>
      </c>
      <c r="E79" s="34">
        <f>((C79/C$71)-1)*100</f>
        <v>3.4470949851324706</v>
      </c>
      <c r="F79" s="34">
        <f t="shared" si="18"/>
        <v>5.1589895988112922</v>
      </c>
    </row>
    <row r="80" spans="1:6" x14ac:dyDescent="0.2">
      <c r="A80" s="11"/>
      <c r="B80" s="12" t="s">
        <v>59</v>
      </c>
      <c r="C80" s="33">
        <v>1251.93</v>
      </c>
      <c r="D80" s="34">
        <f t="shared" si="17"/>
        <v>1.0835600842948434</v>
      </c>
      <c r="E80" s="34">
        <f t="shared" si="16"/>
        <v>4.5680064147539445</v>
      </c>
      <c r="F80" s="34">
        <f t="shared" si="18"/>
        <v>6.1659401977578465</v>
      </c>
    </row>
    <row r="81" spans="1:6" x14ac:dyDescent="0.2">
      <c r="A81" s="11"/>
      <c r="B81" s="12" t="s">
        <v>60</v>
      </c>
      <c r="C81" s="33">
        <v>1249.31</v>
      </c>
      <c r="D81" s="34">
        <f t="shared" si="17"/>
        <v>-0.20927687650268423</v>
      </c>
      <c r="E81" s="34">
        <f t="shared" si="16"/>
        <v>4.3491697571080179</v>
      </c>
      <c r="F81" s="34">
        <f t="shared" si="18"/>
        <v>5.667766218387893</v>
      </c>
    </row>
    <row r="82" spans="1:6" x14ac:dyDescent="0.2">
      <c r="A82" s="11"/>
      <c r="B82" s="12" t="s">
        <v>3</v>
      </c>
      <c r="C82" s="33">
        <v>1249.49</v>
      </c>
      <c r="D82" s="34">
        <f t="shared" si="17"/>
        <v>1.4407953190165301E-2</v>
      </c>
      <c r="E82" s="34">
        <f t="shared" si="16"/>
        <v>4.3642043366409311</v>
      </c>
      <c r="F82" s="34">
        <f t="shared" si="18"/>
        <v>4.4682153224619769</v>
      </c>
    </row>
    <row r="83" spans="1:6" x14ac:dyDescent="0.2">
      <c r="A83" s="40"/>
      <c r="B83" s="41" t="s">
        <v>4</v>
      </c>
      <c r="C83" s="33">
        <v>1250.3900000000001</v>
      </c>
      <c r="D83" s="34">
        <f t="shared" si="17"/>
        <v>7.2029387990313332E-2</v>
      </c>
      <c r="E83" s="34">
        <f t="shared" si="16"/>
        <v>4.439377234305586</v>
      </c>
      <c r="F83" s="34">
        <f t="shared" si="18"/>
        <v>4.439377234305586</v>
      </c>
    </row>
    <row r="84" spans="1:6" x14ac:dyDescent="0.2">
      <c r="A84" s="15">
        <v>2020</v>
      </c>
      <c r="B84" s="30" t="s">
        <v>51</v>
      </c>
      <c r="C84" s="31">
        <v>1250.73</v>
      </c>
      <c r="D84" s="32">
        <f t="shared" si="17"/>
        <v>2.7191516246927172E-2</v>
      </c>
      <c r="E84" s="32">
        <f t="shared" ref="E84:E89" si="19">((C84/C$83)-1)*100</f>
        <v>2.7191516246927172E-2</v>
      </c>
      <c r="F84" s="32">
        <f t="shared" si="18"/>
        <v>3.8743272872234558</v>
      </c>
    </row>
    <row r="85" spans="1:6" x14ac:dyDescent="0.2">
      <c r="A85" s="11"/>
      <c r="B85" s="12" t="s">
        <v>52</v>
      </c>
      <c r="C85" s="33">
        <v>1249.8399999999999</v>
      </c>
      <c r="D85" s="34">
        <f t="shared" si="17"/>
        <v>-7.1158443469021559E-2</v>
      </c>
      <c r="E85" s="34">
        <f t="shared" si="19"/>
        <v>-4.3986276281815506E-2</v>
      </c>
      <c r="F85" s="34">
        <f t="shared" si="18"/>
        <v>3.5999370031746913</v>
      </c>
    </row>
    <row r="86" spans="1:6" x14ac:dyDescent="0.2">
      <c r="A86" s="11"/>
      <c r="B86" s="12" t="s">
        <v>53</v>
      </c>
      <c r="C86" s="33">
        <v>1249.5999999999999</v>
      </c>
      <c r="D86" s="34">
        <f t="shared" si="17"/>
        <v>-1.920245791461328E-2</v>
      </c>
      <c r="E86" s="34">
        <f t="shared" si="19"/>
        <v>-6.318028775024187E-2</v>
      </c>
      <c r="F86" s="34">
        <f t="shared" si="18"/>
        <v>3.658233098299446</v>
      </c>
    </row>
    <row r="87" spans="1:6" x14ac:dyDescent="0.2">
      <c r="A87" s="11"/>
      <c r="B87" s="12" t="s">
        <v>54</v>
      </c>
      <c r="C87" s="33">
        <v>1248.18</v>
      </c>
      <c r="D87" s="34">
        <f t="shared" si="17"/>
        <v>-0.1136363636363491</v>
      </c>
      <c r="E87" s="34">
        <f t="shared" si="19"/>
        <v>-0.17674485560504882</v>
      </c>
      <c r="F87" s="34">
        <f t="shared" si="18"/>
        <v>3.5198301458025716</v>
      </c>
    </row>
    <row r="88" spans="1:6" x14ac:dyDescent="0.2">
      <c r="A88" s="11"/>
      <c r="B88" s="12" t="s">
        <v>55</v>
      </c>
      <c r="C88" s="33">
        <v>1249.1300000000001</v>
      </c>
      <c r="D88" s="34">
        <f t="shared" si="17"/>
        <v>7.6110817350061311E-2</v>
      </c>
      <c r="E88" s="34">
        <f t="shared" si="19"/>
        <v>-0.10076856020921898</v>
      </c>
      <c r="F88" s="34">
        <f t="shared" si="18"/>
        <v>1.3789017481779631</v>
      </c>
    </row>
    <row r="89" spans="1:6" x14ac:dyDescent="0.2">
      <c r="A89" s="11"/>
      <c r="B89" s="12" t="s">
        <v>56</v>
      </c>
      <c r="C89" s="33">
        <v>1255.43</v>
      </c>
      <c r="D89" s="34">
        <f t="shared" si="17"/>
        <v>0.50435102831569711</v>
      </c>
      <c r="E89" s="34">
        <f t="shared" si="19"/>
        <v>0.40307424083685373</v>
      </c>
      <c r="F89" s="34">
        <f>((C89/C77)-1)*100</f>
        <v>1.7877701924791989</v>
      </c>
    </row>
    <row r="90" spans="1:6" x14ac:dyDescent="0.2">
      <c r="A90" s="11"/>
      <c r="B90" s="12" t="s">
        <v>57</v>
      </c>
      <c r="C90" s="33">
        <v>1273.99</v>
      </c>
      <c r="D90" s="34">
        <f>((C90/C89)-1)*100</f>
        <v>1.4783779262881991</v>
      </c>
      <c r="E90" s="34">
        <f>((C90/C$83)-1)*100</f>
        <v>1.8874111277281447</v>
      </c>
      <c r="F90" s="34">
        <f>((C90/C78)-1)*100</f>
        <v>2.7867199160918066</v>
      </c>
    </row>
    <row r="91" spans="1:6" x14ac:dyDescent="0.2">
      <c r="A91" s="11"/>
      <c r="B91" s="12" t="s">
        <v>58</v>
      </c>
      <c r="C91" s="33">
        <v>1308.3</v>
      </c>
      <c r="D91" s="34">
        <f>((C91/C90)-1)*100</f>
        <v>2.6931137607045574</v>
      </c>
      <c r="E91" s="34">
        <f>((C91/C$83)-1)*100</f>
        <v>4.6313550172346174</v>
      </c>
      <c r="F91" s="34">
        <f>((C91/C79)-1)*100</f>
        <v>5.6349968914259918</v>
      </c>
    </row>
    <row r="92" spans="1:6" x14ac:dyDescent="0.2">
      <c r="A92" s="11"/>
      <c r="B92" s="12" t="s">
        <v>59</v>
      </c>
      <c r="C92" s="33">
        <v>1331.89</v>
      </c>
      <c r="D92" s="34">
        <f t="shared" ref="D92:D96" si="20">((C92/C91)-1)*100</f>
        <v>1.8031032637774391</v>
      </c>
      <c r="E92" s="34">
        <f t="shared" ref="E92:E95" si="21">((C92/C$83)-1)*100</f>
        <v>6.5179663944849198</v>
      </c>
      <c r="F92" s="34">
        <f t="shared" ref="F92:F96" si="22">((C92/C80)-1)*100</f>
        <v>6.3869385668527734</v>
      </c>
    </row>
    <row r="93" spans="1:6" x14ac:dyDescent="0.2">
      <c r="A93" s="11"/>
      <c r="B93" s="12" t="s">
        <v>60</v>
      </c>
      <c r="C93" s="33">
        <v>1386.76</v>
      </c>
      <c r="D93" s="34">
        <f>((C93/C92)-1)*100</f>
        <v>4.119709585626441</v>
      </c>
      <c r="E93" s="34">
        <f>((C93/C$83)-1)*100</f>
        <v>10.906197266452855</v>
      </c>
      <c r="F93" s="34">
        <f>((C93/C81)-1)*100</f>
        <v>11.002073144375689</v>
      </c>
    </row>
    <row r="94" spans="1:6" x14ac:dyDescent="0.2">
      <c r="A94" s="11"/>
      <c r="B94" s="12" t="s">
        <v>3</v>
      </c>
      <c r="C94" s="33">
        <v>1416.92</v>
      </c>
      <c r="D94" s="34">
        <f>((C94/C93)-1)*100</f>
        <v>2.174853615622041</v>
      </c>
      <c r="E94" s="34">
        <f>((C94/C$83)-1)*100</f>
        <v>13.318244707651218</v>
      </c>
      <c r="F94" s="34">
        <f>((C94/C82)-1)*100</f>
        <v>13.399867145795486</v>
      </c>
    </row>
    <row r="95" spans="1:6" x14ac:dyDescent="0.2">
      <c r="A95" s="40"/>
      <c r="B95" s="41" t="s">
        <v>4</v>
      </c>
      <c r="C95" s="33">
        <v>1440.06</v>
      </c>
      <c r="D95" s="34">
        <f t="shared" si="20"/>
        <v>1.633119724472798</v>
      </c>
      <c r="E95" s="43">
        <f t="shared" si="21"/>
        <v>15.168867313398216</v>
      </c>
      <c r="F95" s="34">
        <f t="shared" si="22"/>
        <v>15.168867313398216</v>
      </c>
    </row>
    <row r="96" spans="1:6" x14ac:dyDescent="0.2">
      <c r="A96" s="15">
        <v>2021</v>
      </c>
      <c r="B96" s="30" t="s">
        <v>51</v>
      </c>
      <c r="C96" s="31">
        <v>1441.63</v>
      </c>
      <c r="D96" s="32">
        <f t="shared" si="20"/>
        <v>0.10902323514299095</v>
      </c>
      <c r="E96" s="32">
        <f t="shared" ref="E96:E101" si="23">((C96/C$95)-1)*100</f>
        <v>0.10902323514299095</v>
      </c>
      <c r="F96" s="32">
        <f t="shared" si="22"/>
        <v>15.26308635756719</v>
      </c>
    </row>
    <row r="97" spans="1:6" ht="15" customHeight="1" x14ac:dyDescent="0.2">
      <c r="A97" s="11"/>
      <c r="B97" s="12" t="s">
        <v>52</v>
      </c>
      <c r="C97" s="33">
        <v>1457.68</v>
      </c>
      <c r="D97" s="34">
        <f t="shared" ref="D97:D101" si="24">((C97/C96)-1)*100</f>
        <v>1.1133231134202282</v>
      </c>
      <c r="E97" s="34">
        <f t="shared" si="23"/>
        <v>1.2235601294390497</v>
      </c>
      <c r="F97" s="34">
        <f t="shared" ref="F97:F100" si="25">((C97/C85)-1)*100</f>
        <v>16.629328554054922</v>
      </c>
    </row>
    <row r="98" spans="1:6" x14ac:dyDescent="0.2">
      <c r="A98" s="11"/>
      <c r="B98" s="12" t="s">
        <v>53</v>
      </c>
      <c r="C98" s="33">
        <v>1478.45</v>
      </c>
      <c r="D98" s="34">
        <f t="shared" si="24"/>
        <v>1.4248669118050561</v>
      </c>
      <c r="E98" s="34">
        <f t="shared" si="23"/>
        <v>2.6658611446745306</v>
      </c>
      <c r="F98" s="34">
        <f t="shared" si="25"/>
        <v>18.313860435339315</v>
      </c>
    </row>
    <row r="99" spans="1:6" x14ac:dyDescent="0.2">
      <c r="A99" s="11"/>
      <c r="B99" s="12" t="s">
        <v>54</v>
      </c>
      <c r="C99" s="33">
        <v>1503.24</v>
      </c>
      <c r="D99" s="34">
        <f t="shared" si="24"/>
        <v>1.6767560620920552</v>
      </c>
      <c r="E99" s="34">
        <f t="shared" si="23"/>
        <v>4.3873171951168688</v>
      </c>
      <c r="F99" s="34">
        <f t="shared" si="25"/>
        <v>20.434552708743926</v>
      </c>
    </row>
    <row r="100" spans="1:6" x14ac:dyDescent="0.2">
      <c r="A100" s="11"/>
      <c r="B100" s="12" t="s">
        <v>55</v>
      </c>
      <c r="C100" s="33">
        <v>1562.21</v>
      </c>
      <c r="D100" s="34">
        <f t="shared" si="24"/>
        <v>3.9228599558287502</v>
      </c>
      <c r="E100" s="34">
        <f t="shared" si="23"/>
        <v>8.482285460328054</v>
      </c>
      <c r="F100" s="34">
        <f t="shared" si="25"/>
        <v>25.063844435727269</v>
      </c>
    </row>
    <row r="101" spans="1:6" x14ac:dyDescent="0.2">
      <c r="A101" s="11"/>
      <c r="B101" s="12" t="s">
        <v>56</v>
      </c>
      <c r="C101" s="33">
        <v>1598.31</v>
      </c>
      <c r="D101" s="34">
        <f t="shared" si="24"/>
        <v>2.3108288898419538</v>
      </c>
      <c r="E101" s="34">
        <f t="shared" si="23"/>
        <v>10.98912545310613</v>
      </c>
      <c r="F101" s="34">
        <f t="shared" ref="F101:F104" si="26">((C101/C89)-1)*100</f>
        <v>27.311757724445009</v>
      </c>
    </row>
    <row r="102" spans="1:6" x14ac:dyDescent="0.2">
      <c r="A102" s="11"/>
      <c r="B102" s="12" t="s">
        <v>57</v>
      </c>
      <c r="C102" s="33">
        <v>1602.27</v>
      </c>
      <c r="D102" s="34">
        <v>0.24</v>
      </c>
      <c r="E102" s="34">
        <f t="shared" ref="E102:E107" si="27">((C102/C$95)-1)*100</f>
        <v>11.264113995250202</v>
      </c>
      <c r="F102" s="34">
        <f t="shared" si="26"/>
        <v>25.767863170040584</v>
      </c>
    </row>
    <row r="103" spans="1:6" x14ac:dyDescent="0.2">
      <c r="A103" s="11"/>
      <c r="B103" s="12" t="s">
        <v>58</v>
      </c>
      <c r="C103" s="33">
        <v>1591.34</v>
      </c>
      <c r="D103" s="34">
        <f t="shared" ref="D103:D108" si="28">((C103/C102)-1)*100</f>
        <v>-0.6821571894874201</v>
      </c>
      <c r="E103" s="34">
        <f t="shared" si="27"/>
        <v>10.505117842312117</v>
      </c>
      <c r="F103" s="34">
        <f t="shared" si="26"/>
        <v>21.634181762592686</v>
      </c>
    </row>
    <row r="104" spans="1:6" ht="14.25" customHeight="1" x14ac:dyDescent="0.2">
      <c r="A104" s="11"/>
      <c r="B104" s="12" t="s">
        <v>59</v>
      </c>
      <c r="C104" s="33">
        <v>1593.1</v>
      </c>
      <c r="D104" s="34">
        <f t="shared" si="28"/>
        <v>0.11059861500370971</v>
      </c>
      <c r="E104" s="34">
        <f t="shared" si="27"/>
        <v>10.627334972153935</v>
      </c>
      <c r="F104" s="34">
        <f t="shared" si="26"/>
        <v>19.611979968315694</v>
      </c>
    </row>
    <row r="105" spans="1:6" x14ac:dyDescent="0.2">
      <c r="A105" s="11"/>
      <c r="B105" s="12" t="s">
        <v>60</v>
      </c>
      <c r="C105" s="33">
        <v>1581.17</v>
      </c>
      <c r="D105" s="34">
        <f t="shared" si="28"/>
        <v>-0.74885443474984603</v>
      </c>
      <c r="E105" s="34">
        <f t="shared" si="27"/>
        <v>9.798897268169382</v>
      </c>
      <c r="F105" s="34">
        <f t="shared" ref="F105:F110" si="29">((C105/C93)-1)*100</f>
        <v>14.0190083359774</v>
      </c>
    </row>
    <row r="106" spans="1:6" x14ac:dyDescent="0.2">
      <c r="A106" s="11"/>
      <c r="B106" s="12" t="s">
        <v>3</v>
      </c>
      <c r="C106" s="33">
        <v>1595.98</v>
      </c>
      <c r="D106" s="34">
        <f t="shared" si="28"/>
        <v>0.93664817824774538</v>
      </c>
      <c r="E106" s="34">
        <f t="shared" si="27"/>
        <v>10.827326639167811</v>
      </c>
      <c r="F106" s="34">
        <f t="shared" si="29"/>
        <v>12.637269570617949</v>
      </c>
    </row>
    <row r="107" spans="1:6" x14ac:dyDescent="0.2">
      <c r="A107" s="40"/>
      <c r="B107" s="41" t="s">
        <v>4</v>
      </c>
      <c r="C107" s="33">
        <v>1581.91</v>
      </c>
      <c r="D107" s="34">
        <f t="shared" si="28"/>
        <v>-0.88158999486208645</v>
      </c>
      <c r="E107" s="43">
        <f t="shared" si="27"/>
        <v>9.8502840159437888</v>
      </c>
      <c r="F107" s="34">
        <f t="shared" si="29"/>
        <v>9.8502840159437888</v>
      </c>
    </row>
    <row r="108" spans="1:6" x14ac:dyDescent="0.2">
      <c r="A108" s="15">
        <v>2022</v>
      </c>
      <c r="B108" s="30" t="s">
        <v>51</v>
      </c>
      <c r="C108" s="31">
        <v>1589.17</v>
      </c>
      <c r="D108" s="32">
        <f t="shared" si="28"/>
        <v>0.45893887768584385</v>
      </c>
      <c r="E108" s="32">
        <f t="shared" ref="E108:E113" si="30">((C108/C$107)-1)*100</f>
        <v>0.45893887768584385</v>
      </c>
      <c r="F108" s="32">
        <f t="shared" si="29"/>
        <v>10.234248732337692</v>
      </c>
    </row>
    <row r="109" spans="1:6" ht="15" customHeight="1" x14ac:dyDescent="0.2">
      <c r="A109" s="11"/>
      <c r="B109" s="12" t="s">
        <v>52</v>
      </c>
      <c r="C109" s="33">
        <v>1598.11</v>
      </c>
      <c r="D109" s="34">
        <f t="shared" ref="D109:D114" si="31">((C109/C108)-1)*100</f>
        <v>0.56255781319807241</v>
      </c>
      <c r="E109" s="34">
        <f t="shared" si="30"/>
        <v>1.024078487398139</v>
      </c>
      <c r="F109" s="34">
        <f t="shared" si="29"/>
        <v>9.6338016574282204</v>
      </c>
    </row>
    <row r="110" spans="1:6" x14ac:dyDescent="0.2">
      <c r="A110" s="11"/>
      <c r="B110" s="12" t="s">
        <v>53</v>
      </c>
      <c r="C110" s="33">
        <v>1631.54</v>
      </c>
      <c r="D110" s="34">
        <f t="shared" si="31"/>
        <v>2.0918459930793221</v>
      </c>
      <c r="E110" s="34">
        <f t="shared" si="30"/>
        <v>3.1373466252820892</v>
      </c>
      <c r="F110" s="34">
        <f t="shared" si="29"/>
        <v>10.354763434678205</v>
      </c>
    </row>
    <row r="111" spans="1:6" x14ac:dyDescent="0.2">
      <c r="A111" s="11"/>
      <c r="B111" s="12" t="s">
        <v>54</v>
      </c>
      <c r="C111" s="33">
        <v>1644.17</v>
      </c>
      <c r="D111" s="34">
        <f t="shared" si="31"/>
        <v>0.7741152530737816</v>
      </c>
      <c r="E111" s="34">
        <f t="shared" si="30"/>
        <v>3.9357485571239748</v>
      </c>
      <c r="F111" s="34">
        <f t="shared" ref="F111:F116" si="32">((C111/C99)-1)*100</f>
        <v>9.3750831537213095</v>
      </c>
    </row>
    <row r="112" spans="1:6" x14ac:dyDescent="0.2">
      <c r="A112" s="11"/>
      <c r="B112" s="12" t="s">
        <v>55</v>
      </c>
      <c r="C112" s="33">
        <v>1648.18</v>
      </c>
      <c r="D112" s="34">
        <f t="shared" si="31"/>
        <v>0.24389205495782829</v>
      </c>
      <c r="E112" s="34">
        <f t="shared" si="30"/>
        <v>4.1892395901157453</v>
      </c>
      <c r="F112" s="34">
        <f t="shared" si="32"/>
        <v>5.5031013756153158</v>
      </c>
    </row>
    <row r="113" spans="1:6" x14ac:dyDescent="0.2">
      <c r="A113" s="11"/>
      <c r="B113" s="12" t="s">
        <v>56</v>
      </c>
      <c r="C113" s="33">
        <v>1654.59</v>
      </c>
      <c r="D113" s="34">
        <f t="shared" si="31"/>
        <v>0.38891383222705578</v>
      </c>
      <c r="E113" s="34">
        <f t="shared" si="30"/>
        <v>4.5944459545739003</v>
      </c>
      <c r="F113" s="34">
        <f t="shared" si="32"/>
        <v>3.5212192878728121</v>
      </c>
    </row>
    <row r="114" spans="1:6" x14ac:dyDescent="0.2">
      <c r="A114" s="11"/>
      <c r="B114" s="12" t="s">
        <v>57</v>
      </c>
      <c r="C114" s="33">
        <v>1639.9</v>
      </c>
      <c r="D114" s="34">
        <f t="shared" si="31"/>
        <v>-0.88783323965452299</v>
      </c>
      <c r="E114" s="34">
        <f t="shared" ref="E114:E119" si="33">((C114/C$107)-1)*100</f>
        <v>3.6658216965566925</v>
      </c>
      <c r="F114" s="34">
        <f t="shared" si="32"/>
        <v>2.3485430046122024</v>
      </c>
    </row>
    <row r="115" spans="1:6" x14ac:dyDescent="0.2">
      <c r="A115" s="11"/>
      <c r="B115" s="12" t="s">
        <v>58</v>
      </c>
      <c r="C115" s="33">
        <v>1745.08</v>
      </c>
      <c r="D115" s="34">
        <f>((C115/C114)-1)*100</f>
        <v>6.4138057198609655</v>
      </c>
      <c r="E115" s="34">
        <f t="shared" si="33"/>
        <v>10.314746098071303</v>
      </c>
      <c r="F115" s="34">
        <f t="shared" si="32"/>
        <v>9.6610403810625023</v>
      </c>
    </row>
    <row r="116" spans="1:6" ht="14.25" customHeight="1" x14ac:dyDescent="0.2">
      <c r="A116" s="11"/>
      <c r="B116" s="12" t="s">
        <v>59</v>
      </c>
      <c r="C116" s="33">
        <v>1756.12</v>
      </c>
      <c r="D116" s="34">
        <f>((C116/C115)-1)*100</f>
        <v>0.63263575308867281</v>
      </c>
      <c r="E116" s="34">
        <f t="shared" si="33"/>
        <v>11.012636622816707</v>
      </c>
      <c r="F116" s="34">
        <f t="shared" si="32"/>
        <v>10.232879291946517</v>
      </c>
    </row>
    <row r="117" spans="1:6" x14ac:dyDescent="0.2">
      <c r="A117" s="11"/>
      <c r="B117" s="12" t="s">
        <v>60</v>
      </c>
      <c r="C117" s="33">
        <v>1758.56</v>
      </c>
      <c r="D117" s="34">
        <f>((C117/C116)-1)*100</f>
        <v>0.13894266906588904</v>
      </c>
      <c r="E117" s="34">
        <f t="shared" si="33"/>
        <v>11.166880543140877</v>
      </c>
      <c r="F117" s="34">
        <f t="shared" ref="F117:F122" si="34">((C117/C105)-1)*100</f>
        <v>11.218907517850706</v>
      </c>
    </row>
    <row r="118" spans="1:6" x14ac:dyDescent="0.2">
      <c r="A118" s="11"/>
      <c r="B118" s="12" t="s">
        <v>3</v>
      </c>
      <c r="C118" s="33">
        <v>1755.44</v>
      </c>
      <c r="D118" s="34">
        <f>((C118/C117)-1)*100</f>
        <v>-0.17741788736238551</v>
      </c>
      <c r="E118" s="34">
        <f t="shared" si="33"/>
        <v>10.969650612234583</v>
      </c>
      <c r="F118" s="34">
        <f t="shared" si="34"/>
        <v>9.9913532751036982</v>
      </c>
    </row>
    <row r="119" spans="1:6" x14ac:dyDescent="0.2">
      <c r="A119" s="40"/>
      <c r="B119" s="41" t="s">
        <v>4</v>
      </c>
      <c r="C119" s="33">
        <v>1757.44</v>
      </c>
      <c r="D119" s="34">
        <f>((C119/C118)-1)*100</f>
        <v>0.11393154992480614</v>
      </c>
      <c r="E119" s="43">
        <f t="shared" si="33"/>
        <v>11.096080055123236</v>
      </c>
      <c r="F119" s="34">
        <f t="shared" si="34"/>
        <v>11.096080055123236</v>
      </c>
    </row>
    <row r="120" spans="1:6" x14ac:dyDescent="0.2">
      <c r="A120" s="15">
        <v>2023</v>
      </c>
      <c r="B120" s="30" t="s">
        <v>51</v>
      </c>
      <c r="C120" s="31">
        <v>1746.11</v>
      </c>
      <c r="D120" s="32">
        <f t="shared" ref="D120" si="35">((C120/C119)-1)*100</f>
        <v>-0.64468772760379878</v>
      </c>
      <c r="E120" s="32">
        <f t="shared" ref="E120:E125" si="36">((C120/C$119)-1)*100</f>
        <v>-0.64468772760379878</v>
      </c>
      <c r="F120" s="32">
        <f t="shared" si="34"/>
        <v>9.8755954366115617</v>
      </c>
    </row>
    <row r="121" spans="1:6" ht="15" customHeight="1" x14ac:dyDescent="0.2">
      <c r="A121" s="11"/>
      <c r="B121" s="12" t="s">
        <v>52</v>
      </c>
      <c r="C121" s="33">
        <v>1745.29</v>
      </c>
      <c r="D121" s="34">
        <f t="shared" ref="D121:D131" si="37">((C121/C120)-1)*100</f>
        <v>-4.6961531633171738E-2</v>
      </c>
      <c r="E121" s="34">
        <f t="shared" si="36"/>
        <v>-0.69134650400582975</v>
      </c>
      <c r="F121" s="34">
        <f t="shared" si="34"/>
        <v>9.209628874107544</v>
      </c>
    </row>
    <row r="122" spans="1:6" x14ac:dyDescent="0.2">
      <c r="A122" s="11"/>
      <c r="B122" s="12" t="s">
        <v>53</v>
      </c>
      <c r="C122" s="33">
        <v>1748.86</v>
      </c>
      <c r="D122" s="34">
        <f t="shared" si="37"/>
        <v>0.2045505331492059</v>
      </c>
      <c r="E122" s="34">
        <f t="shared" si="36"/>
        <v>-0.48821012381646822</v>
      </c>
      <c r="F122" s="34">
        <f t="shared" si="34"/>
        <v>7.1907522953773784</v>
      </c>
    </row>
    <row r="123" spans="1:6" x14ac:dyDescent="0.2">
      <c r="A123" s="11"/>
      <c r="B123" s="12" t="s">
        <v>54</v>
      </c>
      <c r="C123" s="33">
        <v>1757.01</v>
      </c>
      <c r="D123" s="34">
        <f t="shared" si="37"/>
        <v>0.46601786306508242</v>
      </c>
      <c r="E123" s="34">
        <f t="shared" si="36"/>
        <v>-2.4467407137662711E-2</v>
      </c>
      <c r="F123" s="34">
        <f>((C123/C111)-1)*100</f>
        <v>6.8630372771671944</v>
      </c>
    </row>
    <row r="124" spans="1:6" x14ac:dyDescent="0.2">
      <c r="A124" s="11"/>
      <c r="B124" s="12" t="s">
        <v>55</v>
      </c>
      <c r="C124" s="33">
        <v>1757.22</v>
      </c>
      <c r="D124" s="34">
        <f t="shared" si="37"/>
        <v>1.1952123209324483E-2</v>
      </c>
      <c r="E124" s="34">
        <f t="shared" si="36"/>
        <v>-1.2518208302991773E-2</v>
      </c>
      <c r="F124" s="34">
        <f>((C124/C112)-1)*100</f>
        <v>6.6157822567923352</v>
      </c>
    </row>
    <row r="125" spans="1:6" x14ac:dyDescent="0.2">
      <c r="A125" s="11"/>
      <c r="B125" s="12" t="s">
        <v>56</v>
      </c>
      <c r="C125" s="33">
        <v>1779.34</v>
      </c>
      <c r="D125" s="34">
        <f t="shared" si="37"/>
        <v>1.2588065239412138</v>
      </c>
      <c r="E125" s="34">
        <f t="shared" si="36"/>
        <v>1.2461307356154361</v>
      </c>
      <c r="F125" s="34">
        <f>((C125/C113)-1)*100</f>
        <v>7.5396321747381423</v>
      </c>
    </row>
    <row r="126" spans="1:6" x14ac:dyDescent="0.2">
      <c r="A126" s="11"/>
      <c r="B126" s="12" t="s">
        <v>57</v>
      </c>
      <c r="C126" s="33">
        <v>1779.7</v>
      </c>
      <c r="D126" s="34">
        <f t="shared" si="37"/>
        <v>2.0232220935856304E-2</v>
      </c>
      <c r="E126" s="34">
        <f>((C126/C$119)-1)*100</f>
        <v>1.2666150764748751</v>
      </c>
      <c r="F126" s="34">
        <f>((C126/C114)-1)*100</f>
        <v>8.524910055491187</v>
      </c>
    </row>
    <row r="127" spans="1:6" x14ac:dyDescent="0.2">
      <c r="A127" s="11"/>
      <c r="B127" s="12" t="s">
        <v>58</v>
      </c>
      <c r="C127" s="33">
        <v>1780.5</v>
      </c>
      <c r="D127" s="34">
        <f>((C127/C126)-1)*100</f>
        <v>4.4951396302739255E-2</v>
      </c>
      <c r="E127" s="34">
        <f>((C127/C$119)-1)*100</f>
        <v>1.3121358339402756</v>
      </c>
      <c r="F127" s="34">
        <f>((C127/C115)-1)*100</f>
        <v>2.0297063744928678</v>
      </c>
    </row>
    <row r="128" spans="1:6" ht="14.25" customHeight="1" x14ac:dyDescent="0.2">
      <c r="A128" s="11"/>
      <c r="B128" s="12" t="s">
        <v>59</v>
      </c>
      <c r="C128" s="33">
        <v>1809.19</v>
      </c>
      <c r="D128" s="34">
        <f>((C128/C127)-1)*100</f>
        <v>1.6113451277731006</v>
      </c>
      <c r="E128" s="34">
        <f>((C128/C$119)-1)*100</f>
        <v>2.9446239985433387</v>
      </c>
      <c r="F128" s="34">
        <f>((C128/C116)-1)*100</f>
        <v>3.0220030521832308</v>
      </c>
    </row>
    <row r="129" spans="1:6" hidden="1" x14ac:dyDescent="0.2">
      <c r="A129" s="11"/>
      <c r="B129" s="12" t="s">
        <v>60</v>
      </c>
      <c r="C129" s="33"/>
      <c r="D129" s="34">
        <f t="shared" si="37"/>
        <v>-100</v>
      </c>
      <c r="E129" s="34">
        <f t="shared" ref="E128:E131" si="38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7"/>
        <v>#DIV/0!</v>
      </c>
      <c r="E130" s="34">
        <f t="shared" si="38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33"/>
      <c r="D131" s="34" t="e">
        <f t="shared" si="37"/>
        <v>#DIV/0!</v>
      </c>
      <c r="E131" s="43">
        <f t="shared" si="38"/>
        <v>-100</v>
      </c>
      <c r="F131" s="34">
        <f>((C131/C119)-1)*100</f>
        <v>-100</v>
      </c>
    </row>
    <row r="132" spans="1:6" x14ac:dyDescent="0.2">
      <c r="A132" s="25" t="s">
        <v>22</v>
      </c>
      <c r="B132" s="19"/>
      <c r="C132" s="20"/>
      <c r="D132" s="20"/>
      <c r="E132" s="20"/>
      <c r="F132" s="23"/>
    </row>
    <row r="133" spans="1:6" x14ac:dyDescent="0.2">
      <c r="A133" s="26" t="s">
        <v>25</v>
      </c>
    </row>
    <row r="134" spans="1:6" x14ac:dyDescent="0.2">
      <c r="A134" s="26" t="s">
        <v>24</v>
      </c>
    </row>
    <row r="135" spans="1:6" x14ac:dyDescent="0.2">
      <c r="A135" s="27" t="s">
        <v>31</v>
      </c>
    </row>
    <row r="136" spans="1:6" x14ac:dyDescent="0.2">
      <c r="A136" s="27" t="s">
        <v>32</v>
      </c>
    </row>
    <row r="137" spans="1:6" x14ac:dyDescent="0.2">
      <c r="A137" s="28" t="s">
        <v>28</v>
      </c>
    </row>
    <row r="138" spans="1:6" x14ac:dyDescent="0.2">
      <c r="A138" s="28" t="s">
        <v>29</v>
      </c>
    </row>
    <row r="139" spans="1:6" x14ac:dyDescent="0.2">
      <c r="A139" s="28" t="s">
        <v>30</v>
      </c>
    </row>
    <row r="140" spans="1:6" x14ac:dyDescent="0.2">
      <c r="A140" s="28" t="s">
        <v>50</v>
      </c>
    </row>
    <row r="141" spans="1:6" x14ac:dyDescent="0.2">
      <c r="A141" s="29" t="s">
        <v>49</v>
      </c>
    </row>
    <row r="142" spans="1:6" x14ac:dyDescent="0.2">
      <c r="A142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42"/>
  <sheetViews>
    <sheetView showGridLines="0" topLeftCell="A112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43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1034.44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1038.83</v>
      </c>
      <c r="D11" s="13">
        <f t="shared" ref="D11:D17" si="0">((C11/C10)-1)*100</f>
        <v>0.42438420788057929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1054.54</v>
      </c>
      <c r="D12" s="32">
        <f t="shared" si="0"/>
        <v>1.5122782360925235</v>
      </c>
      <c r="E12" s="32">
        <f>((C12/C$11)-1)*100</f>
        <v>1.5122782360925235</v>
      </c>
      <c r="F12" s="32" t="s">
        <v>5</v>
      </c>
    </row>
    <row r="13" spans="1:6" x14ac:dyDescent="0.2">
      <c r="A13" s="11"/>
      <c r="B13" s="12" t="s">
        <v>52</v>
      </c>
      <c r="C13" s="33">
        <v>1061.55</v>
      </c>
      <c r="D13" s="34">
        <f t="shared" si="0"/>
        <v>0.66474481764560167</v>
      </c>
      <c r="E13" s="34">
        <f>((C13/C$11)-1)*100</f>
        <v>2.1870758449409555</v>
      </c>
      <c r="F13" s="34" t="s">
        <v>5</v>
      </c>
    </row>
    <row r="14" spans="1:6" x14ac:dyDescent="0.2">
      <c r="A14" s="11"/>
      <c r="B14" s="12" t="s">
        <v>53</v>
      </c>
      <c r="C14" s="33">
        <v>1065.79</v>
      </c>
      <c r="D14" s="34">
        <f t="shared" si="0"/>
        <v>0.39941594837737959</v>
      </c>
      <c r="E14" s="34">
        <f>((C14/C$11)-1)*100</f>
        <v>2.595227323046112</v>
      </c>
      <c r="F14" s="34" t="s">
        <v>5</v>
      </c>
    </row>
    <row r="15" spans="1:6" x14ac:dyDescent="0.2">
      <c r="A15" s="11"/>
      <c r="B15" s="12" t="s">
        <v>54</v>
      </c>
      <c r="C15" s="33">
        <v>1070.69</v>
      </c>
      <c r="D15" s="34">
        <f t="shared" si="0"/>
        <v>0.45975285938131272</v>
      </c>
      <c r="E15" s="34">
        <f>((C15/C$11)-1)*100</f>
        <v>3.066911814252582</v>
      </c>
      <c r="F15" s="34" t="s">
        <v>5</v>
      </c>
    </row>
    <row r="16" spans="1:6" x14ac:dyDescent="0.2">
      <c r="A16" s="11"/>
      <c r="B16" s="12" t="s">
        <v>55</v>
      </c>
      <c r="C16" s="33">
        <v>1069.0899999999999</v>
      </c>
      <c r="D16" s="34">
        <f t="shared" si="0"/>
        <v>-0.14943634478702394</v>
      </c>
      <c r="E16" s="34">
        <f>((C16/C$11)-1)*100</f>
        <v>2.9128923885525015</v>
      </c>
      <c r="F16" s="34" t="s">
        <v>5</v>
      </c>
    </row>
    <row r="17" spans="1:6" x14ac:dyDescent="0.2">
      <c r="A17" s="11"/>
      <c r="B17" s="12" t="s">
        <v>56</v>
      </c>
      <c r="C17" s="33">
        <v>1102.29</v>
      </c>
      <c r="D17" s="34">
        <f t="shared" si="0"/>
        <v>3.1054448175551252</v>
      </c>
      <c r="E17" s="34">
        <f t="shared" ref="E17:E23" si="1">((C17/C$11)-1)*100</f>
        <v>6.1087954718288984</v>
      </c>
      <c r="F17" s="34" t="s">
        <v>5</v>
      </c>
    </row>
    <row r="18" spans="1:6" x14ac:dyDescent="0.2">
      <c r="A18" s="11"/>
      <c r="B18" s="12" t="s">
        <v>57</v>
      </c>
      <c r="C18" s="33">
        <v>1106.0999999999999</v>
      </c>
      <c r="D18" s="34">
        <f>((C18/C17)-1)*100</f>
        <v>0.34564406825789984</v>
      </c>
      <c r="E18" s="34">
        <f t="shared" si="1"/>
        <v>6.4755542292771695</v>
      </c>
      <c r="F18" s="34" t="s">
        <v>5</v>
      </c>
    </row>
    <row r="19" spans="1:6" x14ac:dyDescent="0.2">
      <c r="A19" s="11"/>
      <c r="B19" s="12" t="s">
        <v>58</v>
      </c>
      <c r="C19" s="33">
        <v>1107.58</v>
      </c>
      <c r="D19" s="34">
        <f>((C19/C18)-1)*100</f>
        <v>0.13380345357563161</v>
      </c>
      <c r="E19" s="34">
        <f t="shared" si="1"/>
        <v>6.6180221980497222</v>
      </c>
      <c r="F19" s="34" t="s">
        <v>5</v>
      </c>
    </row>
    <row r="20" spans="1:6" x14ac:dyDescent="0.2">
      <c r="A20" s="11"/>
      <c r="B20" s="12" t="s">
        <v>59</v>
      </c>
      <c r="C20" s="33">
        <v>1104.71</v>
      </c>
      <c r="D20" s="34">
        <f>((C20/C19)-1)*100</f>
        <v>-0.2591234944653964</v>
      </c>
      <c r="E20" s="34">
        <f t="shared" si="1"/>
        <v>6.3417498532002403</v>
      </c>
      <c r="F20" s="34" t="s">
        <v>5</v>
      </c>
    </row>
    <row r="21" spans="1:6" x14ac:dyDescent="0.2">
      <c r="A21" s="11"/>
      <c r="B21" s="12" t="s">
        <v>60</v>
      </c>
      <c r="C21" s="33">
        <v>1104.73</v>
      </c>
      <c r="D21" s="34">
        <f t="shared" ref="D21:D37" si="2">((C21/C20)-1)*100</f>
        <v>1.8104298865839752E-3</v>
      </c>
      <c r="E21" s="34">
        <f t="shared" si="1"/>
        <v>6.3436750960214949</v>
      </c>
      <c r="F21" s="34" t="s">
        <v>5</v>
      </c>
    </row>
    <row r="22" spans="1:6" x14ac:dyDescent="0.2">
      <c r="A22" s="11"/>
      <c r="B22" s="12" t="s">
        <v>3</v>
      </c>
      <c r="C22" s="33">
        <v>1107.8</v>
      </c>
      <c r="D22" s="34">
        <f t="shared" si="2"/>
        <v>0.27789595647804699</v>
      </c>
      <c r="E22" s="34">
        <f t="shared" si="1"/>
        <v>6.6391998690835008</v>
      </c>
      <c r="F22" s="34">
        <f>((C22/C10)-1)*100</f>
        <v>7.0917597927380838</v>
      </c>
    </row>
    <row r="23" spans="1:6" x14ac:dyDescent="0.2">
      <c r="A23" s="11"/>
      <c r="B23" s="12" t="s">
        <v>4</v>
      </c>
      <c r="C23" s="33">
        <v>1110.27</v>
      </c>
      <c r="D23" s="34">
        <f t="shared" si="2"/>
        <v>0.22296443401337296</v>
      </c>
      <c r="E23" s="34">
        <f t="shared" si="1"/>
        <v>6.8769673575079793</v>
      </c>
      <c r="F23" s="34">
        <f>((C23/C11)-1)*100</f>
        <v>6.8769673575079793</v>
      </c>
    </row>
    <row r="24" spans="1:6" x14ac:dyDescent="0.2">
      <c r="A24" s="15">
        <v>2015</v>
      </c>
      <c r="B24" s="30" t="s">
        <v>51</v>
      </c>
      <c r="C24" s="31">
        <v>1123.32</v>
      </c>
      <c r="D24" s="32">
        <f t="shared" si="2"/>
        <v>1.1753897700559346</v>
      </c>
      <c r="E24" s="32">
        <f t="shared" ref="E24:E29" si="3">((C24/C$23)-1)*100</f>
        <v>1.1753897700559346</v>
      </c>
      <c r="F24" s="32">
        <f>((C24/C12)-1)*100</f>
        <v>6.5222751152161029</v>
      </c>
    </row>
    <row r="25" spans="1:6" x14ac:dyDescent="0.2">
      <c r="A25" s="11"/>
      <c r="B25" s="12" t="s">
        <v>52</v>
      </c>
      <c r="C25" s="33">
        <v>1126.92</v>
      </c>
      <c r="D25" s="34">
        <f t="shared" si="2"/>
        <v>0.32047858134816032</v>
      </c>
      <c r="E25" s="34">
        <f t="shared" si="3"/>
        <v>1.4996352238644706</v>
      </c>
      <c r="F25" s="34">
        <f t="shared" ref="F25:F59" si="4">((C25/C13)-1)*100</f>
        <v>6.1579765437332235</v>
      </c>
    </row>
    <row r="26" spans="1:6" x14ac:dyDescent="0.2">
      <c r="A26" s="11"/>
      <c r="B26" s="12" t="s">
        <v>53</v>
      </c>
      <c r="C26" s="33">
        <v>1130.97</v>
      </c>
      <c r="D26" s="34">
        <f t="shared" si="2"/>
        <v>0.35938664678947241</v>
      </c>
      <c r="E26" s="34">
        <f t="shared" si="3"/>
        <v>1.8644113593990763</v>
      </c>
      <c r="F26" s="34">
        <f>((C26/C14)-1)*100</f>
        <v>6.1156513009129387</v>
      </c>
    </row>
    <row r="27" spans="1:6" x14ac:dyDescent="0.2">
      <c r="A27" s="11"/>
      <c r="B27" s="12" t="s">
        <v>54</v>
      </c>
      <c r="C27" s="33">
        <v>1138.1199999999999</v>
      </c>
      <c r="D27" s="34">
        <f>((C27/C26)-1)*100</f>
        <v>0.63220067729470308</v>
      </c>
      <c r="E27" s="34">
        <f t="shared" si="3"/>
        <v>2.5083988579354566</v>
      </c>
      <c r="F27" s="34">
        <f>((C27/C15)-1)*100</f>
        <v>6.2978079556173849</v>
      </c>
    </row>
    <row r="28" spans="1:6" x14ac:dyDescent="0.2">
      <c r="A28" s="11"/>
      <c r="B28" s="12" t="s">
        <v>55</v>
      </c>
      <c r="C28" s="33">
        <v>1145.8</v>
      </c>
      <c r="D28" s="34">
        <f t="shared" si="2"/>
        <v>0.67479703370472155</v>
      </c>
      <c r="E28" s="34">
        <f t="shared" si="3"/>
        <v>3.2001224927269867</v>
      </c>
      <c r="F28" s="34">
        <f t="shared" si="4"/>
        <v>7.175261203453398</v>
      </c>
    </row>
    <row r="29" spans="1:6" x14ac:dyDescent="0.2">
      <c r="A29" s="11"/>
      <c r="B29" s="12" t="s">
        <v>56</v>
      </c>
      <c r="C29" s="33">
        <v>1156.1600000000001</v>
      </c>
      <c r="D29" s="34">
        <f>((C29/C28)-1)*100</f>
        <v>0.9041717577238817</v>
      </c>
      <c r="E29" s="34">
        <f t="shared" si="3"/>
        <v>4.1332288542426765</v>
      </c>
      <c r="F29" s="34">
        <f t="shared" si="4"/>
        <v>4.8870986763918767</v>
      </c>
    </row>
    <row r="30" spans="1:6" x14ac:dyDescent="0.2">
      <c r="A30" s="11"/>
      <c r="B30" s="12" t="s">
        <v>57</v>
      </c>
      <c r="C30" s="33">
        <v>1197.0999999999999</v>
      </c>
      <c r="D30" s="34">
        <f t="shared" si="2"/>
        <v>3.5410323830611601</v>
      </c>
      <c r="E30" s="34">
        <f>((C30/C$23)-1)*100</f>
        <v>7.8206202094985855</v>
      </c>
      <c r="F30" s="34">
        <f t="shared" si="4"/>
        <v>8.2271042401229622</v>
      </c>
    </row>
    <row r="31" spans="1:6" x14ac:dyDescent="0.2">
      <c r="A31" s="11"/>
      <c r="B31" s="12" t="s">
        <v>58</v>
      </c>
      <c r="C31" s="33">
        <v>1197.8800000000001</v>
      </c>
      <c r="D31" s="34">
        <f t="shared" si="2"/>
        <v>6.5157463871035048E-2</v>
      </c>
      <c r="E31" s="34">
        <f>((C31/C$23)-1)*100</f>
        <v>7.8908733911571272</v>
      </c>
      <c r="F31" s="34">
        <f t="shared" si="4"/>
        <v>8.1529099478141696</v>
      </c>
    </row>
    <row r="32" spans="1:6" x14ac:dyDescent="0.2">
      <c r="A32" s="11"/>
      <c r="B32" s="12" t="s">
        <v>59</v>
      </c>
      <c r="C32" s="33">
        <v>1202.26</v>
      </c>
      <c r="D32" s="34">
        <f t="shared" si="2"/>
        <v>0.36564597455504</v>
      </c>
      <c r="E32" s="34">
        <f>((C32/C$23)-1)*100</f>
        <v>8.2853720266241595</v>
      </c>
      <c r="F32" s="34">
        <f t="shared" si="4"/>
        <v>8.8303717717772123</v>
      </c>
    </row>
    <row r="33" spans="1:6" x14ac:dyDescent="0.2">
      <c r="A33" s="11"/>
      <c r="B33" s="12" t="s">
        <v>60</v>
      </c>
      <c r="C33" s="33">
        <v>1210.57</v>
      </c>
      <c r="D33" s="34">
        <f t="shared" si="2"/>
        <v>0.69119824330843294</v>
      </c>
      <c r="E33" s="34">
        <f>((C33/C$23)-1)*100</f>
        <v>9.0338386158321793</v>
      </c>
      <c r="F33" s="34">
        <f t="shared" si="4"/>
        <v>9.5806215093280578</v>
      </c>
    </row>
    <row r="34" spans="1:6" x14ac:dyDescent="0.2">
      <c r="A34" s="11"/>
      <c r="B34" s="12" t="s">
        <v>3</v>
      </c>
      <c r="C34" s="33">
        <v>1215.17</v>
      </c>
      <c r="D34" s="34">
        <f t="shared" si="2"/>
        <v>0.37998628745137264</v>
      </c>
      <c r="E34" s="34">
        <f>((C34/C$23)-1)*100</f>
        <v>9.448152251254216</v>
      </c>
      <c r="F34" s="34">
        <f t="shared" si="4"/>
        <v>9.6921827044593059</v>
      </c>
    </row>
    <row r="35" spans="1:6" x14ac:dyDescent="0.2">
      <c r="A35" s="11"/>
      <c r="B35" s="12" t="s">
        <v>4</v>
      </c>
      <c r="C35" s="33">
        <v>1220.95</v>
      </c>
      <c r="D35" s="34">
        <f t="shared" si="2"/>
        <v>0.47565361225179181</v>
      </c>
      <c r="E35" s="34">
        <f t="shared" ref="E35" si="5">((C35/C$23)-1)*100</f>
        <v>9.9687463409801289</v>
      </c>
      <c r="F35" s="34">
        <f t="shared" si="4"/>
        <v>9.9687463409801289</v>
      </c>
    </row>
    <row r="36" spans="1:6" x14ac:dyDescent="0.2">
      <c r="A36" s="15">
        <v>2016</v>
      </c>
      <c r="B36" s="30" t="s">
        <v>51</v>
      </c>
      <c r="C36" s="31">
        <v>1245.8699999999999</v>
      </c>
      <c r="D36" s="32">
        <f t="shared" si="2"/>
        <v>2.0410336213604108</v>
      </c>
      <c r="E36" s="32">
        <f t="shared" ref="E36:E47" si="6">((C36/C$35)-1)*100</f>
        <v>2.0410336213604108</v>
      </c>
      <c r="F36" s="32">
        <f t="shared" si="4"/>
        <v>10.909625040059812</v>
      </c>
    </row>
    <row r="37" spans="1:6" x14ac:dyDescent="0.2">
      <c r="A37" s="11"/>
      <c r="B37" s="12" t="s">
        <v>52</v>
      </c>
      <c r="C37" s="33">
        <v>1252.67</v>
      </c>
      <c r="D37" s="34">
        <f t="shared" si="2"/>
        <v>0.54580333421625493</v>
      </c>
      <c r="E37" s="34">
        <f t="shared" si="6"/>
        <v>2.5979769851345313</v>
      </c>
      <c r="F37" s="34">
        <f t="shared" si="4"/>
        <v>11.158733539204203</v>
      </c>
    </row>
    <row r="38" spans="1:6" x14ac:dyDescent="0.2">
      <c r="A38" s="11"/>
      <c r="B38" s="12" t="s">
        <v>53</v>
      </c>
      <c r="C38" s="33">
        <v>1253.1500000000001</v>
      </c>
      <c r="D38" s="34">
        <f>((C38/C37)-1)*100</f>
        <v>3.831815242640868E-2</v>
      </c>
      <c r="E38" s="34">
        <f t="shared" si="6"/>
        <v>2.6372906343421043</v>
      </c>
      <c r="F38" s="34">
        <f t="shared" si="4"/>
        <v>10.803115909352146</v>
      </c>
    </row>
    <row r="39" spans="1:6" x14ac:dyDescent="0.2">
      <c r="A39" s="11"/>
      <c r="B39" s="12" t="s">
        <v>54</v>
      </c>
      <c r="C39" s="33">
        <v>1260.74</v>
      </c>
      <c r="D39" s="34">
        <f>((C39/C38)-1)*100</f>
        <v>0.60567370227027073</v>
      </c>
      <c r="E39" s="34">
        <f t="shared" si="6"/>
        <v>3.2589377124370378</v>
      </c>
      <c r="F39" s="34">
        <f t="shared" si="4"/>
        <v>10.773907848030095</v>
      </c>
    </row>
    <row r="40" spans="1:6" x14ac:dyDescent="0.2">
      <c r="A40" s="11"/>
      <c r="B40" s="12" t="s">
        <v>55</v>
      </c>
      <c r="C40" s="33">
        <v>1257.82</v>
      </c>
      <c r="D40" s="34">
        <f t="shared" ref="D40" si="7">((C40/C39)-1)*100</f>
        <v>-0.23161000682139221</v>
      </c>
      <c r="E40" s="34">
        <f t="shared" si="6"/>
        <v>3.0197796797575505</v>
      </c>
      <c r="F40" s="34">
        <f t="shared" si="4"/>
        <v>9.7765753185547144</v>
      </c>
    </row>
    <row r="41" spans="1:6" x14ac:dyDescent="0.2">
      <c r="A41" s="11"/>
      <c r="B41" s="12" t="s">
        <v>56</v>
      </c>
      <c r="C41" s="33">
        <v>1261.3</v>
      </c>
      <c r="D41" s="34">
        <f>((C41/C40)-1)*100</f>
        <v>0.27666915774913203</v>
      </c>
      <c r="E41" s="34">
        <f t="shared" si="6"/>
        <v>3.3048036365125544</v>
      </c>
      <c r="F41" s="34">
        <f t="shared" si="4"/>
        <v>9.0938970384721642</v>
      </c>
    </row>
    <row r="42" spans="1:6" x14ac:dyDescent="0.2">
      <c r="A42" s="11"/>
      <c r="B42" s="12" t="s">
        <v>57</v>
      </c>
      <c r="C42" s="33">
        <v>1261.26</v>
      </c>
      <c r="D42" s="34">
        <v>0</v>
      </c>
      <c r="E42" s="34">
        <f t="shared" si="6"/>
        <v>3.3015274990785715</v>
      </c>
      <c r="F42" s="34">
        <f t="shared" si="4"/>
        <v>5.3596190794420018</v>
      </c>
    </row>
    <row r="43" spans="1:6" x14ac:dyDescent="0.2">
      <c r="A43" s="11"/>
      <c r="B43" s="12" t="s">
        <v>58</v>
      </c>
      <c r="C43" s="33">
        <v>1267.3399999999999</v>
      </c>
      <c r="D43" s="34">
        <f>((C43/C42)-1)*100</f>
        <v>0.48205762491475568</v>
      </c>
      <c r="E43" s="34">
        <f t="shared" si="6"/>
        <v>3.7995003890413104</v>
      </c>
      <c r="F43" s="34">
        <f t="shared" si="4"/>
        <v>5.7985774868934969</v>
      </c>
    </row>
    <row r="44" spans="1:6" x14ac:dyDescent="0.2">
      <c r="A44" s="11"/>
      <c r="B44" s="12" t="s">
        <v>59</v>
      </c>
      <c r="C44" s="33">
        <v>1274.8900000000001</v>
      </c>
      <c r="D44" s="34">
        <f t="shared" ref="D44:D59" si="8">((C44/C43)-1)*100</f>
        <v>0.59573595088928677</v>
      </c>
      <c r="E44" s="34">
        <f t="shared" si="6"/>
        <v>4.4178713297022831</v>
      </c>
      <c r="F44" s="34">
        <f t="shared" si="4"/>
        <v>6.0411225525260903</v>
      </c>
    </row>
    <row r="45" spans="1:6" x14ac:dyDescent="0.2">
      <c r="A45" s="11"/>
      <c r="B45" s="12" t="s">
        <v>60</v>
      </c>
      <c r="C45" s="33">
        <v>1291.8599999999999</v>
      </c>
      <c r="D45" s="34">
        <f t="shared" si="8"/>
        <v>1.3310952317454605</v>
      </c>
      <c r="E45" s="34">
        <f t="shared" si="6"/>
        <v>5.8077726360620696</v>
      </c>
      <c r="F45" s="34">
        <f t="shared" si="4"/>
        <v>6.7150185449829314</v>
      </c>
    </row>
    <row r="46" spans="1:6" x14ac:dyDescent="0.2">
      <c r="A46" s="11"/>
      <c r="B46" s="12" t="s">
        <v>3</v>
      </c>
      <c r="C46" s="33">
        <v>1294.5999999999999</v>
      </c>
      <c r="D46" s="34">
        <f t="shared" si="8"/>
        <v>0.21209728608362344</v>
      </c>
      <c r="E46" s="34">
        <f t="shared" si="6"/>
        <v>6.0321880502886893</v>
      </c>
      <c r="F46" s="34">
        <f t="shared" si="4"/>
        <v>6.5365339828995062</v>
      </c>
    </row>
    <row r="47" spans="1:6" x14ac:dyDescent="0.2">
      <c r="A47" s="11"/>
      <c r="B47" s="12" t="s">
        <v>4</v>
      </c>
      <c r="C47" s="33">
        <v>1299.8</v>
      </c>
      <c r="D47" s="34">
        <f t="shared" si="8"/>
        <v>0.40166846902518483</v>
      </c>
      <c r="E47" s="34">
        <f t="shared" si="6"/>
        <v>6.4580859167042037</v>
      </c>
      <c r="F47" s="34">
        <f t="shared" si="4"/>
        <v>6.4580859167042037</v>
      </c>
    </row>
    <row r="48" spans="1:6" x14ac:dyDescent="0.2">
      <c r="A48" s="15">
        <v>2017</v>
      </c>
      <c r="B48" s="30" t="s">
        <v>51</v>
      </c>
      <c r="C48" s="31">
        <v>1307.24</v>
      </c>
      <c r="D48" s="32">
        <f t="shared" si="8"/>
        <v>0.57239575319281144</v>
      </c>
      <c r="E48" s="32">
        <f t="shared" ref="E48:E59" si="9">((C48/C$47)-1)*100</f>
        <v>0.57239575319281144</v>
      </c>
      <c r="F48" s="32">
        <f t="shared" si="4"/>
        <v>4.925875091301668</v>
      </c>
    </row>
    <row r="49" spans="1:6" x14ac:dyDescent="0.2">
      <c r="A49" s="11"/>
      <c r="B49" s="12" t="s">
        <v>52</v>
      </c>
      <c r="C49" s="33">
        <v>1308.55</v>
      </c>
      <c r="D49" s="34">
        <f t="shared" si="8"/>
        <v>0.10021113185030295</v>
      </c>
      <c r="E49" s="34">
        <f t="shared" si="9"/>
        <v>0.67318048930604668</v>
      </c>
      <c r="F49" s="34">
        <f t="shared" si="4"/>
        <v>4.4608715783087227</v>
      </c>
    </row>
    <row r="50" spans="1:6" x14ac:dyDescent="0.2">
      <c r="A50" s="11"/>
      <c r="B50" s="12" t="s">
        <v>53</v>
      </c>
      <c r="C50" s="33">
        <v>1311.54</v>
      </c>
      <c r="D50" s="34">
        <f t="shared" si="8"/>
        <v>0.22849719154789394</v>
      </c>
      <c r="E50" s="34">
        <f t="shared" si="9"/>
        <v>0.9032158793660594</v>
      </c>
      <c r="F50" s="34">
        <f t="shared" si="4"/>
        <v>4.6594581654231249</v>
      </c>
    </row>
    <row r="51" spans="1:6" x14ac:dyDescent="0.2">
      <c r="A51" s="11"/>
      <c r="B51" s="12" t="s">
        <v>54</v>
      </c>
      <c r="C51" s="33">
        <v>1310.55</v>
      </c>
      <c r="D51" s="34">
        <f>((C51/C50)-1)*100</f>
        <v>-7.5483782423713119E-2</v>
      </c>
      <c r="E51" s="34">
        <f>((C51/C$47)-1)*100</f>
        <v>0.82705031543315322</v>
      </c>
      <c r="F51" s="34">
        <f>((C51/C39)-1)*100</f>
        <v>3.9508542601963903</v>
      </c>
    </row>
    <row r="52" spans="1:6" x14ac:dyDescent="0.2">
      <c r="A52" s="11"/>
      <c r="B52" s="12" t="s">
        <v>55</v>
      </c>
      <c r="C52" s="33">
        <v>1311.36</v>
      </c>
      <c r="D52" s="34">
        <f t="shared" si="8"/>
        <v>6.1806111937734443E-2</v>
      </c>
      <c r="E52" s="34">
        <f t="shared" si="9"/>
        <v>0.88936759501461182</v>
      </c>
      <c r="F52" s="34">
        <f t="shared" si="4"/>
        <v>4.2565708924965362</v>
      </c>
    </row>
    <row r="53" spans="1:6" x14ac:dyDescent="0.2">
      <c r="A53" s="11"/>
      <c r="B53" s="12" t="s">
        <v>56</v>
      </c>
      <c r="C53" s="33">
        <v>1335.91</v>
      </c>
      <c r="D53" s="34">
        <f>((C53/C52)-1)*100</f>
        <v>1.8721022449975644</v>
      </c>
      <c r="E53" s="34">
        <f t="shared" si="9"/>
        <v>2.7781197107247468</v>
      </c>
      <c r="F53" s="34">
        <f t="shared" si="4"/>
        <v>5.9153254578609538</v>
      </c>
    </row>
    <row r="54" spans="1:6" x14ac:dyDescent="0.2">
      <c r="A54" s="11"/>
      <c r="B54" s="12" t="s">
        <v>57</v>
      </c>
      <c r="C54" s="33">
        <v>1337.18</v>
      </c>
      <c r="D54" s="34">
        <f t="shared" si="8"/>
        <v>9.5066284405387336E-2</v>
      </c>
      <c r="E54" s="34">
        <f t="shared" si="9"/>
        <v>2.8758270503154382</v>
      </c>
      <c r="F54" s="34">
        <f t="shared" si="4"/>
        <v>6.0193774479488926</v>
      </c>
    </row>
    <row r="55" spans="1:6" x14ac:dyDescent="0.2">
      <c r="A55" s="11"/>
      <c r="B55" s="12" t="s">
        <v>58</v>
      </c>
      <c r="C55" s="33">
        <v>1342.19</v>
      </c>
      <c r="D55" s="34">
        <f t="shared" si="8"/>
        <v>0.37466907970504781</v>
      </c>
      <c r="E55" s="34">
        <f t="shared" si="9"/>
        <v>3.2612709647638072</v>
      </c>
      <c r="F55" s="34">
        <f t="shared" si="4"/>
        <v>5.9060709833194114</v>
      </c>
    </row>
    <row r="56" spans="1:6" x14ac:dyDescent="0.2">
      <c r="A56" s="11"/>
      <c r="B56" s="12" t="s">
        <v>59</v>
      </c>
      <c r="C56" s="33">
        <v>1344.25</v>
      </c>
      <c r="D56" s="34">
        <f>((C56/C55)-1)*100</f>
        <v>0.15348050574062189</v>
      </c>
      <c r="E56" s="34">
        <f>((C56/C$47)-1)*100</f>
        <v>3.4197568856747296</v>
      </c>
      <c r="F56" s="34">
        <f>((C56/C44)-1)*100</f>
        <v>5.4404693738283161</v>
      </c>
    </row>
    <row r="57" spans="1:6" x14ac:dyDescent="0.2">
      <c r="A57" s="11"/>
      <c r="B57" s="12" t="s">
        <v>60</v>
      </c>
      <c r="C57" s="33">
        <v>1342.8</v>
      </c>
      <c r="D57" s="34">
        <f t="shared" si="8"/>
        <v>-0.10786684024549631</v>
      </c>
      <c r="E57" s="34">
        <f t="shared" si="9"/>
        <v>3.3082012617325685</v>
      </c>
      <c r="F57" s="34">
        <f t="shared" si="4"/>
        <v>3.9431517347080947</v>
      </c>
    </row>
    <row r="58" spans="1:6" x14ac:dyDescent="0.2">
      <c r="A58" s="11"/>
      <c r="B58" s="12" t="s">
        <v>3</v>
      </c>
      <c r="C58" s="33">
        <v>1357.38</v>
      </c>
      <c r="D58" s="34">
        <f t="shared" si="8"/>
        <v>1.0857908847185183</v>
      </c>
      <c r="E58" s="34">
        <f t="shared" si="9"/>
        <v>4.429912294199112</v>
      </c>
      <c r="F58" s="34">
        <f t="shared" si="4"/>
        <v>4.8493743241155629</v>
      </c>
    </row>
    <row r="59" spans="1:6" x14ac:dyDescent="0.2">
      <c r="A59" s="40"/>
      <c r="B59" s="41" t="s">
        <v>4</v>
      </c>
      <c r="C59" s="42">
        <v>1360.28</v>
      </c>
      <c r="D59" s="43">
        <f t="shared" si="8"/>
        <v>0.21364687854541486</v>
      </c>
      <c r="E59" s="43">
        <f t="shared" si="9"/>
        <v>4.6530235420833899</v>
      </c>
      <c r="F59" s="43">
        <f t="shared" si="4"/>
        <v>4.6530235420833899</v>
      </c>
    </row>
    <row r="60" spans="1:6" x14ac:dyDescent="0.2">
      <c r="A60" s="15">
        <v>2018</v>
      </c>
      <c r="B60" s="30" t="s">
        <v>51</v>
      </c>
      <c r="C60" s="33">
        <v>1357.98</v>
      </c>
      <c r="D60" s="34">
        <f>((C60/C59)-1)*100</f>
        <v>-0.16908283588672468</v>
      </c>
      <c r="E60" s="34">
        <f>((C60/C$59)-1)*100</f>
        <v>-0.16908283588672468</v>
      </c>
      <c r="F60" s="34">
        <f>((C60/C48)-1)*100</f>
        <v>3.8814601756372191</v>
      </c>
    </row>
    <row r="61" spans="1:6" x14ac:dyDescent="0.2">
      <c r="A61" s="11"/>
      <c r="B61" s="12" t="s">
        <v>52</v>
      </c>
      <c r="C61" s="33">
        <v>1365.42</v>
      </c>
      <c r="D61" s="34">
        <f t="shared" ref="D61:D71" si="10">((C61/C60)-1)*100</f>
        <v>0.54787257544293144</v>
      </c>
      <c r="E61" s="34">
        <f t="shared" ref="E61:E71" si="11">((C61/C$59)-1)*100</f>
        <v>0.37786338106862161</v>
      </c>
      <c r="F61" s="34">
        <f t="shared" ref="F61:F71" si="12">((C61/C49)-1)*100</f>
        <v>4.3460318673340881</v>
      </c>
    </row>
    <row r="62" spans="1:6" ht="10.5" customHeight="1" x14ac:dyDescent="0.2">
      <c r="A62" s="11"/>
      <c r="B62" s="12" t="s">
        <v>53</v>
      </c>
      <c r="C62" s="33">
        <v>1368.46</v>
      </c>
      <c r="D62" s="34">
        <f t="shared" si="10"/>
        <v>0.22264211744371654</v>
      </c>
      <c r="E62" s="34">
        <f t="shared" si="11"/>
        <v>0.60134678154497578</v>
      </c>
      <c r="F62" s="34">
        <f t="shared" si="12"/>
        <v>4.3399362581392875</v>
      </c>
    </row>
    <row r="63" spans="1:6" x14ac:dyDescent="0.2">
      <c r="A63" s="11"/>
      <c r="B63" s="12" t="s">
        <v>54</v>
      </c>
      <c r="C63" s="33">
        <v>1373.57</v>
      </c>
      <c r="D63" s="34">
        <f t="shared" si="10"/>
        <v>0.37341244903028592</v>
      </c>
      <c r="E63" s="34">
        <f t="shared" si="11"/>
        <v>0.97700473431940882</v>
      </c>
      <c r="F63" s="34">
        <f t="shared" si="12"/>
        <v>4.8086681164396516</v>
      </c>
    </row>
    <row r="64" spans="1:6" x14ac:dyDescent="0.2">
      <c r="A64" s="11"/>
      <c r="B64" s="12" t="s">
        <v>55</v>
      </c>
      <c r="C64" s="33">
        <v>1368.91</v>
      </c>
      <c r="D64" s="34">
        <f t="shared" si="10"/>
        <v>-0.3392619233093197</v>
      </c>
      <c r="E64" s="34">
        <f t="shared" si="11"/>
        <v>0.63442820595760452</v>
      </c>
      <c r="F64" s="34">
        <f t="shared" si="12"/>
        <v>4.3885736944851317</v>
      </c>
    </row>
    <row r="65" spans="1:6" x14ac:dyDescent="0.2">
      <c r="A65" s="11"/>
      <c r="B65" s="12" t="s">
        <v>56</v>
      </c>
      <c r="C65" s="33">
        <v>1397.05</v>
      </c>
      <c r="D65" s="34">
        <f>((C65/C64)-1)*100</f>
        <v>2.0556501157855456</v>
      </c>
      <c r="E65" s="34">
        <f>((C65/C$59)-1)*100</f>
        <v>2.7031199458934951</v>
      </c>
      <c r="F65" s="34">
        <f>((C65/C53)-1)*100</f>
        <v>4.5766556130278246</v>
      </c>
    </row>
    <row r="66" spans="1:6" x14ac:dyDescent="0.2">
      <c r="A66" s="11"/>
      <c r="B66" s="12" t="s">
        <v>57</v>
      </c>
      <c r="C66" s="33">
        <v>1408.85</v>
      </c>
      <c r="D66" s="34">
        <f t="shared" si="10"/>
        <v>0.84463691349629944</v>
      </c>
      <c r="E66" s="34">
        <f t="shared" si="11"/>
        <v>3.570588408268871</v>
      </c>
      <c r="F66" s="34">
        <f t="shared" si="12"/>
        <v>5.3597870144632687</v>
      </c>
    </row>
    <row r="67" spans="1:6" x14ac:dyDescent="0.2">
      <c r="A67" s="11"/>
      <c r="B67" s="12" t="s">
        <v>58</v>
      </c>
      <c r="C67" s="33">
        <v>1414.39</v>
      </c>
      <c r="D67" s="34">
        <f t="shared" si="10"/>
        <v>0.39322851971468342</v>
      </c>
      <c r="E67" s="34">
        <f t="shared" si="11"/>
        <v>3.977857499926496</v>
      </c>
      <c r="F67" s="34">
        <f t="shared" si="12"/>
        <v>5.3792682109090384</v>
      </c>
    </row>
    <row r="68" spans="1:6" x14ac:dyDescent="0.2">
      <c r="A68" s="11"/>
      <c r="B68" s="12" t="s">
        <v>59</v>
      </c>
      <c r="C68" s="33">
        <v>1417.47</v>
      </c>
      <c r="D68" s="34">
        <f t="shared" si="10"/>
        <v>0.21776172060039567</v>
      </c>
      <c r="E68" s="34">
        <f t="shared" si="11"/>
        <v>4.2042814714617682</v>
      </c>
      <c r="F68" s="34">
        <f t="shared" si="12"/>
        <v>5.4469034777757219</v>
      </c>
    </row>
    <row r="69" spans="1:6" x14ac:dyDescent="0.2">
      <c r="A69" s="11"/>
      <c r="B69" s="12" t="s">
        <v>60</v>
      </c>
      <c r="C69" s="33">
        <v>1418.54</v>
      </c>
      <c r="D69" s="34">
        <f t="shared" si="10"/>
        <v>7.5486606418473379E-2</v>
      </c>
      <c r="E69" s="34">
        <f t="shared" si="11"/>
        <v>4.2829417472873166</v>
      </c>
      <c r="F69" s="34">
        <f t="shared" si="12"/>
        <v>5.6404527852249142</v>
      </c>
    </row>
    <row r="70" spans="1:6" x14ac:dyDescent="0.2">
      <c r="A70" s="11"/>
      <c r="B70" s="12" t="s">
        <v>3</v>
      </c>
      <c r="C70" s="33">
        <v>1421.92</v>
      </c>
      <c r="D70" s="34">
        <f t="shared" si="10"/>
        <v>0.23827315408802008</v>
      </c>
      <c r="E70" s="34">
        <f t="shared" si="11"/>
        <v>4.5314200017643413</v>
      </c>
      <c r="F70" s="34">
        <f t="shared" si="12"/>
        <v>4.7547481176973161</v>
      </c>
    </row>
    <row r="71" spans="1:6" x14ac:dyDescent="0.2">
      <c r="A71" s="40"/>
      <c r="B71" s="41" t="s">
        <v>4</v>
      </c>
      <c r="C71" s="33">
        <v>1428.93</v>
      </c>
      <c r="D71" s="34">
        <f t="shared" si="10"/>
        <v>0.49299538651963459</v>
      </c>
      <c r="E71" s="34">
        <f t="shared" si="11"/>
        <v>5.0467550798365179</v>
      </c>
      <c r="F71" s="34">
        <f t="shared" si="12"/>
        <v>5.0467550798365179</v>
      </c>
    </row>
    <row r="72" spans="1:6" x14ac:dyDescent="0.2">
      <c r="A72" s="15">
        <v>2019</v>
      </c>
      <c r="B72" s="30" t="s">
        <v>51</v>
      </c>
      <c r="C72" s="31">
        <v>1425.44</v>
      </c>
      <c r="D72" s="32">
        <f>((C72/C71)-1)*100</f>
        <v>-0.24423869608728443</v>
      </c>
      <c r="E72" s="32">
        <f>((C72/C$71)-1)*100</f>
        <v>-0.24423869608728443</v>
      </c>
      <c r="F72" s="32">
        <f>((C72/C60)-1)*100</f>
        <v>4.9676725724973947</v>
      </c>
    </row>
    <row r="73" spans="1:6" x14ac:dyDescent="0.2">
      <c r="A73" s="11"/>
      <c r="B73" s="12" t="s">
        <v>52</v>
      </c>
      <c r="C73" s="33">
        <v>1427.07</v>
      </c>
      <c r="D73" s="34">
        <f t="shared" ref="D73:D76" si="13">((C73/C72)-1)*100</f>
        <v>0.1143506566393393</v>
      </c>
      <c r="E73" s="34">
        <f>((C73/C$71)-1)*100</f>
        <v>-0.13016732800068542</v>
      </c>
      <c r="F73" s="34">
        <f t="shared" ref="F73:F76" si="14">((C73/C61)-1)*100</f>
        <v>4.5150942567122154</v>
      </c>
    </row>
    <row r="74" spans="1:6" x14ac:dyDescent="0.2">
      <c r="A74" s="11"/>
      <c r="B74" s="12" t="s">
        <v>53</v>
      </c>
      <c r="C74" s="33">
        <v>1433.35</v>
      </c>
      <c r="D74" s="34">
        <f t="shared" si="13"/>
        <v>0.44006250569348371</v>
      </c>
      <c r="E74" s="34">
        <f t="shared" ref="E74:E83" si="15">((C74/C$71)-1)*100</f>
        <v>0.30932236008760494</v>
      </c>
      <c r="F74" s="34">
        <f t="shared" si="14"/>
        <v>4.7418265787819713</v>
      </c>
    </row>
    <row r="75" spans="1:6" ht="16.5" customHeight="1" x14ac:dyDescent="0.2">
      <c r="A75" s="11"/>
      <c r="B75" s="12" t="s">
        <v>54</v>
      </c>
      <c r="C75" s="33">
        <v>1433.52</v>
      </c>
      <c r="D75" s="34">
        <f t="shared" si="13"/>
        <v>1.1860327205504007E-2</v>
      </c>
      <c r="E75" s="34">
        <f t="shared" si="15"/>
        <v>0.32121937393714273</v>
      </c>
      <c r="F75" s="34">
        <f t="shared" si="14"/>
        <v>4.3645391206855066</v>
      </c>
    </row>
    <row r="76" spans="1:6" x14ac:dyDescent="0.2">
      <c r="A76" s="11"/>
      <c r="B76" s="12" t="s">
        <v>55</v>
      </c>
      <c r="C76" s="33">
        <v>1435.47</v>
      </c>
      <c r="D76" s="34">
        <f t="shared" si="13"/>
        <v>0.13602879624978748</v>
      </c>
      <c r="E76" s="34">
        <f t="shared" si="15"/>
        <v>0.45768512103461223</v>
      </c>
      <c r="F76" s="34">
        <f t="shared" si="14"/>
        <v>4.8622626761437804</v>
      </c>
    </row>
    <row r="77" spans="1:6" x14ac:dyDescent="0.2">
      <c r="A77" s="11"/>
      <c r="B77" s="12" t="s">
        <v>56</v>
      </c>
      <c r="C77" s="33">
        <v>1434.34</v>
      </c>
      <c r="D77" s="34">
        <f>((C77/C76)-1)*100</f>
        <v>-7.8719861787435175E-2</v>
      </c>
      <c r="E77" s="34">
        <f t="shared" si="15"/>
        <v>0.37860497015247407</v>
      </c>
      <c r="F77" s="34">
        <f>((C77/C65)-1)*100</f>
        <v>2.6691958054471998</v>
      </c>
    </row>
    <row r="78" spans="1:6" x14ac:dyDescent="0.2">
      <c r="A78" s="11"/>
      <c r="B78" s="12" t="s">
        <v>57</v>
      </c>
      <c r="C78" s="33">
        <v>1432.62</v>
      </c>
      <c r="D78" s="34">
        <f t="shared" ref="D78:D83" si="16">((C78/C77)-1)*100</f>
        <v>-0.11991578008003767</v>
      </c>
      <c r="E78" s="34">
        <f t="shared" si="15"/>
        <v>0.25823518296905767</v>
      </c>
      <c r="F78" s="34">
        <f t="shared" ref="F78:F88" si="17">((C78/C66)-1)*100</f>
        <v>1.6871916811583842</v>
      </c>
    </row>
    <row r="79" spans="1:6" x14ac:dyDescent="0.2">
      <c r="A79" s="11"/>
      <c r="B79" s="12" t="s">
        <v>58</v>
      </c>
      <c r="C79" s="33">
        <v>1471.84</v>
      </c>
      <c r="D79" s="34">
        <f t="shared" si="16"/>
        <v>2.7376415239212193</v>
      </c>
      <c r="E79" s="34">
        <f>((C79/C$71)-1)*100</f>
        <v>3.0029462604886037</v>
      </c>
      <c r="F79" s="34">
        <f t="shared" si="17"/>
        <v>4.0618217040561566</v>
      </c>
    </row>
    <row r="80" spans="1:6" x14ac:dyDescent="0.2">
      <c r="A80" s="11"/>
      <c r="B80" s="12" t="s">
        <v>59</v>
      </c>
      <c r="C80" s="33">
        <v>1475.69</v>
      </c>
      <c r="D80" s="34">
        <f t="shared" si="16"/>
        <v>0.26157734536362831</v>
      </c>
      <c r="E80" s="34">
        <f t="shared" si="15"/>
        <v>3.2723786329631244</v>
      </c>
      <c r="F80" s="34">
        <f t="shared" si="17"/>
        <v>4.1073179679287808</v>
      </c>
    </row>
    <row r="81" spans="1:6" x14ac:dyDescent="0.2">
      <c r="A81" s="11"/>
      <c r="B81" s="12" t="s">
        <v>60</v>
      </c>
      <c r="C81" s="33">
        <v>1477.53</v>
      </c>
      <c r="D81" s="34">
        <f t="shared" si="16"/>
        <v>0.12468743435274376</v>
      </c>
      <c r="E81" s="34">
        <f t="shared" si="15"/>
        <v>3.4011463122756158</v>
      </c>
      <c r="F81" s="34">
        <f t="shared" si="17"/>
        <v>4.1585009939797191</v>
      </c>
    </row>
    <row r="82" spans="1:6" x14ac:dyDescent="0.2">
      <c r="A82" s="11"/>
      <c r="B82" s="12" t="s">
        <v>3</v>
      </c>
      <c r="C82" s="33">
        <v>1477.09</v>
      </c>
      <c r="D82" s="34">
        <f t="shared" si="16"/>
        <v>-2.9779429182485995E-2</v>
      </c>
      <c r="E82" s="34">
        <f t="shared" si="15"/>
        <v>3.3703540411356592</v>
      </c>
      <c r="F82" s="34">
        <f t="shared" si="17"/>
        <v>3.8799651175874805</v>
      </c>
    </row>
    <row r="83" spans="1:6" x14ac:dyDescent="0.2">
      <c r="A83" s="40"/>
      <c r="B83" s="41" t="s">
        <v>4</v>
      </c>
      <c r="C83" s="33">
        <v>1478.35</v>
      </c>
      <c r="D83" s="34">
        <f t="shared" si="16"/>
        <v>8.5302858999791731E-2</v>
      </c>
      <c r="E83" s="34">
        <f t="shared" si="15"/>
        <v>3.4585319084909472</v>
      </c>
      <c r="F83" s="34">
        <f t="shared" si="17"/>
        <v>3.4585319084909472</v>
      </c>
    </row>
    <row r="84" spans="1:6" x14ac:dyDescent="0.2">
      <c r="A84" s="15">
        <v>2020</v>
      </c>
      <c r="B84" s="30" t="s">
        <v>51</v>
      </c>
      <c r="C84" s="31">
        <v>1482.96</v>
      </c>
      <c r="D84" s="32">
        <f>((C84/C83)-1)*100</f>
        <v>0.31183413941218152</v>
      </c>
      <c r="E84" s="32">
        <f t="shared" ref="E84:E89" si="18">((C84/C$83)-1)*100</f>
        <v>0.31183413941218152</v>
      </c>
      <c r="F84" s="32">
        <f t="shared" si="17"/>
        <v>4.0352452576046582</v>
      </c>
    </row>
    <row r="85" spans="1:6" x14ac:dyDescent="0.2">
      <c r="A85" s="11"/>
      <c r="B85" s="12" t="s">
        <v>52</v>
      </c>
      <c r="C85" s="33">
        <v>1491.23</v>
      </c>
      <c r="D85" s="34">
        <v>0.52</v>
      </c>
      <c r="E85" s="34">
        <f t="shared" si="18"/>
        <v>0.87124158690432552</v>
      </c>
      <c r="F85" s="34">
        <f t="shared" si="17"/>
        <v>4.4959252174034958</v>
      </c>
    </row>
    <row r="86" spans="1:6" x14ac:dyDescent="0.2">
      <c r="A86" s="11"/>
      <c r="B86" s="12" t="s">
        <v>53</v>
      </c>
      <c r="C86" s="33">
        <v>1504.49</v>
      </c>
      <c r="D86" s="34">
        <f t="shared" ref="D86:D95" si="19">((C86/C85)-1)*100</f>
        <v>0.88919884927207704</v>
      </c>
      <c r="E86" s="34">
        <f t="shared" si="18"/>
        <v>1.7681875063415342</v>
      </c>
      <c r="F86" s="34">
        <f t="shared" si="17"/>
        <v>4.9631981023476435</v>
      </c>
    </row>
    <row r="87" spans="1:6" x14ac:dyDescent="0.2">
      <c r="A87" s="11"/>
      <c r="B87" s="12" t="s">
        <v>54</v>
      </c>
      <c r="C87" s="33">
        <v>1506.63</v>
      </c>
      <c r="D87" s="34">
        <f t="shared" si="19"/>
        <v>0.1422408922624907</v>
      </c>
      <c r="E87" s="34">
        <f t="shared" si="18"/>
        <v>1.9129434842899418</v>
      </c>
      <c r="F87" s="34">
        <f t="shared" si="17"/>
        <v>5.1000334840114014</v>
      </c>
    </row>
    <row r="88" spans="1:6" x14ac:dyDescent="0.2">
      <c r="A88" s="11"/>
      <c r="B88" s="12" t="s">
        <v>55</v>
      </c>
      <c r="C88" s="33">
        <v>1511.04</v>
      </c>
      <c r="D88" s="34">
        <f t="shared" si="19"/>
        <v>0.29270623842614363</v>
      </c>
      <c r="E88" s="34">
        <f t="shared" si="18"/>
        <v>2.2112490276321672</v>
      </c>
      <c r="F88" s="34">
        <f t="shared" si="17"/>
        <v>5.2644778365274147</v>
      </c>
    </row>
    <row r="89" spans="1:6" x14ac:dyDescent="0.2">
      <c r="A89" s="11"/>
      <c r="B89" s="12" t="s">
        <v>56</v>
      </c>
      <c r="C89" s="45">
        <v>1514.36</v>
      </c>
      <c r="D89" s="34">
        <f t="shared" si="19"/>
        <v>0.21971622193985851</v>
      </c>
      <c r="E89" s="34">
        <f t="shared" si="18"/>
        <v>2.4358237223932155</v>
      </c>
      <c r="F89" s="34">
        <f>((C89/C77)-1)*100</f>
        <v>5.5788725127933425</v>
      </c>
    </row>
    <row r="90" spans="1:6" x14ac:dyDescent="0.2">
      <c r="A90" s="11"/>
      <c r="B90" s="12" t="s">
        <v>57</v>
      </c>
      <c r="C90" s="33">
        <v>1516.53</v>
      </c>
      <c r="D90" s="34">
        <f t="shared" si="19"/>
        <v>0.1432948572334336</v>
      </c>
      <c r="E90" s="34">
        <f>((C90/C$83)-1)*100</f>
        <v>2.5826089897520887</v>
      </c>
      <c r="F90" s="34">
        <f>((C90/C78)-1)*100</f>
        <v>5.857100975834495</v>
      </c>
    </row>
    <row r="91" spans="1:6" x14ac:dyDescent="0.2">
      <c r="A91" s="11"/>
      <c r="B91" s="12" t="s">
        <v>58</v>
      </c>
      <c r="C91" s="33">
        <v>1538.29</v>
      </c>
      <c r="D91" s="34">
        <f t="shared" si="19"/>
        <v>1.4348545693128489</v>
      </c>
      <c r="E91" s="34">
        <f>((C91/C$83)-1)*100</f>
        <v>4.0545202421618631</v>
      </c>
      <c r="F91" s="34">
        <f>((C91/C79)-1)*100</f>
        <v>4.51475703880857</v>
      </c>
    </row>
    <row r="92" spans="1:6" x14ac:dyDescent="0.2">
      <c r="A92" s="11"/>
      <c r="B92" s="12" t="s">
        <v>59</v>
      </c>
      <c r="C92" s="33">
        <v>1583.53</v>
      </c>
      <c r="D92" s="34">
        <f t="shared" si="19"/>
        <v>2.9409279134623434</v>
      </c>
      <c r="E92" s="34">
        <f t="shared" ref="E92:E95" si="20">((C92/C$83)-1)*100</f>
        <v>7.1146886731829451</v>
      </c>
      <c r="F92" s="34">
        <f t="shared" ref="F92:F96" si="21">((C92/C80)-1)*100</f>
        <v>7.3077678916303457</v>
      </c>
    </row>
    <row r="93" spans="1:6" x14ac:dyDescent="0.2">
      <c r="A93" s="11"/>
      <c r="B93" s="12" t="s">
        <v>60</v>
      </c>
      <c r="C93" s="33">
        <v>1621.32</v>
      </c>
      <c r="D93" s="34">
        <f>((C93/C92)-1)*100</f>
        <v>2.3864404210845347</v>
      </c>
      <c r="E93" s="34">
        <f>((C93/C$83)-1)*100</f>
        <v>9.6709169005986482</v>
      </c>
      <c r="F93" s="34">
        <f>((C93/C81)-1)*100</f>
        <v>9.7317820957950154</v>
      </c>
    </row>
    <row r="94" spans="1:6" x14ac:dyDescent="0.2">
      <c r="A94" s="11"/>
      <c r="B94" s="12" t="s">
        <v>3</v>
      </c>
      <c r="C94" s="33">
        <v>1646.95</v>
      </c>
      <c r="D94" s="34">
        <f>((C94/C93)-1)*100</f>
        <v>1.5808106974563918</v>
      </c>
      <c r="E94" s="34">
        <f>((C94/C$83)-1)*100</f>
        <v>11.404606486961821</v>
      </c>
      <c r="F94" s="34">
        <f>((C94/C82)-1)*100</f>
        <v>11.499637801352659</v>
      </c>
    </row>
    <row r="95" spans="1:6" x14ac:dyDescent="0.2">
      <c r="A95" s="40"/>
      <c r="B95" s="41" t="s">
        <v>4</v>
      </c>
      <c r="C95" s="33">
        <v>1674.49</v>
      </c>
      <c r="D95" s="34">
        <f t="shared" si="19"/>
        <v>1.6721819120191883</v>
      </c>
      <c r="E95" s="34">
        <f t="shared" si="20"/>
        <v>13.267494165792959</v>
      </c>
      <c r="F95" s="34">
        <f t="shared" si="21"/>
        <v>13.267494165792959</v>
      </c>
    </row>
    <row r="96" spans="1:6" ht="15.75" customHeight="1" x14ac:dyDescent="0.2">
      <c r="A96" s="15">
        <v>2021</v>
      </c>
      <c r="B96" s="30" t="s">
        <v>51</v>
      </c>
      <c r="C96" s="31">
        <v>1736.63</v>
      </c>
      <c r="D96" s="32">
        <f t="shared" ref="D96:D101" si="22">((C96/C95)-1)*100</f>
        <v>3.7109806567970027</v>
      </c>
      <c r="E96" s="32">
        <f t="shared" ref="E96:E101" si="23">((C96/C$95)-1)*100</f>
        <v>3.7109806567970027</v>
      </c>
      <c r="F96" s="32">
        <f t="shared" si="21"/>
        <v>17.105653557749378</v>
      </c>
    </row>
    <row r="97" spans="1:6" x14ac:dyDescent="0.2">
      <c r="A97" s="11"/>
      <c r="B97" s="12" t="s">
        <v>52</v>
      </c>
      <c r="C97" s="33">
        <v>1763.56</v>
      </c>
      <c r="D97" s="34">
        <f t="shared" si="22"/>
        <v>1.5507045254314233</v>
      </c>
      <c r="E97" s="34">
        <f t="shared" si="23"/>
        <v>5.3192315272112767</v>
      </c>
      <c r="F97" s="34">
        <f t="shared" ref="F97:F100" si="24">((C97/C85)-1)*100</f>
        <v>18.262105778451332</v>
      </c>
    </row>
    <row r="98" spans="1:6" x14ac:dyDescent="0.2">
      <c r="A98" s="11"/>
      <c r="B98" s="12" t="s">
        <v>53</v>
      </c>
      <c r="C98" s="33">
        <v>1808.37</v>
      </c>
      <c r="D98" s="34">
        <f t="shared" si="22"/>
        <v>2.540883213499967</v>
      </c>
      <c r="E98" s="34">
        <f t="shared" si="23"/>
        <v>7.9952702016733435</v>
      </c>
      <c r="F98" s="34">
        <f t="shared" si="24"/>
        <v>20.198206701274167</v>
      </c>
    </row>
    <row r="99" spans="1:6" x14ac:dyDescent="0.2">
      <c r="A99" s="11"/>
      <c r="B99" s="12" t="s">
        <v>54</v>
      </c>
      <c r="C99" s="33">
        <v>1838.54</v>
      </c>
      <c r="D99" s="34">
        <f t="shared" si="22"/>
        <v>1.668353268412992</v>
      </c>
      <c r="E99" s="34">
        <f t="shared" si="23"/>
        <v>9.7970128218143984</v>
      </c>
      <c r="F99" s="34">
        <f t="shared" si="24"/>
        <v>22.029960906128231</v>
      </c>
    </row>
    <row r="100" spans="1:6" x14ac:dyDescent="0.2">
      <c r="A100" s="11"/>
      <c r="B100" s="12" t="s">
        <v>55</v>
      </c>
      <c r="C100" s="33">
        <v>1893.95</v>
      </c>
      <c r="D100" s="34">
        <f t="shared" si="22"/>
        <v>3.0138044317773893</v>
      </c>
      <c r="E100" s="34">
        <f t="shared" si="23"/>
        <v>13.106080060197446</v>
      </c>
      <c r="F100" s="34">
        <f t="shared" si="24"/>
        <v>25.34082486234648</v>
      </c>
    </row>
    <row r="101" spans="1:6" x14ac:dyDescent="0.2">
      <c r="A101" s="11"/>
      <c r="B101" s="12" t="s">
        <v>56</v>
      </c>
      <c r="C101" s="45">
        <v>1962.03</v>
      </c>
      <c r="D101" s="34">
        <f t="shared" si="22"/>
        <v>3.5946038702183269</v>
      </c>
      <c r="E101" s="34">
        <f t="shared" si="23"/>
        <v>17.171795591493535</v>
      </c>
      <c r="F101" s="34">
        <f t="shared" ref="F101:F104" si="25">((C101/C89)-1)*100</f>
        <v>29.561663012757865</v>
      </c>
    </row>
    <row r="102" spans="1:6" x14ac:dyDescent="0.2">
      <c r="A102" s="11"/>
      <c r="B102" s="12" t="s">
        <v>57</v>
      </c>
      <c r="C102" s="33">
        <v>1991.83</v>
      </c>
      <c r="D102" s="34">
        <f t="shared" ref="D102:D107" si="26">((C102/C101)-1)*100</f>
        <v>1.5188350840710907</v>
      </c>
      <c r="E102" s="34">
        <f t="shared" ref="E102:E107" si="27">((C102/C$95)-1)*100</f>
        <v>18.951441931573186</v>
      </c>
      <c r="F102" s="34">
        <f t="shared" si="25"/>
        <v>31.341285698271705</v>
      </c>
    </row>
    <row r="103" spans="1:6" x14ac:dyDescent="0.2">
      <c r="A103" s="11"/>
      <c r="B103" s="12" t="s">
        <v>58</v>
      </c>
      <c r="C103" s="33">
        <v>2002.96</v>
      </c>
      <c r="D103" s="34">
        <f t="shared" si="26"/>
        <v>0.55878262703141779</v>
      </c>
      <c r="E103" s="34">
        <f t="shared" si="27"/>
        <v>19.616121923690201</v>
      </c>
      <c r="F103" s="34">
        <f t="shared" si="25"/>
        <v>30.206918071364953</v>
      </c>
    </row>
    <row r="104" spans="1:6" x14ac:dyDescent="0.2">
      <c r="A104" s="11"/>
      <c r="B104" s="12" t="s">
        <v>59</v>
      </c>
      <c r="C104" s="33">
        <v>2022.92</v>
      </c>
      <c r="D104" s="34">
        <f t="shared" si="26"/>
        <v>0.99652514278867343</v>
      </c>
      <c r="E104" s="34">
        <f t="shared" si="27"/>
        <v>20.808126653488522</v>
      </c>
      <c r="F104" s="34">
        <f t="shared" si="25"/>
        <v>27.747500836738183</v>
      </c>
    </row>
    <row r="105" spans="1:6" x14ac:dyDescent="0.2">
      <c r="A105" s="11"/>
      <c r="B105" s="12" t="s">
        <v>60</v>
      </c>
      <c r="C105" s="33">
        <v>2030.47</v>
      </c>
      <c r="D105" s="34">
        <f t="shared" si="26"/>
        <v>0.37322286595613541</v>
      </c>
      <c r="E105" s="34">
        <f t="shared" si="27"/>
        <v>21.259010206092597</v>
      </c>
      <c r="F105" s="34">
        <f t="shared" ref="F105:F110" si="28">((C105/C93)-1)*100</f>
        <v>25.235610490217852</v>
      </c>
    </row>
    <row r="106" spans="1:6" x14ac:dyDescent="0.2">
      <c r="A106" s="11"/>
      <c r="B106" s="12" t="s">
        <v>3</v>
      </c>
      <c r="C106" s="33">
        <v>2044.72</v>
      </c>
      <c r="D106" s="34">
        <f t="shared" si="26"/>
        <v>0.70180795579348754</v>
      </c>
      <c r="E106" s="34">
        <f t="shared" si="27"/>
        <v>22.110015586835384</v>
      </c>
      <c r="F106" s="34">
        <f t="shared" si="28"/>
        <v>24.151917180242254</v>
      </c>
    </row>
    <row r="107" spans="1:6" x14ac:dyDescent="0.2">
      <c r="A107" s="40"/>
      <c r="B107" s="41" t="s">
        <v>4</v>
      </c>
      <c r="C107" s="33">
        <v>2048.0500000000002</v>
      </c>
      <c r="D107" s="34">
        <f t="shared" si="26"/>
        <v>0.1628584842912506</v>
      </c>
      <c r="E107" s="34">
        <f t="shared" si="27"/>
        <v>22.30888210738793</v>
      </c>
      <c r="F107" s="34">
        <f t="shared" si="28"/>
        <v>22.30888210738793</v>
      </c>
    </row>
    <row r="108" spans="1:6" ht="12" customHeight="1" x14ac:dyDescent="0.2">
      <c r="A108" s="15">
        <v>2022</v>
      </c>
      <c r="B108" s="30" t="s">
        <v>51</v>
      </c>
      <c r="C108" s="31">
        <v>2058.41</v>
      </c>
      <c r="D108" s="32">
        <f t="shared" ref="D108:D113" si="29">((C108/C107)-1)*100</f>
        <v>0.50584702521909719</v>
      </c>
      <c r="E108" s="32">
        <f t="shared" ref="E108:E113" si="30">((C108/C$107)-1)*100</f>
        <v>0.50584702521909719</v>
      </c>
      <c r="F108" s="32">
        <f t="shared" si="28"/>
        <v>18.528990055452212</v>
      </c>
    </row>
    <row r="109" spans="1:6" x14ac:dyDescent="0.2">
      <c r="A109" s="11"/>
      <c r="B109" s="12" t="s">
        <v>52</v>
      </c>
      <c r="C109" s="33">
        <v>2069.65</v>
      </c>
      <c r="D109" s="34">
        <f t="shared" si="29"/>
        <v>0.54605253569504075</v>
      </c>
      <c r="E109" s="34">
        <f t="shared" si="30"/>
        <v>1.0546617514220813</v>
      </c>
      <c r="F109" s="34">
        <f t="shared" si="28"/>
        <v>17.356370069631886</v>
      </c>
    </row>
    <row r="110" spans="1:6" x14ac:dyDescent="0.2">
      <c r="A110" s="11"/>
      <c r="B110" s="12" t="s">
        <v>53</v>
      </c>
      <c r="C110" s="33">
        <v>2083.46</v>
      </c>
      <c r="D110" s="34">
        <f t="shared" si="29"/>
        <v>0.66726258062956845</v>
      </c>
      <c r="E110" s="34">
        <f t="shared" si="30"/>
        <v>1.7289616952711029</v>
      </c>
      <c r="F110" s="34">
        <f t="shared" si="28"/>
        <v>15.212041783484587</v>
      </c>
    </row>
    <row r="111" spans="1:6" x14ac:dyDescent="0.2">
      <c r="A111" s="11"/>
      <c r="B111" s="12" t="s">
        <v>54</v>
      </c>
      <c r="C111" s="33">
        <v>2108.5300000000002</v>
      </c>
      <c r="D111" s="34">
        <f t="shared" si="29"/>
        <v>1.2032868401601338</v>
      </c>
      <c r="E111" s="34">
        <f t="shared" si="30"/>
        <v>2.9530529039818454</v>
      </c>
      <c r="F111" s="34">
        <f t="shared" ref="F111:F116" si="31">((C111/C99)-1)*100</f>
        <v>14.68502181078466</v>
      </c>
    </row>
    <row r="112" spans="1:6" x14ac:dyDescent="0.2">
      <c r="A112" s="11"/>
      <c r="B112" s="12" t="s">
        <v>55</v>
      </c>
      <c r="C112" s="33">
        <v>2133.36</v>
      </c>
      <c r="D112" s="34">
        <f t="shared" si="29"/>
        <v>1.1775976628267015</v>
      </c>
      <c r="E112" s="34">
        <f t="shared" si="30"/>
        <v>4.1654256487878794</v>
      </c>
      <c r="F112" s="34">
        <f t="shared" si="31"/>
        <v>12.640777211647624</v>
      </c>
    </row>
    <row r="113" spans="1:6" x14ac:dyDescent="0.2">
      <c r="A113" s="11"/>
      <c r="B113" s="12" t="s">
        <v>56</v>
      </c>
      <c r="C113" s="45">
        <v>2147.5500000000002</v>
      </c>
      <c r="D113" s="34">
        <f t="shared" si="29"/>
        <v>0.66514793565080055</v>
      </c>
      <c r="E113" s="34">
        <f t="shared" si="30"/>
        <v>4.8582798271526562</v>
      </c>
      <c r="F113" s="34">
        <f t="shared" si="31"/>
        <v>9.4555129126466131</v>
      </c>
    </row>
    <row r="114" spans="1:6" x14ac:dyDescent="0.2">
      <c r="A114" s="11"/>
      <c r="B114" s="12" t="s">
        <v>57</v>
      </c>
      <c r="C114" s="33">
        <v>2214.15</v>
      </c>
      <c r="D114" s="34">
        <f t="shared" ref="D114:D120" si="32">((C114/C113)-1)*100</f>
        <v>3.1012083537053758</v>
      </c>
      <c r="E114" s="34">
        <f t="shared" ref="E114:E119" si="33">((C114/C$107)-1)*100</f>
        <v>8.1101535607040809</v>
      </c>
      <c r="F114" s="34">
        <f t="shared" si="31"/>
        <v>11.16159511604906</v>
      </c>
    </row>
    <row r="115" spans="1:6" x14ac:dyDescent="0.2">
      <c r="A115" s="11"/>
      <c r="B115" s="12" t="s">
        <v>58</v>
      </c>
      <c r="C115" s="33">
        <v>2227.81</v>
      </c>
      <c r="D115" s="34">
        <f t="shared" si="32"/>
        <v>0.61694103832170555</v>
      </c>
      <c r="E115" s="34">
        <f t="shared" si="33"/>
        <v>8.7771294646126652</v>
      </c>
      <c r="F115" s="34">
        <f t="shared" si="31"/>
        <v>11.225885689180014</v>
      </c>
    </row>
    <row r="116" spans="1:6" x14ac:dyDescent="0.2">
      <c r="A116" s="11"/>
      <c r="B116" s="12" t="s">
        <v>59</v>
      </c>
      <c r="C116" s="33">
        <v>2224.13</v>
      </c>
      <c r="D116" s="34">
        <f t="shared" si="32"/>
        <v>-0.16518464321463311</v>
      </c>
      <c r="E116" s="34">
        <f t="shared" si="33"/>
        <v>8.5974463514074237</v>
      </c>
      <c r="F116" s="34">
        <f t="shared" si="31"/>
        <v>9.9465129614616501</v>
      </c>
    </row>
    <row r="117" spans="1:6" x14ac:dyDescent="0.2">
      <c r="A117" s="11"/>
      <c r="B117" s="12" t="s">
        <v>60</v>
      </c>
      <c r="C117" s="33">
        <v>2248.0100000000002</v>
      </c>
      <c r="D117" s="34">
        <f t="shared" si="32"/>
        <v>1.0736782472247519</v>
      </c>
      <c r="E117" s="34">
        <f t="shared" si="33"/>
        <v>9.7634335099240808</v>
      </c>
      <c r="F117" s="34">
        <f t="shared" ref="F117:F122" si="34">((C117/C105)-1)*100</f>
        <v>10.713775628302823</v>
      </c>
    </row>
    <row r="118" spans="1:6" x14ac:dyDescent="0.2">
      <c r="A118" s="11"/>
      <c r="B118" s="12" t="s">
        <v>3</v>
      </c>
      <c r="C118" s="33">
        <v>2235.31</v>
      </c>
      <c r="D118" s="34">
        <f t="shared" si="32"/>
        <v>-0.56494410612053514</v>
      </c>
      <c r="E118" s="34">
        <f t="shared" si="33"/>
        <v>9.1433314616342187</v>
      </c>
      <c r="F118" s="34">
        <f t="shared" si="34"/>
        <v>9.3210806369576247</v>
      </c>
    </row>
    <row r="119" spans="1:6" x14ac:dyDescent="0.2">
      <c r="A119" s="40"/>
      <c r="B119" s="41" t="s">
        <v>4</v>
      </c>
      <c r="C119" s="33">
        <v>2235.1799999999998</v>
      </c>
      <c r="D119" s="34">
        <f t="shared" si="32"/>
        <v>-5.8157481512721709E-3</v>
      </c>
      <c r="E119" s="34">
        <f t="shared" si="33"/>
        <v>9.1369839603525183</v>
      </c>
      <c r="F119" s="34">
        <f t="shared" si="34"/>
        <v>9.1369839603525183</v>
      </c>
    </row>
    <row r="120" spans="1:6" ht="12" customHeight="1" x14ac:dyDescent="0.2">
      <c r="A120" s="15">
        <v>2023</v>
      </c>
      <c r="B120" s="30" t="s">
        <v>51</v>
      </c>
      <c r="C120" s="31">
        <v>2241.2399999999998</v>
      </c>
      <c r="D120" s="32">
        <f t="shared" si="32"/>
        <v>0.27111910450163812</v>
      </c>
      <c r="E120" s="32">
        <f t="shared" ref="E120:E125" si="35">((C120/C$119)-1)*100</f>
        <v>0.27111910450163812</v>
      </c>
      <c r="F120" s="32">
        <f t="shared" si="34"/>
        <v>8.8820983186051361</v>
      </c>
    </row>
    <row r="121" spans="1:6" x14ac:dyDescent="0.2">
      <c r="A121" s="11"/>
      <c r="B121" s="12" t="s">
        <v>52</v>
      </c>
      <c r="C121" s="33">
        <v>2246.7800000000002</v>
      </c>
      <c r="D121" s="34">
        <f t="shared" ref="D121:D126" si="36">((C121/C120)-1)*100</f>
        <v>0.24718459424248884</v>
      </c>
      <c r="E121" s="34">
        <f t="shared" si="35"/>
        <v>0.5189738634025165</v>
      </c>
      <c r="F121" s="34">
        <f t="shared" si="34"/>
        <v>8.5584519121590716</v>
      </c>
    </row>
    <row r="122" spans="1:6" x14ac:dyDescent="0.2">
      <c r="A122" s="11"/>
      <c r="B122" s="12" t="s">
        <v>53</v>
      </c>
      <c r="C122" s="33">
        <v>2252.09</v>
      </c>
      <c r="D122" s="34">
        <f t="shared" si="36"/>
        <v>0.23633822626158985</v>
      </c>
      <c r="E122" s="34">
        <f t="shared" si="35"/>
        <v>0.75653862328761701</v>
      </c>
      <c r="F122" s="34">
        <f t="shared" si="34"/>
        <v>8.0937479001276671</v>
      </c>
    </row>
    <row r="123" spans="1:6" x14ac:dyDescent="0.2">
      <c r="A123" s="11"/>
      <c r="B123" s="12" t="s">
        <v>54</v>
      </c>
      <c r="C123" s="33">
        <v>2261.66</v>
      </c>
      <c r="D123" s="34">
        <f t="shared" si="36"/>
        <v>0.42493861257764109</v>
      </c>
      <c r="E123" s="34">
        <f t="shared" si="35"/>
        <v>1.1846920605946831</v>
      </c>
      <c r="F123" s="34">
        <f>((C123/C111)-1)*100</f>
        <v>7.2624055621688832</v>
      </c>
    </row>
    <row r="124" spans="1:6" x14ac:dyDescent="0.2">
      <c r="A124" s="11"/>
      <c r="B124" s="12" t="s">
        <v>55</v>
      </c>
      <c r="C124" s="33">
        <v>2266.6799999999998</v>
      </c>
      <c r="D124" s="34">
        <f t="shared" si="36"/>
        <v>0.22196086060681797</v>
      </c>
      <c r="E124" s="34">
        <f t="shared" si="35"/>
        <v>1.409282473894713</v>
      </c>
      <c r="F124" s="34">
        <f>((C124/C112)-1)*100</f>
        <v>6.2492968837889462</v>
      </c>
    </row>
    <row r="125" spans="1:6" x14ac:dyDescent="0.2">
      <c r="A125" s="11"/>
      <c r="B125" s="12" t="s">
        <v>56</v>
      </c>
      <c r="C125" s="45">
        <v>2272.39</v>
      </c>
      <c r="D125" s="34">
        <f t="shared" si="36"/>
        <v>0.25191028288069628</v>
      </c>
      <c r="E125" s="34">
        <f t="shared" si="35"/>
        <v>1.6647428842419876</v>
      </c>
      <c r="F125" s="34">
        <f>((C125/C113)-1)*100</f>
        <v>5.8131358990477278</v>
      </c>
    </row>
    <row r="126" spans="1:6" x14ac:dyDescent="0.2">
      <c r="A126" s="11"/>
      <c r="B126" s="12" t="s">
        <v>57</v>
      </c>
      <c r="C126" s="33">
        <v>2294.2399999999998</v>
      </c>
      <c r="D126" s="34">
        <f t="shared" si="36"/>
        <v>0.96154269293562411</v>
      </c>
      <c r="E126" s="34">
        <f>((C126/C$119)-1)*100</f>
        <v>2.6422927907371996</v>
      </c>
      <c r="F126" s="34">
        <f>((C126/C114)-1)*100</f>
        <v>3.6171894406431315</v>
      </c>
    </row>
    <row r="127" spans="1:6" x14ac:dyDescent="0.2">
      <c r="A127" s="11"/>
      <c r="B127" s="12" t="s">
        <v>58</v>
      </c>
      <c r="C127" s="33">
        <v>2301.19</v>
      </c>
      <c r="D127" s="34">
        <f>((C127/C126)-1)*100</f>
        <v>0.30293256154545478</v>
      </c>
      <c r="E127" s="34">
        <f>((C127/C$119)-1)*100</f>
        <v>2.9532297175171696</v>
      </c>
      <c r="F127" s="34">
        <f>((C127/C115)-1)*100</f>
        <v>3.2938176954049103</v>
      </c>
    </row>
    <row r="128" spans="1:6" x14ac:dyDescent="0.2">
      <c r="A128" s="11"/>
      <c r="B128" s="12" t="s">
        <v>59</v>
      </c>
      <c r="C128" s="33">
        <v>2305.84</v>
      </c>
      <c r="D128" s="34">
        <f>((C128/C127)-1)*100</f>
        <v>0.20206936411162335</v>
      </c>
      <c r="E128" s="34">
        <f>((C128/C$119)-1)*100</f>
        <v>3.1612666541397161</v>
      </c>
      <c r="F128" s="34">
        <f>((C128/C116)-1)*100</f>
        <v>3.6737960460944352</v>
      </c>
    </row>
    <row r="129" spans="1:6" hidden="1" x14ac:dyDescent="0.2">
      <c r="A129" s="11"/>
      <c r="B129" s="12" t="s">
        <v>60</v>
      </c>
      <c r="C129" s="33"/>
      <c r="D129" s="34">
        <f t="shared" ref="D128:D131" si="37">((C129/C128)-1)*100</f>
        <v>-100</v>
      </c>
      <c r="E129" s="34">
        <f t="shared" ref="E128:E131" si="38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7"/>
        <v>#DIV/0!</v>
      </c>
      <c r="E130" s="34">
        <f t="shared" si="38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33"/>
      <c r="D131" s="34" t="e">
        <f t="shared" si="37"/>
        <v>#DIV/0!</v>
      </c>
      <c r="E131" s="34">
        <f t="shared" si="38"/>
        <v>-100</v>
      </c>
      <c r="F131" s="34">
        <f>((C131/C119)-1)*100</f>
        <v>-100</v>
      </c>
    </row>
    <row r="132" spans="1:6" x14ac:dyDescent="0.2">
      <c r="A132" s="25" t="s">
        <v>22</v>
      </c>
      <c r="B132" s="19"/>
      <c r="C132" s="20"/>
      <c r="D132" s="20"/>
      <c r="E132" s="20"/>
      <c r="F132" s="23"/>
    </row>
    <row r="133" spans="1:6" x14ac:dyDescent="0.2">
      <c r="A133" s="26" t="s">
        <v>27</v>
      </c>
    </row>
    <row r="134" spans="1:6" x14ac:dyDescent="0.2">
      <c r="A134" s="26" t="s">
        <v>24</v>
      </c>
    </row>
    <row r="135" spans="1:6" x14ac:dyDescent="0.2">
      <c r="A135" s="27" t="s">
        <v>31</v>
      </c>
      <c r="B135" s="22"/>
      <c r="C135" s="17"/>
      <c r="D135" s="17"/>
      <c r="E135" s="17"/>
      <c r="F135" s="17"/>
    </row>
    <row r="136" spans="1:6" x14ac:dyDescent="0.2">
      <c r="A136" s="27" t="s">
        <v>32</v>
      </c>
    </row>
    <row r="137" spans="1:6" x14ac:dyDescent="0.2">
      <c r="A137" s="28" t="s">
        <v>28</v>
      </c>
    </row>
    <row r="138" spans="1:6" x14ac:dyDescent="0.2">
      <c r="A138" s="28" t="s">
        <v>29</v>
      </c>
    </row>
    <row r="139" spans="1:6" x14ac:dyDescent="0.2">
      <c r="A139" s="28" t="s">
        <v>30</v>
      </c>
    </row>
    <row r="140" spans="1:6" x14ac:dyDescent="0.2">
      <c r="A140" s="28" t="s">
        <v>50</v>
      </c>
    </row>
    <row r="141" spans="1:6" x14ac:dyDescent="0.2">
      <c r="A141" s="29" t="s">
        <v>49</v>
      </c>
    </row>
    <row r="142" spans="1:6" x14ac:dyDescent="0.2">
      <c r="A142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42"/>
  <sheetViews>
    <sheetView showGridLines="0" topLeftCell="A110" zoomScaleNormal="100" zoomScaleSheetLayoutView="55" workbookViewId="0">
      <selection activeCell="H128" sqref="H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44</v>
      </c>
      <c r="B6" s="58"/>
      <c r="C6" s="58"/>
      <c r="D6" s="58"/>
      <c r="E6" s="58"/>
      <c r="F6" s="58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813.67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802.56</v>
      </c>
      <c r="D11" s="13">
        <f t="shared" ref="D11:D17" si="0">((C11/C10)-1)*100</f>
        <v>-1.3654184128700897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804.36</v>
      </c>
      <c r="D12" s="32">
        <f t="shared" si="0"/>
        <v>0.22428229665072408</v>
      </c>
      <c r="E12" s="32">
        <f>((C12/C$11)-1)*100</f>
        <v>0.22428229665072408</v>
      </c>
      <c r="F12" s="32" t="s">
        <v>5</v>
      </c>
    </row>
    <row r="13" spans="1:6" x14ac:dyDescent="0.2">
      <c r="A13" s="11"/>
      <c r="B13" s="12" t="s">
        <v>52</v>
      </c>
      <c r="C13" s="33">
        <v>813.54</v>
      </c>
      <c r="D13" s="34">
        <f t="shared" si="0"/>
        <v>1.1412800238699061</v>
      </c>
      <c r="E13" s="34">
        <f t="shared" ref="E13:E23" si="1">((C13/C$11)-1)*100</f>
        <v>1.3681220095693725</v>
      </c>
      <c r="F13" s="34" t="s">
        <v>5</v>
      </c>
    </row>
    <row r="14" spans="1:6" x14ac:dyDescent="0.2">
      <c r="A14" s="11"/>
      <c r="B14" s="12" t="s">
        <v>53</v>
      </c>
      <c r="C14" s="33">
        <v>822.53</v>
      </c>
      <c r="D14" s="34">
        <f t="shared" si="0"/>
        <v>1.1050470782014488</v>
      </c>
      <c r="E14" s="34">
        <f t="shared" si="1"/>
        <v>2.4882874800638</v>
      </c>
      <c r="F14" s="34" t="s">
        <v>5</v>
      </c>
    </row>
    <row r="15" spans="1:6" x14ac:dyDescent="0.2">
      <c r="A15" s="11"/>
      <c r="B15" s="12" t="s">
        <v>54</v>
      </c>
      <c r="C15" s="33">
        <v>859.27</v>
      </c>
      <c r="D15" s="34">
        <f t="shared" si="0"/>
        <v>4.46670638153015</v>
      </c>
      <c r="E15" s="34">
        <f t="shared" si="1"/>
        <v>7.0661383572567793</v>
      </c>
      <c r="F15" s="34" t="s">
        <v>5</v>
      </c>
    </row>
    <row r="16" spans="1:6" x14ac:dyDescent="0.2">
      <c r="A16" s="11"/>
      <c r="B16" s="12" t="s">
        <v>55</v>
      </c>
      <c r="C16" s="33">
        <v>863.98</v>
      </c>
      <c r="D16" s="34">
        <f t="shared" si="0"/>
        <v>0.5481396999778898</v>
      </c>
      <c r="E16" s="34">
        <f t="shared" si="1"/>
        <v>7.653010366826174</v>
      </c>
      <c r="F16" s="34" t="s">
        <v>5</v>
      </c>
    </row>
    <row r="17" spans="1:6" x14ac:dyDescent="0.2">
      <c r="A17" s="11"/>
      <c r="B17" s="12" t="s">
        <v>56</v>
      </c>
      <c r="C17" s="33">
        <v>855.95</v>
      </c>
      <c r="D17" s="34">
        <f t="shared" si="0"/>
        <v>-0.92941966249218133</v>
      </c>
      <c r="E17" s="34">
        <f t="shared" si="1"/>
        <v>6.6524621212121327</v>
      </c>
      <c r="F17" s="34" t="s">
        <v>5</v>
      </c>
    </row>
    <row r="18" spans="1:6" x14ac:dyDescent="0.2">
      <c r="A18" s="11"/>
      <c r="B18" s="12" t="s">
        <v>57</v>
      </c>
      <c r="C18" s="33">
        <v>850.87</v>
      </c>
      <c r="D18" s="34">
        <f>((C18/C17)-1)*100</f>
        <v>-0.59349261054968405</v>
      </c>
      <c r="E18" s="34">
        <f t="shared" si="1"/>
        <v>6.0194876395534447</v>
      </c>
      <c r="F18" s="34" t="s">
        <v>5</v>
      </c>
    </row>
    <row r="19" spans="1:6" x14ac:dyDescent="0.2">
      <c r="A19" s="11"/>
      <c r="B19" s="12" t="s">
        <v>58</v>
      </c>
      <c r="C19" s="33">
        <v>844.08</v>
      </c>
      <c r="D19" s="34">
        <f>((C19/C18)-1)*100</f>
        <v>-0.79800674603640598</v>
      </c>
      <c r="E19" s="34">
        <f t="shared" si="1"/>
        <v>5.1734449760765688</v>
      </c>
      <c r="F19" s="34" t="s">
        <v>5</v>
      </c>
    </row>
    <row r="20" spans="1:6" x14ac:dyDescent="0.2">
      <c r="A20" s="11"/>
      <c r="B20" s="12" t="s">
        <v>59</v>
      </c>
      <c r="C20" s="33">
        <v>855.65</v>
      </c>
      <c r="D20" s="34">
        <f>((C20/C19)-1)*100</f>
        <v>1.3707231542033904</v>
      </c>
      <c r="E20" s="34">
        <f t="shared" si="1"/>
        <v>6.615081738437012</v>
      </c>
      <c r="F20" s="34" t="s">
        <v>5</v>
      </c>
    </row>
    <row r="21" spans="1:6" x14ac:dyDescent="0.2">
      <c r="A21" s="11"/>
      <c r="B21" s="12" t="s">
        <v>60</v>
      </c>
      <c r="C21" s="33">
        <v>818.48</v>
      </c>
      <c r="D21" s="34">
        <f t="shared" ref="D21:D24" si="2">((C21/C20)-1)*100</f>
        <v>-4.3440659148016092</v>
      </c>
      <c r="E21" s="34">
        <f>((C21/C$11)-1)*100</f>
        <v>1.983652312599693</v>
      </c>
      <c r="F21" s="34" t="s">
        <v>5</v>
      </c>
    </row>
    <row r="22" spans="1:6" x14ac:dyDescent="0.2">
      <c r="A22" s="11"/>
      <c r="B22" s="12" t="s">
        <v>3</v>
      </c>
      <c r="C22" s="33">
        <v>860.09</v>
      </c>
      <c r="D22" s="34">
        <f t="shared" si="2"/>
        <v>5.0838138989346193</v>
      </c>
      <c r="E22" s="34">
        <f t="shared" si="1"/>
        <v>7.1683114035087758</v>
      </c>
      <c r="F22" s="34">
        <f>((C22/C10)-1)*100</f>
        <v>5.7050155468433283</v>
      </c>
    </row>
    <row r="23" spans="1:6" x14ac:dyDescent="0.2">
      <c r="A23" s="11"/>
      <c r="B23" s="12" t="s">
        <v>4</v>
      </c>
      <c r="C23" s="33">
        <v>834.53</v>
      </c>
      <c r="D23" s="34">
        <f t="shared" si="2"/>
        <v>-2.9717820228115754</v>
      </c>
      <c r="E23" s="34">
        <f t="shared" si="1"/>
        <v>3.9835027910685827</v>
      </c>
      <c r="F23" s="34">
        <f>((C23/C11)-1)*100</f>
        <v>3.9835027910685827</v>
      </c>
    </row>
    <row r="24" spans="1:6" x14ac:dyDescent="0.2">
      <c r="A24" s="15">
        <v>2015</v>
      </c>
      <c r="B24" s="30" t="s">
        <v>51</v>
      </c>
      <c r="C24" s="31">
        <v>842.78</v>
      </c>
      <c r="D24" s="32">
        <f t="shared" si="2"/>
        <v>0.98858039854767821</v>
      </c>
      <c r="E24" s="32">
        <f t="shared" ref="E24:E29" si="3">((C24/C$23)-1)*100</f>
        <v>0.98858039854767821</v>
      </c>
      <c r="F24" s="32">
        <f>((C24/C12)-1)*100</f>
        <v>4.776468248048138</v>
      </c>
    </row>
    <row r="25" spans="1:6" x14ac:dyDescent="0.2">
      <c r="A25" s="11"/>
      <c r="B25" s="12" t="s">
        <v>52</v>
      </c>
      <c r="C25" s="33">
        <v>844.36</v>
      </c>
      <c r="D25" s="34">
        <f>((C25/C24)-1)*100</f>
        <v>0.18747478582785693</v>
      </c>
      <c r="E25" s="34">
        <f t="shared" si="3"/>
        <v>1.1779085233604603</v>
      </c>
      <c r="F25" s="34">
        <f t="shared" ref="F25:F35" si="4">((C25/C13)-1)*100</f>
        <v>3.7883816407306314</v>
      </c>
    </row>
    <row r="26" spans="1:6" x14ac:dyDescent="0.2">
      <c r="A26" s="11"/>
      <c r="B26" s="12" t="s">
        <v>53</v>
      </c>
      <c r="C26" s="33">
        <v>840.62</v>
      </c>
      <c r="D26" s="34">
        <f>((C26/C25)-1)*100</f>
        <v>-0.44293903074518193</v>
      </c>
      <c r="E26" s="34">
        <f t="shared" si="3"/>
        <v>0.7297520760188414</v>
      </c>
      <c r="F26" s="34">
        <f>((C26/C14)-1)*100</f>
        <v>2.1993118792019706</v>
      </c>
    </row>
    <row r="27" spans="1:6" x14ac:dyDescent="0.2">
      <c r="A27" s="11"/>
      <c r="B27" s="12" t="s">
        <v>54</v>
      </c>
      <c r="C27" s="33">
        <v>837.65</v>
      </c>
      <c r="D27" s="34">
        <f>((C27/C26)-1)*100</f>
        <v>-0.35331065166187559</v>
      </c>
      <c r="E27" s="34">
        <f t="shared" si="3"/>
        <v>0.37386313254166303</v>
      </c>
      <c r="F27" s="34">
        <f>((C27/C15)-1)*100</f>
        <v>-2.5160892385396871</v>
      </c>
    </row>
    <row r="28" spans="1:6" x14ac:dyDescent="0.2">
      <c r="A28" s="11"/>
      <c r="B28" s="12" t="s">
        <v>55</v>
      </c>
      <c r="C28" s="33">
        <v>879.99</v>
      </c>
      <c r="D28" s="34">
        <f t="shared" ref="D28:D36" si="5">((C28/C27)-1)*100</f>
        <v>5.0546170835074289</v>
      </c>
      <c r="E28" s="34">
        <f t="shared" si="3"/>
        <v>5.4473775658155033</v>
      </c>
      <c r="F28" s="34">
        <f t="shared" si="4"/>
        <v>1.8530521539850353</v>
      </c>
    </row>
    <row r="29" spans="1:6" x14ac:dyDescent="0.2">
      <c r="A29" s="11"/>
      <c r="B29" s="12" t="s">
        <v>56</v>
      </c>
      <c r="C29" s="33">
        <v>878.44</v>
      </c>
      <c r="D29" s="34">
        <f t="shared" si="5"/>
        <v>-0.17613836520868897</v>
      </c>
      <c r="E29" s="34">
        <f t="shared" si="3"/>
        <v>5.2616442788156359</v>
      </c>
      <c r="F29" s="34">
        <f t="shared" si="4"/>
        <v>2.6274899234768334</v>
      </c>
    </row>
    <row r="30" spans="1:6" x14ac:dyDescent="0.2">
      <c r="A30" s="11"/>
      <c r="B30" s="12" t="s">
        <v>57</v>
      </c>
      <c r="C30" s="33">
        <v>883.34</v>
      </c>
      <c r="D30" s="34">
        <f t="shared" si="5"/>
        <v>0.5578070215381814</v>
      </c>
      <c r="E30" s="34">
        <f>((C30/C$23)-1)*100</f>
        <v>5.8488011215894087</v>
      </c>
      <c r="F30" s="34">
        <f t="shared" si="4"/>
        <v>3.8160941154347983</v>
      </c>
    </row>
    <row r="31" spans="1:6" x14ac:dyDescent="0.2">
      <c r="A31" s="11"/>
      <c r="B31" s="12" t="s">
        <v>58</v>
      </c>
      <c r="C31" s="33">
        <v>889.28</v>
      </c>
      <c r="D31" s="34">
        <f t="shared" si="5"/>
        <v>0.67244775511128285</v>
      </c>
      <c r="E31" s="34">
        <f>((C31/C$23)-1)*100</f>
        <v>6.560579008543721</v>
      </c>
      <c r="F31" s="34">
        <f t="shared" si="4"/>
        <v>5.3549426594635463</v>
      </c>
    </row>
    <row r="32" spans="1:6" x14ac:dyDescent="0.2">
      <c r="A32" s="11"/>
      <c r="B32" s="12" t="s">
        <v>59</v>
      </c>
      <c r="C32" s="33">
        <v>939.3</v>
      </c>
      <c r="D32" s="34">
        <f t="shared" si="5"/>
        <v>5.6247750989564471</v>
      </c>
      <c r="E32" s="34">
        <f>((C32/C$23)-1)*100</f>
        <v>12.554371921920126</v>
      </c>
      <c r="F32" s="34">
        <f t="shared" si="4"/>
        <v>9.7761935370770825</v>
      </c>
    </row>
    <row r="33" spans="1:6" x14ac:dyDescent="0.2">
      <c r="A33" s="11"/>
      <c r="B33" s="12" t="s">
        <v>60</v>
      </c>
      <c r="C33" s="33">
        <v>845.15</v>
      </c>
      <c r="D33" s="34">
        <f t="shared" si="5"/>
        <v>-10.023421697008406</v>
      </c>
      <c r="E33" s="34">
        <f>((C33/C$23)-1)*100</f>
        <v>1.2725725857668291</v>
      </c>
      <c r="F33" s="34">
        <f t="shared" si="4"/>
        <v>3.2584791320496409</v>
      </c>
    </row>
    <row r="34" spans="1:6" x14ac:dyDescent="0.2">
      <c r="A34" s="11"/>
      <c r="B34" s="12" t="s">
        <v>3</v>
      </c>
      <c r="C34" s="33">
        <v>863.18</v>
      </c>
      <c r="D34" s="34">
        <f>((C34/C33)-1)*100</f>
        <v>2.1333491096255042</v>
      </c>
      <c r="E34" s="34">
        <f>((C34/C$23)-1)*100</f>
        <v>3.4330701113201467</v>
      </c>
      <c r="F34" s="34">
        <f t="shared" si="4"/>
        <v>0.35926472810983157</v>
      </c>
    </row>
    <row r="35" spans="1:6" x14ac:dyDescent="0.2">
      <c r="A35" s="11"/>
      <c r="B35" s="12" t="s">
        <v>4</v>
      </c>
      <c r="C35" s="33">
        <v>891.52</v>
      </c>
      <c r="D35" s="34">
        <f t="shared" si="5"/>
        <v>3.2832086007553496</v>
      </c>
      <c r="E35" s="34">
        <f t="shared" ref="E35" si="6">((C35/C$23)-1)*100</f>
        <v>6.8289935652403155</v>
      </c>
      <c r="F35" s="34">
        <f t="shared" si="4"/>
        <v>6.8289935652403155</v>
      </c>
    </row>
    <row r="36" spans="1:6" x14ac:dyDescent="0.2">
      <c r="A36" s="15">
        <v>2016</v>
      </c>
      <c r="B36" s="30" t="s">
        <v>51</v>
      </c>
      <c r="C36" s="31">
        <v>908.31</v>
      </c>
      <c r="D36" s="32">
        <f t="shared" si="5"/>
        <v>1.8833004307250434</v>
      </c>
      <c r="E36" s="32">
        <f t="shared" ref="E36:E47" si="7">((C36/C$35)-1)*100</f>
        <v>1.8833004307250434</v>
      </c>
      <c r="F36" s="32">
        <f>((C36/C24)-1)*100</f>
        <v>7.7754574147464339</v>
      </c>
    </row>
    <row r="37" spans="1:6" x14ac:dyDescent="0.2">
      <c r="A37" s="11"/>
      <c r="B37" s="12" t="s">
        <v>52</v>
      </c>
      <c r="C37" s="33">
        <v>898.68</v>
      </c>
      <c r="D37" s="34">
        <f>((C37/C36)-1)*100</f>
        <v>-1.060210721009347</v>
      </c>
      <c r="E37" s="34">
        <f t="shared" si="7"/>
        <v>0.80312275664033983</v>
      </c>
      <c r="F37" s="34">
        <f t="shared" ref="F37" si="8">((C37/C25)-1)*100</f>
        <v>6.4332749064380135</v>
      </c>
    </row>
    <row r="38" spans="1:6" x14ac:dyDescent="0.2">
      <c r="A38" s="11"/>
      <c r="B38" s="12" t="s">
        <v>53</v>
      </c>
      <c r="C38" s="33">
        <v>907.9</v>
      </c>
      <c r="D38" s="34">
        <f>((C38/C37)-1)*100</f>
        <v>1.0259491698936252</v>
      </c>
      <c r="E38" s="34">
        <f t="shared" si="7"/>
        <v>1.8373115577889454</v>
      </c>
      <c r="F38" s="34">
        <f>((C38/C26)-1)*100</f>
        <v>8.0036163783873793</v>
      </c>
    </row>
    <row r="39" spans="1:6" x14ac:dyDescent="0.2">
      <c r="A39" s="11"/>
      <c r="B39" s="12" t="s">
        <v>54</v>
      </c>
      <c r="C39" s="33">
        <v>918.83</v>
      </c>
      <c r="D39" s="34">
        <f>((C39/C38)-1)*100</f>
        <v>1.2038770789734698</v>
      </c>
      <c r="E39" s="34">
        <f t="shared" si="7"/>
        <v>3.0633076094759515</v>
      </c>
      <c r="F39" s="34">
        <f>((C39/C27)-1)*100</f>
        <v>9.6913985554825999</v>
      </c>
    </row>
    <row r="40" spans="1:6" x14ac:dyDescent="0.2">
      <c r="A40" s="11"/>
      <c r="B40" s="12" t="s">
        <v>55</v>
      </c>
      <c r="C40" s="33">
        <v>929.32</v>
      </c>
      <c r="D40" s="34">
        <f t="shared" ref="D40:D45" si="9">((C40/C39)-1)*100</f>
        <v>1.1416692968231335</v>
      </c>
      <c r="E40" s="34">
        <f t="shared" si="7"/>
        <v>4.2399497487437321</v>
      </c>
      <c r="F40" s="34">
        <f t="shared" ref="F40:F59" si="10">((C40/C28)-1)*100</f>
        <v>5.6057455198354589</v>
      </c>
    </row>
    <row r="41" spans="1:6" x14ac:dyDescent="0.2">
      <c r="A41" s="11"/>
      <c r="B41" s="12" t="s">
        <v>56</v>
      </c>
      <c r="C41" s="33">
        <v>934</v>
      </c>
      <c r="D41" s="34">
        <f t="shared" si="9"/>
        <v>0.50359402573925127</v>
      </c>
      <c r="E41" s="34">
        <f t="shared" si="7"/>
        <v>4.764895908111999</v>
      </c>
      <c r="F41" s="34">
        <f t="shared" si="10"/>
        <v>6.3248485952370093</v>
      </c>
    </row>
    <row r="42" spans="1:6" x14ac:dyDescent="0.2">
      <c r="A42" s="11"/>
      <c r="B42" s="12" t="s">
        <v>57</v>
      </c>
      <c r="C42" s="33">
        <v>963.01</v>
      </c>
      <c r="D42" s="34">
        <f t="shared" si="9"/>
        <v>3.1059957173447561</v>
      </c>
      <c r="E42" s="34">
        <f t="shared" si="7"/>
        <v>8.0188890882986428</v>
      </c>
      <c r="F42" s="34">
        <f t="shared" si="10"/>
        <v>9.0191772137568691</v>
      </c>
    </row>
    <row r="43" spans="1:6" x14ac:dyDescent="0.2">
      <c r="A43" s="11"/>
      <c r="B43" s="12" t="s">
        <v>58</v>
      </c>
      <c r="C43" s="33">
        <v>961.76</v>
      </c>
      <c r="D43" s="34">
        <f t="shared" si="9"/>
        <v>-0.12980135201088316</v>
      </c>
      <c r="E43" s="34">
        <f t="shared" si="7"/>
        <v>7.8786791098348852</v>
      </c>
      <c r="F43" s="34">
        <f t="shared" si="10"/>
        <v>8.1504138179201213</v>
      </c>
    </row>
    <row r="44" spans="1:6" x14ac:dyDescent="0.2">
      <c r="A44" s="11"/>
      <c r="B44" s="12" t="s">
        <v>59</v>
      </c>
      <c r="C44" s="33">
        <v>963.23</v>
      </c>
      <c r="D44" s="34">
        <f t="shared" si="9"/>
        <v>0.15284478456163431</v>
      </c>
      <c r="E44" s="34">
        <f t="shared" si="7"/>
        <v>8.0435660445082657</v>
      </c>
      <c r="F44" s="34">
        <f t="shared" si="10"/>
        <v>2.5476418609603035</v>
      </c>
    </row>
    <row r="45" spans="1:6" x14ac:dyDescent="0.2">
      <c r="A45" s="11"/>
      <c r="B45" s="12" t="s">
        <v>60</v>
      </c>
      <c r="C45" s="33">
        <v>964.06</v>
      </c>
      <c r="D45" s="34">
        <f t="shared" si="9"/>
        <v>8.6168412528664362E-2</v>
      </c>
      <c r="E45" s="34">
        <f t="shared" si="7"/>
        <v>8.1366654702081718</v>
      </c>
      <c r="F45" s="34">
        <f t="shared" si="10"/>
        <v>14.069691770691595</v>
      </c>
    </row>
    <row r="46" spans="1:6" x14ac:dyDescent="0.2">
      <c r="A46" s="11"/>
      <c r="B46" s="12" t="s">
        <v>3</v>
      </c>
      <c r="C46" s="33">
        <v>966.65</v>
      </c>
      <c r="D46" s="34">
        <f>((C46/C45)-1)*100</f>
        <v>0.26865547787482402</v>
      </c>
      <c r="E46" s="34">
        <f t="shared" si="7"/>
        <v>8.4271805455850668</v>
      </c>
      <c r="F46" s="34">
        <f t="shared" si="10"/>
        <v>11.987071062814248</v>
      </c>
    </row>
    <row r="47" spans="1:6" x14ac:dyDescent="0.2">
      <c r="A47" s="11"/>
      <c r="B47" s="12" t="s">
        <v>4</v>
      </c>
      <c r="C47" s="33">
        <v>966.37</v>
      </c>
      <c r="D47" s="34">
        <f t="shared" ref="D47:D59" si="11">((C47/C46)-1)*100</f>
        <v>-2.8966016655451732E-2</v>
      </c>
      <c r="E47" s="34">
        <f t="shared" si="7"/>
        <v>8.3957735104091888</v>
      </c>
      <c r="F47" s="34">
        <f t="shared" si="10"/>
        <v>8.3957735104091888</v>
      </c>
    </row>
    <row r="48" spans="1:6" x14ac:dyDescent="0.2">
      <c r="A48" s="15">
        <v>2017</v>
      </c>
      <c r="B48" s="30" t="s">
        <v>51</v>
      </c>
      <c r="C48" s="31">
        <v>972.92</v>
      </c>
      <c r="D48" s="32">
        <f t="shared" si="11"/>
        <v>0.67779421960532105</v>
      </c>
      <c r="E48" s="32">
        <f t="shared" ref="E48:E59" si="12">((C48/C$47)-1)*100</f>
        <v>0.67779421960532105</v>
      </c>
      <c r="F48" s="32">
        <f t="shared" si="10"/>
        <v>7.113210247602697</v>
      </c>
    </row>
    <row r="49" spans="1:6" x14ac:dyDescent="0.2">
      <c r="A49" s="11"/>
      <c r="B49" s="12" t="s">
        <v>52</v>
      </c>
      <c r="C49" s="33">
        <v>969.28</v>
      </c>
      <c r="D49" s="34">
        <f t="shared" si="11"/>
        <v>-0.37413148049171285</v>
      </c>
      <c r="E49" s="34">
        <f t="shared" si="12"/>
        <v>0.30112689756511823</v>
      </c>
      <c r="F49" s="34">
        <f t="shared" si="10"/>
        <v>7.8559665286865199</v>
      </c>
    </row>
    <row r="50" spans="1:6" x14ac:dyDescent="0.2">
      <c r="A50" s="11"/>
      <c r="B50" s="12" t="s">
        <v>53</v>
      </c>
      <c r="C50" s="33">
        <v>982.4</v>
      </c>
      <c r="D50" s="34">
        <f t="shared" si="11"/>
        <v>1.3535820402773124</v>
      </c>
      <c r="E50" s="34">
        <f t="shared" si="12"/>
        <v>1.6587849374463115</v>
      </c>
      <c r="F50" s="34">
        <f t="shared" si="10"/>
        <v>8.2057495318867737</v>
      </c>
    </row>
    <row r="51" spans="1:6" x14ac:dyDescent="0.2">
      <c r="A51" s="11"/>
      <c r="B51" s="12" t="s">
        <v>54</v>
      </c>
      <c r="C51" s="33">
        <v>979.88</v>
      </c>
      <c r="D51" s="34">
        <f>((C51/C50)-1)*100</f>
        <v>-0.25651465798045558</v>
      </c>
      <c r="E51" s="34">
        <f>((C51/C$47)-1)*100</f>
        <v>1.3980152529569301</v>
      </c>
      <c r="F51" s="34">
        <f>((C51/C39)-1)*100</f>
        <v>6.64431940620136</v>
      </c>
    </row>
    <row r="52" spans="1:6" x14ac:dyDescent="0.2">
      <c r="A52" s="11"/>
      <c r="B52" s="12" t="s">
        <v>55</v>
      </c>
      <c r="C52" s="33">
        <v>1006.62</v>
      </c>
      <c r="D52" s="34">
        <f t="shared" si="11"/>
        <v>2.7289055802751427</v>
      </c>
      <c r="E52" s="34">
        <f t="shared" si="12"/>
        <v>4.1650713494831182</v>
      </c>
      <c r="F52" s="34">
        <f t="shared" si="10"/>
        <v>8.3179098695820528</v>
      </c>
    </row>
    <row r="53" spans="1:6" x14ac:dyDescent="0.2">
      <c r="A53" s="11"/>
      <c r="B53" s="12" t="s">
        <v>56</v>
      </c>
      <c r="C53" s="33">
        <v>1006.17</v>
      </c>
      <c r="D53" s="34">
        <f t="shared" si="11"/>
        <v>-4.4704059128575224E-2</v>
      </c>
      <c r="E53" s="34">
        <f t="shared" si="12"/>
        <v>4.1185053343957279</v>
      </c>
      <c r="F53" s="34">
        <f t="shared" si="10"/>
        <v>7.7269807280513803</v>
      </c>
    </row>
    <row r="54" spans="1:6" x14ac:dyDescent="0.2">
      <c r="A54" s="11"/>
      <c r="B54" s="12" t="s">
        <v>57</v>
      </c>
      <c r="C54" s="33">
        <v>976.57</v>
      </c>
      <c r="D54" s="34">
        <f t="shared" si="11"/>
        <v>-2.9418487929475101</v>
      </c>
      <c r="E54" s="34">
        <f t="shared" si="12"/>
        <v>1.0554963419808105</v>
      </c>
      <c r="F54" s="34">
        <f t="shared" si="10"/>
        <v>1.408085066614051</v>
      </c>
    </row>
    <row r="55" spans="1:6" x14ac:dyDescent="0.2">
      <c r="A55" s="11"/>
      <c r="B55" s="12" t="s">
        <v>58</v>
      </c>
      <c r="C55" s="33">
        <v>968.33</v>
      </c>
      <c r="D55" s="34">
        <f t="shared" si="11"/>
        <v>-0.84376951985009052</v>
      </c>
      <c r="E55" s="34">
        <f t="shared" si="12"/>
        <v>0.20282086571397073</v>
      </c>
      <c r="F55" s="34">
        <f t="shared" si="10"/>
        <v>0.68312260855099005</v>
      </c>
    </row>
    <row r="56" spans="1:6" x14ac:dyDescent="0.2">
      <c r="A56" s="11"/>
      <c r="B56" s="12" t="s">
        <v>59</v>
      </c>
      <c r="C56" s="33">
        <v>966.39</v>
      </c>
      <c r="D56" s="34">
        <f>((C56/C55)-1)*100</f>
        <v>-0.20034492373468549</v>
      </c>
      <c r="E56" s="34">
        <f>((C56/C$47)-1)*100</f>
        <v>2.0696006705511749E-3</v>
      </c>
      <c r="F56" s="34">
        <f>((C56/C44)-1)*100</f>
        <v>0.32806287179594218</v>
      </c>
    </row>
    <row r="57" spans="1:6" x14ac:dyDescent="0.2">
      <c r="A57" s="11"/>
      <c r="B57" s="12" t="s">
        <v>60</v>
      </c>
      <c r="C57" s="33">
        <v>965.54</v>
      </c>
      <c r="D57" s="34">
        <f t="shared" si="11"/>
        <v>-8.7956208156125815E-2</v>
      </c>
      <c r="E57" s="34">
        <f t="shared" si="12"/>
        <v>-8.5888427827851554E-2</v>
      </c>
      <c r="F57" s="34">
        <f t="shared" si="10"/>
        <v>0.15351741592846135</v>
      </c>
    </row>
    <row r="58" spans="1:6" x14ac:dyDescent="0.2">
      <c r="A58" s="11"/>
      <c r="B58" s="12" t="s">
        <v>3</v>
      </c>
      <c r="C58" s="33">
        <v>961.52</v>
      </c>
      <c r="D58" s="34">
        <f t="shared" si="11"/>
        <v>-0.41634732895581283</v>
      </c>
      <c r="E58" s="34">
        <f t="shared" si="12"/>
        <v>-0.50187816260852669</v>
      </c>
      <c r="F58" s="34">
        <f t="shared" si="10"/>
        <v>-0.53069880515180801</v>
      </c>
    </row>
    <row r="59" spans="1:6" x14ac:dyDescent="0.2">
      <c r="A59" s="40"/>
      <c r="B59" s="41" t="s">
        <v>4</v>
      </c>
      <c r="C59" s="42">
        <v>961.52</v>
      </c>
      <c r="D59" s="43">
        <f t="shared" si="11"/>
        <v>0</v>
      </c>
      <c r="E59" s="43">
        <f t="shared" si="12"/>
        <v>-0.50187816260852669</v>
      </c>
      <c r="F59" s="43">
        <f t="shared" si="10"/>
        <v>-0.50187816260852669</v>
      </c>
    </row>
    <row r="60" spans="1:6" x14ac:dyDescent="0.2">
      <c r="A60" s="15">
        <v>2018</v>
      </c>
      <c r="B60" s="30" t="s">
        <v>51</v>
      </c>
      <c r="C60" s="33">
        <v>961.48</v>
      </c>
      <c r="D60" s="34">
        <v>0</v>
      </c>
      <c r="E60" s="34">
        <v>0</v>
      </c>
      <c r="F60" s="34">
        <f>((C60/C48)-1)*100</f>
        <v>-1.1758417958311007</v>
      </c>
    </row>
    <row r="61" spans="1:6" x14ac:dyDescent="0.2">
      <c r="A61" s="11"/>
      <c r="B61" s="12" t="s">
        <v>52</v>
      </c>
      <c r="C61" s="33">
        <v>967.28</v>
      </c>
      <c r="D61" s="34">
        <f t="shared" ref="D61:D76" si="13">((C61/C60)-1)*100</f>
        <v>0.60323667678994219</v>
      </c>
      <c r="E61" s="34">
        <f t="shared" ref="E61:E71" si="14">((C61/C$59)-1)*100</f>
        <v>0.5990515017888276</v>
      </c>
      <c r="F61" s="34">
        <f t="shared" ref="F61:F71" si="15">((C61/C49)-1)*100</f>
        <v>-0.20633872565203326</v>
      </c>
    </row>
    <row r="62" spans="1:6" x14ac:dyDescent="0.2">
      <c r="A62" s="11"/>
      <c r="B62" s="12" t="s">
        <v>53</v>
      </c>
      <c r="C62" s="33">
        <v>1002.28</v>
      </c>
      <c r="D62" s="34">
        <f t="shared" si="13"/>
        <v>3.6183938466628041</v>
      </c>
      <c r="E62" s="34">
        <f t="shared" si="14"/>
        <v>4.239121391130718</v>
      </c>
      <c r="F62" s="34">
        <f t="shared" si="15"/>
        <v>2.0236156351791434</v>
      </c>
    </row>
    <row r="63" spans="1:6" x14ac:dyDescent="0.2">
      <c r="A63" s="11"/>
      <c r="B63" s="12" t="s">
        <v>54</v>
      </c>
      <c r="C63" s="33">
        <v>976.09</v>
      </c>
      <c r="D63" s="34">
        <f t="shared" si="13"/>
        <v>-2.6130422636388984</v>
      </c>
      <c r="E63" s="34">
        <f t="shared" si="14"/>
        <v>1.5153090939346026</v>
      </c>
      <c r="F63" s="34">
        <f t="shared" si="15"/>
        <v>-0.38678205494550033</v>
      </c>
    </row>
    <row r="64" spans="1:6" x14ac:dyDescent="0.2">
      <c r="A64" s="11"/>
      <c r="B64" s="12" t="s">
        <v>55</v>
      </c>
      <c r="C64" s="33">
        <v>988.61</v>
      </c>
      <c r="D64" s="34">
        <f t="shared" si="13"/>
        <v>1.282668606378512</v>
      </c>
      <c r="E64" s="34">
        <f t="shared" si="14"/>
        <v>2.8174140943506121</v>
      </c>
      <c r="F64" s="34">
        <f t="shared" si="15"/>
        <v>-1.7891557886789422</v>
      </c>
    </row>
    <row r="65" spans="1:6" x14ac:dyDescent="0.2">
      <c r="A65" s="11"/>
      <c r="B65" s="12" t="s">
        <v>56</v>
      </c>
      <c r="C65" s="33">
        <v>990.29</v>
      </c>
      <c r="D65" s="34">
        <f>((C65/C64)-1)*100</f>
        <v>0.16993556609785632</v>
      </c>
      <c r="E65" s="34">
        <f>((C65/C$59)-1)*100</f>
        <v>2.9921374490390118</v>
      </c>
      <c r="F65" s="34">
        <f>((C65/C53)-1)*100</f>
        <v>-1.5782621227029225</v>
      </c>
    </row>
    <row r="66" spans="1:6" x14ac:dyDescent="0.2">
      <c r="A66" s="11"/>
      <c r="B66" s="12" t="s">
        <v>57</v>
      </c>
      <c r="C66" s="33">
        <v>999.2</v>
      </c>
      <c r="D66" s="34">
        <f t="shared" si="13"/>
        <v>0.89973644084055948</v>
      </c>
      <c r="E66" s="34">
        <f t="shared" si="14"/>
        <v>3.9187952408686222</v>
      </c>
      <c r="F66" s="34">
        <f t="shared" si="15"/>
        <v>2.3172942031805199</v>
      </c>
    </row>
    <row r="67" spans="1:6" x14ac:dyDescent="0.2">
      <c r="A67" s="11"/>
      <c r="B67" s="12" t="s">
        <v>58</v>
      </c>
      <c r="C67" s="33">
        <v>997.97</v>
      </c>
      <c r="D67" s="34">
        <f t="shared" si="13"/>
        <v>-0.1230984787830236</v>
      </c>
      <c r="E67" s="34">
        <f t="shared" si="14"/>
        <v>3.7908727847574708</v>
      </c>
      <c r="F67" s="34">
        <f t="shared" si="15"/>
        <v>3.0609399688122929</v>
      </c>
    </row>
    <row r="68" spans="1:6" x14ac:dyDescent="0.2">
      <c r="A68" s="11"/>
      <c r="B68" s="12" t="s">
        <v>59</v>
      </c>
      <c r="C68" s="33">
        <v>1010.79</v>
      </c>
      <c r="D68" s="34">
        <f t="shared" si="13"/>
        <v>1.2846077537400857</v>
      </c>
      <c r="E68" s="34">
        <f t="shared" si="14"/>
        <v>5.1241783842249644</v>
      </c>
      <c r="F68" s="34">
        <f t="shared" si="15"/>
        <v>4.5944184025082935</v>
      </c>
    </row>
    <row r="69" spans="1:6" x14ac:dyDescent="0.2">
      <c r="A69" s="11"/>
      <c r="B69" s="12" t="s">
        <v>60</v>
      </c>
      <c r="C69" s="33">
        <v>1024.3</v>
      </c>
      <c r="D69" s="34">
        <v>1.33</v>
      </c>
      <c r="E69" s="34">
        <f t="shared" si="14"/>
        <v>6.529245361510938</v>
      </c>
      <c r="F69" s="34">
        <f t="shared" si="15"/>
        <v>6.0857136938915035</v>
      </c>
    </row>
    <row r="70" spans="1:6" x14ac:dyDescent="0.2">
      <c r="A70" s="11"/>
      <c r="B70" s="12" t="s">
        <v>3</v>
      </c>
      <c r="C70" s="33">
        <v>1026.97</v>
      </c>
      <c r="D70" s="34">
        <f t="shared" si="13"/>
        <v>0.26066582056039067</v>
      </c>
      <c r="E70" s="34">
        <f t="shared" si="14"/>
        <v>6.8069306930693019</v>
      </c>
      <c r="F70" s="34">
        <f t="shared" si="15"/>
        <v>6.8069306930693019</v>
      </c>
    </row>
    <row r="71" spans="1:6" x14ac:dyDescent="0.2">
      <c r="A71" s="40"/>
      <c r="B71" s="12" t="s">
        <v>4</v>
      </c>
      <c r="C71" s="33">
        <v>1030.58</v>
      </c>
      <c r="D71" s="34">
        <f t="shared" si="13"/>
        <v>0.35151951858378716</v>
      </c>
      <c r="E71" s="34">
        <f t="shared" si="14"/>
        <v>7.182377901655701</v>
      </c>
      <c r="F71" s="34">
        <f t="shared" si="15"/>
        <v>7.182377901655701</v>
      </c>
    </row>
    <row r="72" spans="1:6" x14ac:dyDescent="0.2">
      <c r="A72" s="15">
        <v>2019</v>
      </c>
      <c r="B72" s="30" t="s">
        <v>51</v>
      </c>
      <c r="C72" s="31">
        <v>1030.04</v>
      </c>
      <c r="D72" s="32">
        <f t="shared" si="13"/>
        <v>-5.2397678976878748E-2</v>
      </c>
      <c r="E72" s="32">
        <f>((C72/C$71)-1)*100</f>
        <v>-5.2397678976878748E-2</v>
      </c>
      <c r="F72" s="32">
        <f>((C72/C60)-1)*100</f>
        <v>7.1306735449515379</v>
      </c>
    </row>
    <row r="73" spans="1:6" x14ac:dyDescent="0.2">
      <c r="A73" s="11"/>
      <c r="B73" s="12" t="s">
        <v>52</v>
      </c>
      <c r="C73" s="33">
        <v>1015.27</v>
      </c>
      <c r="D73" s="34">
        <f t="shared" si="13"/>
        <v>-1.433924896120542</v>
      </c>
      <c r="E73" s="34">
        <f>((C73/C$71)-1)*100</f>
        <v>-1.4855712317335845</v>
      </c>
      <c r="F73" s="34">
        <f t="shared" ref="F73:F76" si="16">((C73/C61)-1)*100</f>
        <v>4.9613348771813781</v>
      </c>
    </row>
    <row r="74" spans="1:6" x14ac:dyDescent="0.2">
      <c r="A74" s="11"/>
      <c r="B74" s="12" t="s">
        <v>53</v>
      </c>
      <c r="C74" s="33">
        <v>1008.61</v>
      </c>
      <c r="D74" s="34">
        <v>-0.65</v>
      </c>
      <c r="E74" s="34">
        <f t="shared" ref="E74:E83" si="17">((C74/C$71)-1)*100</f>
        <v>-2.1318092724485149</v>
      </c>
      <c r="F74" s="34">
        <f t="shared" si="16"/>
        <v>0.63156004310174207</v>
      </c>
    </row>
    <row r="75" spans="1:6" x14ac:dyDescent="0.2">
      <c r="A75" s="11"/>
      <c r="B75" s="12" t="s">
        <v>54</v>
      </c>
      <c r="C75" s="33">
        <v>1021.53</v>
      </c>
      <c r="D75" s="34">
        <f t="shared" si="13"/>
        <v>1.280970841058493</v>
      </c>
      <c r="E75" s="34">
        <f t="shared" si="17"/>
        <v>-0.87814628655707994</v>
      </c>
      <c r="F75" s="34">
        <f t="shared" si="16"/>
        <v>4.6553084244280729</v>
      </c>
    </row>
    <row r="76" spans="1:6" x14ac:dyDescent="0.2">
      <c r="A76" s="11"/>
      <c r="B76" s="12" t="s">
        <v>55</v>
      </c>
      <c r="C76" s="33">
        <v>1005.03</v>
      </c>
      <c r="D76" s="34">
        <f t="shared" si="13"/>
        <v>-1.6152242224897972</v>
      </c>
      <c r="E76" s="34">
        <f>((C76/C$71)-1)*100</f>
        <v>-2.4791864775175143</v>
      </c>
      <c r="F76" s="34">
        <f t="shared" si="16"/>
        <v>1.6609178543611769</v>
      </c>
    </row>
    <row r="77" spans="1:6" x14ac:dyDescent="0.2">
      <c r="A77" s="11"/>
      <c r="B77" s="12" t="s">
        <v>56</v>
      </c>
      <c r="C77" s="33">
        <v>1029.42</v>
      </c>
      <c r="D77" s="34">
        <f>((C77/C76)-1)*100</f>
        <v>2.4267932300528372</v>
      </c>
      <c r="E77" s="34">
        <f t="shared" si="17"/>
        <v>-0.11255797706144488</v>
      </c>
      <c r="F77" s="34">
        <f>((C77/C65)-1)*100</f>
        <v>3.9513677811550352</v>
      </c>
    </row>
    <row r="78" spans="1:6" x14ac:dyDescent="0.2">
      <c r="A78" s="11"/>
      <c r="B78" s="12" t="s">
        <v>57</v>
      </c>
      <c r="C78" s="33">
        <v>1029.42</v>
      </c>
      <c r="D78" s="34">
        <f t="shared" ref="D78:D84" si="18">((C78/C77)-1)*100</f>
        <v>0</v>
      </c>
      <c r="E78" s="34">
        <f t="shared" si="17"/>
        <v>-0.11255797706144488</v>
      </c>
      <c r="F78" s="34">
        <f t="shared" ref="F78:F88" si="19">((C78/C66)-1)*100</f>
        <v>3.0244195356285086</v>
      </c>
    </row>
    <row r="79" spans="1:6" x14ac:dyDescent="0.2">
      <c r="A79" s="11"/>
      <c r="B79" s="12" t="s">
        <v>58</v>
      </c>
      <c r="C79" s="33">
        <v>1029.42</v>
      </c>
      <c r="D79" s="34">
        <f t="shared" si="18"/>
        <v>0</v>
      </c>
      <c r="E79" s="34">
        <f>((C79/C$71)-1)*100</f>
        <v>-0.11255797706144488</v>
      </c>
      <c r="F79" s="34">
        <f t="shared" si="19"/>
        <v>3.1513973365932868</v>
      </c>
    </row>
    <row r="80" spans="1:6" x14ac:dyDescent="0.2">
      <c r="A80" s="11"/>
      <c r="B80" s="12" t="s">
        <v>59</v>
      </c>
      <c r="C80" s="33">
        <v>1015.87</v>
      </c>
      <c r="D80" s="34">
        <f t="shared" si="18"/>
        <v>-1.3162751840842479</v>
      </c>
      <c r="E80" s="34">
        <f t="shared" si="17"/>
        <v>-1.4273515884259291</v>
      </c>
      <c r="F80" s="34">
        <f t="shared" si="19"/>
        <v>0.50257719209727547</v>
      </c>
    </row>
    <row r="81" spans="1:6" x14ac:dyDescent="0.2">
      <c r="A81" s="11"/>
      <c r="B81" s="12" t="s">
        <v>60</v>
      </c>
      <c r="C81" s="33">
        <v>1015.87</v>
      </c>
      <c r="D81" s="34">
        <f t="shared" si="18"/>
        <v>0</v>
      </c>
      <c r="E81" s="34">
        <f t="shared" si="17"/>
        <v>-1.4273515884259291</v>
      </c>
      <c r="F81" s="34">
        <f t="shared" si="19"/>
        <v>-0.82300107390412824</v>
      </c>
    </row>
    <row r="82" spans="1:6" x14ac:dyDescent="0.2">
      <c r="A82" s="11"/>
      <c r="B82" s="12" t="s">
        <v>3</v>
      </c>
      <c r="C82" s="33">
        <v>1016.11</v>
      </c>
      <c r="D82" s="34">
        <f t="shared" si="18"/>
        <v>2.362507013693449E-2</v>
      </c>
      <c r="E82" s="34">
        <f t="shared" si="17"/>
        <v>-1.404063731102867</v>
      </c>
      <c r="F82" s="34">
        <f t="shared" si="19"/>
        <v>-1.0574797705872663</v>
      </c>
    </row>
    <row r="83" spans="1:6" x14ac:dyDescent="0.2">
      <c r="A83" s="40"/>
      <c r="B83" s="41" t="s">
        <v>4</v>
      </c>
      <c r="C83" s="33">
        <v>1007.7</v>
      </c>
      <c r="D83" s="34">
        <f t="shared" si="18"/>
        <v>-0.82766629597188501</v>
      </c>
      <c r="E83" s="34">
        <f t="shared" si="17"/>
        <v>-2.2201090647984478</v>
      </c>
      <c r="F83" s="34">
        <f t="shared" si="19"/>
        <v>-2.2201090647984478</v>
      </c>
    </row>
    <row r="84" spans="1:6" x14ac:dyDescent="0.2">
      <c r="A84" s="15">
        <v>2020</v>
      </c>
      <c r="B84" s="30" t="s">
        <v>51</v>
      </c>
      <c r="C84" s="31">
        <v>1007.31</v>
      </c>
      <c r="D84" s="32">
        <f t="shared" si="18"/>
        <v>-3.8701994641276993E-2</v>
      </c>
      <c r="E84" s="32">
        <f t="shared" ref="E84:E89" si="20">((C84/C$83)-1)*100</f>
        <v>-3.8701994641276993E-2</v>
      </c>
      <c r="F84" s="32">
        <f t="shared" si="19"/>
        <v>-2.2067104190128584</v>
      </c>
    </row>
    <row r="85" spans="1:6" x14ac:dyDescent="0.2">
      <c r="A85" s="11"/>
      <c r="B85" s="12" t="s">
        <v>52</v>
      </c>
      <c r="C85" s="33">
        <v>1013.81</v>
      </c>
      <c r="D85" s="34">
        <v>0.64</v>
      </c>
      <c r="E85" s="34">
        <f t="shared" si="20"/>
        <v>0.60633124937976568</v>
      </c>
      <c r="F85" s="34">
        <f t="shared" si="19"/>
        <v>-0.14380411122164594</v>
      </c>
    </row>
    <row r="86" spans="1:6" x14ac:dyDescent="0.2">
      <c r="A86" s="11"/>
      <c r="B86" s="12" t="s">
        <v>53</v>
      </c>
      <c r="C86" s="33">
        <v>1003.09</v>
      </c>
      <c r="D86" s="34">
        <f>((C86/C85)-1)*100</f>
        <v>-1.0573973426973415</v>
      </c>
      <c r="E86" s="34">
        <f t="shared" si="20"/>
        <v>-0.45747742383646095</v>
      </c>
      <c r="F86" s="34">
        <f t="shared" si="19"/>
        <v>-0.54728785159774418</v>
      </c>
    </row>
    <row r="87" spans="1:6" x14ac:dyDescent="0.2">
      <c r="A87" s="11"/>
      <c r="B87" s="12" t="s">
        <v>54</v>
      </c>
      <c r="C87" s="33">
        <v>1003.09</v>
      </c>
      <c r="D87" s="34">
        <f>((C87/C86)-1)*100</f>
        <v>0</v>
      </c>
      <c r="E87" s="34">
        <f t="shared" si="20"/>
        <v>-0.45747742383646095</v>
      </c>
      <c r="F87" s="34">
        <f t="shared" si="19"/>
        <v>-1.805135434103744</v>
      </c>
    </row>
    <row r="88" spans="1:6" x14ac:dyDescent="0.2">
      <c r="A88" s="11"/>
      <c r="B88" s="12" t="s">
        <v>55</v>
      </c>
      <c r="C88" s="33">
        <v>1003.09</v>
      </c>
      <c r="D88" s="34">
        <v>0</v>
      </c>
      <c r="E88" s="34">
        <f t="shared" si="20"/>
        <v>-0.45747742383646095</v>
      </c>
      <c r="F88" s="34">
        <f t="shared" si="19"/>
        <v>-0.19302906380903595</v>
      </c>
    </row>
    <row r="89" spans="1:6" x14ac:dyDescent="0.2">
      <c r="A89" s="11"/>
      <c r="B89" s="12" t="s">
        <v>56</v>
      </c>
      <c r="C89" s="33">
        <v>1003.09</v>
      </c>
      <c r="D89" s="34">
        <v>0</v>
      </c>
      <c r="E89" s="34">
        <f t="shared" si="20"/>
        <v>-0.45747742383646095</v>
      </c>
      <c r="F89" s="34">
        <f>((C89/C77)-1)*100</f>
        <v>-2.5577509665636988</v>
      </c>
    </row>
    <row r="90" spans="1:6" x14ac:dyDescent="0.2">
      <c r="A90" s="11"/>
      <c r="B90" s="12" t="s">
        <v>57</v>
      </c>
      <c r="C90" s="33">
        <v>1003.74</v>
      </c>
      <c r="D90" s="34">
        <f>((C90/C89)-1)*100</f>
        <v>6.4799768714673966E-2</v>
      </c>
      <c r="E90" s="34">
        <f>((C90/C$83)-1)*100</f>
        <v>-0.39297409943436223</v>
      </c>
      <c r="F90" s="34">
        <f>((C90/C78)-1)*100</f>
        <v>-2.4946086145596569</v>
      </c>
    </row>
    <row r="91" spans="1:6" x14ac:dyDescent="0.2">
      <c r="A91" s="11"/>
      <c r="B91" s="12" t="s">
        <v>58</v>
      </c>
      <c r="C91" s="33">
        <v>1007.21</v>
      </c>
      <c r="D91" s="34">
        <f>((C91/C90)-1)*100</f>
        <v>0.34570705561201009</v>
      </c>
      <c r="E91" s="34">
        <f>((C91/C$83)-1)*100</f>
        <v>-4.862558301081954E-2</v>
      </c>
      <c r="F91" s="34">
        <f>((C91/C79)-1)*100</f>
        <v>-2.1575255969380813</v>
      </c>
    </row>
    <row r="92" spans="1:6" x14ac:dyDescent="0.2">
      <c r="A92" s="11"/>
      <c r="B92" s="12" t="s">
        <v>59</v>
      </c>
      <c r="C92" s="33">
        <v>1010.1</v>
      </c>
      <c r="D92" s="34">
        <f t="shared" ref="D92:D96" si="21">((C92/C91)-1)*100</f>
        <v>0.28693122586154196</v>
      </c>
      <c r="E92" s="34">
        <f t="shared" ref="E92:E95" si="22">((C92/C$83)-1)*100</f>
        <v>0.23816612086930977</v>
      </c>
      <c r="F92" s="34">
        <f t="shared" ref="F92:F96" si="23">((C92/C80)-1)*100</f>
        <v>-0.56798606120861406</v>
      </c>
    </row>
    <row r="93" spans="1:6" x14ac:dyDescent="0.2">
      <c r="A93" s="11"/>
      <c r="B93" s="12" t="s">
        <v>60</v>
      </c>
      <c r="C93" s="33">
        <v>1071.96</v>
      </c>
      <c r="D93" s="34">
        <f>((C93/C92)-1)*100</f>
        <v>6.1241461241461348</v>
      </c>
      <c r="E93" s="34">
        <f>((C93/C$83)-1)*100</f>
        <v>6.3768978862756676</v>
      </c>
      <c r="F93" s="34">
        <f>((C93/C81)-1)*100</f>
        <v>5.5213757665843133</v>
      </c>
    </row>
    <row r="94" spans="1:6" x14ac:dyDescent="0.2">
      <c r="A94" s="11"/>
      <c r="B94" s="12" t="s">
        <v>3</v>
      </c>
      <c r="C94" s="33">
        <v>1069.06</v>
      </c>
      <c r="D94" s="34">
        <f>((C94/C93)-1)*100</f>
        <v>-0.27053248255533013</v>
      </c>
      <c r="E94" s="34">
        <f>((C94/C$83)-1)*100</f>
        <v>6.0891138235585895</v>
      </c>
      <c r="F94" s="34">
        <f>((C94/C82)-1)*100</f>
        <v>5.2110499847457303</v>
      </c>
    </row>
    <row r="95" spans="1:6" x14ac:dyDescent="0.2">
      <c r="A95" s="40"/>
      <c r="B95" s="41" t="s">
        <v>4</v>
      </c>
      <c r="C95" s="33">
        <v>1078.56</v>
      </c>
      <c r="D95" s="34">
        <f t="shared" si="21"/>
        <v>0.88863113389332504</v>
      </c>
      <c r="E95" s="34">
        <f t="shared" si="22"/>
        <v>7.0318547186662528</v>
      </c>
      <c r="F95" s="34">
        <f t="shared" si="23"/>
        <v>7.0318547186662528</v>
      </c>
    </row>
    <row r="96" spans="1:6" x14ac:dyDescent="0.2">
      <c r="A96" s="15">
        <v>2021</v>
      </c>
      <c r="B96" s="30" t="s">
        <v>51</v>
      </c>
      <c r="C96" s="31">
        <v>1095.5</v>
      </c>
      <c r="D96" s="32">
        <f t="shared" si="21"/>
        <v>1.5706126687435207</v>
      </c>
      <c r="E96" s="32">
        <f t="shared" ref="E96:E101" si="24">((C96/C$95)-1)*100</f>
        <v>1.5706126687435207</v>
      </c>
      <c r="F96" s="32">
        <f t="shared" si="23"/>
        <v>8.7550009431059053</v>
      </c>
    </row>
    <row r="97" spans="1:6" x14ac:dyDescent="0.2">
      <c r="A97" s="11"/>
      <c r="B97" s="12" t="s">
        <v>52</v>
      </c>
      <c r="C97" s="33">
        <v>1138.6199999999999</v>
      </c>
      <c r="D97" s="34">
        <f t="shared" ref="D97:D102" si="25">((C97/C96)-1)*100</f>
        <v>3.9361022364217124</v>
      </c>
      <c r="E97" s="34">
        <f t="shared" si="24"/>
        <v>5.5685358255451733</v>
      </c>
      <c r="F97" s="34">
        <f t="shared" ref="F97:F100" si="26">((C97/C85)-1)*100</f>
        <v>12.310985293102261</v>
      </c>
    </row>
    <row r="98" spans="1:6" x14ac:dyDescent="0.2">
      <c r="A98" s="11"/>
      <c r="B98" s="12" t="s">
        <v>53</v>
      </c>
      <c r="C98" s="33">
        <v>1138.83</v>
      </c>
      <c r="D98" s="34">
        <f t="shared" si="25"/>
        <v>1.8443378826993317E-2</v>
      </c>
      <c r="E98" s="34">
        <f t="shared" si="24"/>
        <v>5.5880062305295963</v>
      </c>
      <c r="F98" s="34">
        <f t="shared" si="26"/>
        <v>13.532185546660802</v>
      </c>
    </row>
    <row r="99" spans="1:6" x14ac:dyDescent="0.2">
      <c r="A99" s="11"/>
      <c r="B99" s="12" t="s">
        <v>54</v>
      </c>
      <c r="C99" s="33">
        <v>1152.53</v>
      </c>
      <c r="D99" s="34">
        <f t="shared" si="25"/>
        <v>1.2029890326036519</v>
      </c>
      <c r="E99" s="34">
        <f t="shared" si="24"/>
        <v>6.8582183652277084</v>
      </c>
      <c r="F99" s="34">
        <f t="shared" si="26"/>
        <v>14.897965287262348</v>
      </c>
    </row>
    <row r="100" spans="1:6" x14ac:dyDescent="0.2">
      <c r="A100" s="11"/>
      <c r="B100" s="12" t="s">
        <v>55</v>
      </c>
      <c r="C100" s="33">
        <v>1152.8699999999999</v>
      </c>
      <c r="D100" s="34">
        <f t="shared" si="25"/>
        <v>2.9500316694575091E-2</v>
      </c>
      <c r="E100" s="34">
        <f t="shared" si="24"/>
        <v>6.8897418780596409</v>
      </c>
      <c r="F100" s="34">
        <f t="shared" si="26"/>
        <v>14.931860550897703</v>
      </c>
    </row>
    <row r="101" spans="1:6" x14ac:dyDescent="0.2">
      <c r="A101" s="11"/>
      <c r="B101" s="12" t="s">
        <v>56</v>
      </c>
      <c r="C101" s="33">
        <v>1194.29</v>
      </c>
      <c r="D101" s="34">
        <f t="shared" si="25"/>
        <v>3.5927728191383235</v>
      </c>
      <c r="E101" s="34">
        <f t="shared" si="24"/>
        <v>10.730047470701676</v>
      </c>
      <c r="F101" s="34">
        <f t="shared" ref="F101:F104" si="27">((C101/C89)-1)*100</f>
        <v>19.061101197300335</v>
      </c>
    </row>
    <row r="102" spans="1:6" x14ac:dyDescent="0.2">
      <c r="A102" s="11"/>
      <c r="B102" s="12" t="s">
        <v>57</v>
      </c>
      <c r="C102" s="33">
        <v>1226.6600000000001</v>
      </c>
      <c r="D102" s="34">
        <f t="shared" si="25"/>
        <v>2.7103969722596766</v>
      </c>
      <c r="E102" s="34">
        <f t="shared" ref="E102:E107" si="28">((C102/C$95)-1)*100</f>
        <v>13.731271324729288</v>
      </c>
      <c r="F102" s="34">
        <f t="shared" si="27"/>
        <v>22.208938569749147</v>
      </c>
    </row>
    <row r="103" spans="1:6" x14ac:dyDescent="0.2">
      <c r="A103" s="11"/>
      <c r="B103" s="12" t="s">
        <v>58</v>
      </c>
      <c r="C103" s="33">
        <v>1216.99</v>
      </c>
      <c r="D103" s="34">
        <f t="shared" ref="D103:D108" si="29">((C103/C102)-1)*100</f>
        <v>-0.78831950173642307</v>
      </c>
      <c r="E103" s="34">
        <f t="shared" si="28"/>
        <v>12.83470553330368</v>
      </c>
      <c r="F103" s="34">
        <f t="shared" si="27"/>
        <v>20.827831336066961</v>
      </c>
    </row>
    <row r="104" spans="1:6" x14ac:dyDescent="0.2">
      <c r="A104" s="11"/>
      <c r="B104" s="12" t="s">
        <v>59</v>
      </c>
      <c r="C104" s="33">
        <v>1216.99</v>
      </c>
      <c r="D104" s="34">
        <f t="shared" si="29"/>
        <v>0</v>
      </c>
      <c r="E104" s="34">
        <f t="shared" si="28"/>
        <v>12.83470553330368</v>
      </c>
      <c r="F104" s="34">
        <f t="shared" si="27"/>
        <v>20.482130482130479</v>
      </c>
    </row>
    <row r="105" spans="1:6" x14ac:dyDescent="0.2">
      <c r="A105" s="11"/>
      <c r="B105" s="12" t="s">
        <v>60</v>
      </c>
      <c r="C105" s="33">
        <v>1220.26</v>
      </c>
      <c r="D105" s="34">
        <f t="shared" si="29"/>
        <v>0.2686957164808268</v>
      </c>
      <c r="E105" s="34">
        <f t="shared" si="28"/>
        <v>13.137887553775407</v>
      </c>
      <c r="F105" s="34">
        <f t="shared" ref="F105:F110" si="30">((C105/C93)-1)*100</f>
        <v>13.834471435501317</v>
      </c>
    </row>
    <row r="106" spans="1:6" x14ac:dyDescent="0.2">
      <c r="A106" s="11"/>
      <c r="B106" s="12" t="s">
        <v>3</v>
      </c>
      <c r="C106" s="33">
        <v>1239.77</v>
      </c>
      <c r="D106" s="34">
        <f t="shared" si="29"/>
        <v>1.598839591562462</v>
      </c>
      <c r="E106" s="34">
        <f t="shared" si="28"/>
        <v>14.946780893042577</v>
      </c>
      <c r="F106" s="34">
        <f t="shared" si="30"/>
        <v>15.968233775466301</v>
      </c>
    </row>
    <row r="107" spans="1:6" x14ac:dyDescent="0.2">
      <c r="A107" s="40"/>
      <c r="B107" s="41" t="s">
        <v>4</v>
      </c>
      <c r="C107" s="33">
        <v>1263.3800000000001</v>
      </c>
      <c r="D107" s="34">
        <f t="shared" si="29"/>
        <v>1.9043854908571856</v>
      </c>
      <c r="E107" s="34">
        <f t="shared" si="28"/>
        <v>17.135810710577083</v>
      </c>
      <c r="F107" s="34">
        <f t="shared" si="30"/>
        <v>17.135810710577083</v>
      </c>
    </row>
    <row r="108" spans="1:6" x14ac:dyDescent="0.2">
      <c r="A108" s="15">
        <v>2022</v>
      </c>
      <c r="B108" s="30" t="s">
        <v>51</v>
      </c>
      <c r="C108" s="31">
        <v>1284.0999999999999</v>
      </c>
      <c r="D108" s="32">
        <f t="shared" si="29"/>
        <v>1.6400449587613997</v>
      </c>
      <c r="E108" s="32">
        <f t="shared" ref="E108:E113" si="31">((C108/C$107)-1)*100</f>
        <v>1.6400449587613997</v>
      </c>
      <c r="F108" s="32">
        <f t="shared" si="30"/>
        <v>17.215883158375167</v>
      </c>
    </row>
    <row r="109" spans="1:6" x14ac:dyDescent="0.2">
      <c r="A109" s="11"/>
      <c r="B109" s="12" t="s">
        <v>52</v>
      </c>
      <c r="C109" s="33">
        <v>1284.17</v>
      </c>
      <c r="D109" s="34">
        <f>((C109/C108)-1)*100</f>
        <v>5.4512888404412152E-3</v>
      </c>
      <c r="E109" s="34">
        <f t="shared" si="31"/>
        <v>1.6455856511896627</v>
      </c>
      <c r="F109" s="34">
        <f t="shared" si="30"/>
        <v>12.783018039381023</v>
      </c>
    </row>
    <row r="110" spans="1:6" x14ac:dyDescent="0.2">
      <c r="A110" s="11"/>
      <c r="B110" s="12" t="s">
        <v>53</v>
      </c>
      <c r="C110" s="33">
        <v>1291.43</v>
      </c>
      <c r="D110" s="34">
        <v>0.56000000000000005</v>
      </c>
      <c r="E110" s="34">
        <f t="shared" si="31"/>
        <v>2.2202346087479619</v>
      </c>
      <c r="F110" s="34">
        <f t="shared" si="30"/>
        <v>13.399717253672637</v>
      </c>
    </row>
    <row r="111" spans="1:6" x14ac:dyDescent="0.2">
      <c r="A111" s="11"/>
      <c r="B111" s="12" t="s">
        <v>54</v>
      </c>
      <c r="C111" s="33">
        <v>1291.43</v>
      </c>
      <c r="D111" s="34">
        <f t="shared" ref="D111:D114" si="32">((C111/C110)-1)*100</f>
        <v>0</v>
      </c>
      <c r="E111" s="34">
        <f t="shared" si="31"/>
        <v>2.2202346087479619</v>
      </c>
      <c r="F111" s="34">
        <f t="shared" ref="F111:F116" si="33">((C111/C99)-1)*100</f>
        <v>12.051747026107783</v>
      </c>
    </row>
    <row r="112" spans="1:6" x14ac:dyDescent="0.2">
      <c r="A112" s="11"/>
      <c r="B112" s="12" t="s">
        <v>55</v>
      </c>
      <c r="C112" s="33">
        <v>1274.3399999999999</v>
      </c>
      <c r="D112" s="34">
        <f t="shared" si="32"/>
        <v>-1.3233392440937686</v>
      </c>
      <c r="E112" s="34">
        <f t="shared" si="31"/>
        <v>0.86751412876566736</v>
      </c>
      <c r="F112" s="34">
        <f t="shared" si="33"/>
        <v>10.536313721408309</v>
      </c>
    </row>
    <row r="113" spans="1:6" x14ac:dyDescent="0.2">
      <c r="A113" s="11"/>
      <c r="B113" s="12" t="s">
        <v>56</v>
      </c>
      <c r="C113" s="33">
        <v>1310.68</v>
      </c>
      <c r="D113" s="34">
        <f t="shared" si="32"/>
        <v>2.8516722381782156</v>
      </c>
      <c r="E113" s="34">
        <f t="shared" si="31"/>
        <v>3.7439250265161705</v>
      </c>
      <c r="F113" s="34">
        <f t="shared" si="33"/>
        <v>9.7455391906488451</v>
      </c>
    </row>
    <row r="114" spans="1:6" x14ac:dyDescent="0.2">
      <c r="A114" s="11"/>
      <c r="B114" s="12" t="s">
        <v>57</v>
      </c>
      <c r="C114" s="33">
        <v>1850.98</v>
      </c>
      <c r="D114" s="34">
        <f t="shared" si="32"/>
        <v>41.222876674703215</v>
      </c>
      <c r="E114" s="34">
        <f t="shared" ref="E114:E119" si="34">((C114/C$107)-1)*100</f>
        <v>46.510155297693466</v>
      </c>
      <c r="F114" s="34">
        <f t="shared" si="33"/>
        <v>50.895928782221645</v>
      </c>
    </row>
    <row r="115" spans="1:6" x14ac:dyDescent="0.2">
      <c r="A115" s="11"/>
      <c r="B115" s="12" t="s">
        <v>58</v>
      </c>
      <c r="C115" s="33">
        <v>1568.76</v>
      </c>
      <c r="D115" s="34">
        <f>((C115/C114)-1)*100</f>
        <v>-15.24705831505473</v>
      </c>
      <c r="E115" s="34">
        <f t="shared" si="34"/>
        <v>24.171666481976906</v>
      </c>
      <c r="F115" s="34">
        <f t="shared" si="33"/>
        <v>28.904921157938858</v>
      </c>
    </row>
    <row r="116" spans="1:6" x14ac:dyDescent="0.2">
      <c r="A116" s="11"/>
      <c r="B116" s="12" t="s">
        <v>59</v>
      </c>
      <c r="C116" s="33">
        <v>1567.88</v>
      </c>
      <c r="D116" s="34">
        <f>((C116/C115)-1)*100</f>
        <v>-5.609525995052822E-2</v>
      </c>
      <c r="E116" s="34">
        <f t="shared" si="34"/>
        <v>24.102012062878941</v>
      </c>
      <c r="F116" s="34">
        <f t="shared" si="33"/>
        <v>28.832611607326285</v>
      </c>
    </row>
    <row r="117" spans="1:6" x14ac:dyDescent="0.2">
      <c r="A117" s="11"/>
      <c r="B117" s="12" t="s">
        <v>60</v>
      </c>
      <c r="C117" s="33">
        <v>1595.56</v>
      </c>
      <c r="D117" s="34">
        <v>1.76</v>
      </c>
      <c r="E117" s="34">
        <f t="shared" si="34"/>
        <v>26.292960154506151</v>
      </c>
      <c r="F117" s="34">
        <f t="shared" ref="F117:F122" si="35">((C117/C105)-1)*100</f>
        <v>30.755740579876424</v>
      </c>
    </row>
    <row r="118" spans="1:6" x14ac:dyDescent="0.2">
      <c r="A118" s="11"/>
      <c r="B118" s="12" t="s">
        <v>3</v>
      </c>
      <c r="C118" s="33">
        <v>1595.56</v>
      </c>
      <c r="D118" s="34">
        <f>((C118/C117)-1)*100</f>
        <v>0</v>
      </c>
      <c r="E118" s="34">
        <f t="shared" si="34"/>
        <v>26.292960154506151</v>
      </c>
      <c r="F118" s="34">
        <f t="shared" si="35"/>
        <v>28.698064963662606</v>
      </c>
    </row>
    <row r="119" spans="1:6" x14ac:dyDescent="0.2">
      <c r="A119" s="40"/>
      <c r="B119" s="41" t="s">
        <v>4</v>
      </c>
      <c r="C119" s="33">
        <v>1599.16</v>
      </c>
      <c r="D119" s="34">
        <v>0.22</v>
      </c>
      <c r="E119" s="34">
        <f t="shared" si="34"/>
        <v>26.577910050816065</v>
      </c>
      <c r="F119" s="34">
        <f t="shared" si="35"/>
        <v>26.577910050816065</v>
      </c>
    </row>
    <row r="120" spans="1:6" x14ac:dyDescent="0.2">
      <c r="A120" s="15">
        <v>2023</v>
      </c>
      <c r="B120" s="30" t="s">
        <v>51</v>
      </c>
      <c r="C120" s="31">
        <v>1581.2</v>
      </c>
      <c r="D120" s="32">
        <f t="shared" ref="D120" si="36">((C120/C119)-1)*100</f>
        <v>-1.1230896220515763</v>
      </c>
      <c r="E120" s="32">
        <f t="shared" ref="E120:E125" si="37">((C120/C$119)-1)*100</f>
        <v>-1.1230896220515763</v>
      </c>
      <c r="F120" s="32">
        <f t="shared" si="35"/>
        <v>23.136827349894883</v>
      </c>
    </row>
    <row r="121" spans="1:6" x14ac:dyDescent="0.2">
      <c r="A121" s="11"/>
      <c r="B121" s="12" t="s">
        <v>52</v>
      </c>
      <c r="C121" s="33">
        <v>1587.37</v>
      </c>
      <c r="D121" s="34">
        <f>((C121/C120)-1)*100</f>
        <v>0.39020996711356393</v>
      </c>
      <c r="E121" s="34">
        <f t="shared" si="37"/>
        <v>-0.73726206258286631</v>
      </c>
      <c r="F121" s="34">
        <f t="shared" si="35"/>
        <v>23.610581153585564</v>
      </c>
    </row>
    <row r="122" spans="1:6" x14ac:dyDescent="0.2">
      <c r="A122" s="11"/>
      <c r="B122" s="12" t="s">
        <v>53</v>
      </c>
      <c r="C122" s="33">
        <v>1693.99</v>
      </c>
      <c r="D122" s="34">
        <v>6.71</v>
      </c>
      <c r="E122" s="34">
        <f t="shared" si="37"/>
        <v>5.9299882438279994</v>
      </c>
      <c r="F122" s="34">
        <f t="shared" si="35"/>
        <v>31.171646934018881</v>
      </c>
    </row>
    <row r="123" spans="1:6" x14ac:dyDescent="0.2">
      <c r="A123" s="11"/>
      <c r="B123" s="12" t="s">
        <v>54</v>
      </c>
      <c r="C123" s="33">
        <v>1699.17</v>
      </c>
      <c r="D123" s="34">
        <f>((C123/C122)-1)*100</f>
        <v>0.30578692908458383</v>
      </c>
      <c r="E123" s="34">
        <f t="shared" si="37"/>
        <v>6.2539083018584796</v>
      </c>
      <c r="F123" s="34">
        <f>((C123/C111)-1)*100</f>
        <v>31.572752685008098</v>
      </c>
    </row>
    <row r="124" spans="1:6" x14ac:dyDescent="0.2">
      <c r="A124" s="11"/>
      <c r="B124" s="12" t="s">
        <v>55</v>
      </c>
      <c r="C124" s="33">
        <v>1698.67</v>
      </c>
      <c r="D124" s="34">
        <f>((C124/C123)-1)*100</f>
        <v>-2.9426131581888892E-2</v>
      </c>
      <c r="E124" s="34">
        <f t="shared" si="37"/>
        <v>6.2226418869906652</v>
      </c>
      <c r="F124" s="34">
        <f>((C124/C112)-1)*100</f>
        <v>33.298020936327831</v>
      </c>
    </row>
    <row r="125" spans="1:6" x14ac:dyDescent="0.2">
      <c r="A125" s="11"/>
      <c r="B125" s="12" t="s">
        <v>56</v>
      </c>
      <c r="C125" s="33">
        <v>1700.15</v>
      </c>
      <c r="D125" s="34">
        <f>((C125/C124)-1)*100</f>
        <v>8.7126987584396076E-2</v>
      </c>
      <c r="E125" s="34">
        <f t="shared" si="37"/>
        <v>6.315190474999377</v>
      </c>
      <c r="F125" s="34">
        <f>((C125/C113)-1)*100</f>
        <v>29.715109714041567</v>
      </c>
    </row>
    <row r="126" spans="1:6" x14ac:dyDescent="0.2">
      <c r="A126" s="11"/>
      <c r="B126" s="12" t="s">
        <v>57</v>
      </c>
      <c r="C126" s="33">
        <v>1699.08</v>
      </c>
      <c r="D126" s="34">
        <f>((C126/C125)-1)*100</f>
        <v>-6.2935623327364798E-2</v>
      </c>
      <c r="E126" s="34">
        <f>((C126/C$119)-1)*100</f>
        <v>6.2482803471822557</v>
      </c>
      <c r="F126" s="34">
        <f>((C126/C114)-1)*100</f>
        <v>-8.2064636030643285</v>
      </c>
    </row>
    <row r="127" spans="1:6" x14ac:dyDescent="0.2">
      <c r="A127" s="11"/>
      <c r="B127" s="12" t="s">
        <v>58</v>
      </c>
      <c r="C127" s="33">
        <v>1699</v>
      </c>
      <c r="D127" s="34">
        <v>0</v>
      </c>
      <c r="E127" s="34">
        <f>((C127/C$119)-1)*100</f>
        <v>6.2432777208034196</v>
      </c>
      <c r="F127" s="34">
        <f>((C127/C115)-1)*100</f>
        <v>8.3020984726790648</v>
      </c>
    </row>
    <row r="128" spans="1:6" x14ac:dyDescent="0.2">
      <c r="A128" s="11"/>
      <c r="B128" s="12" t="s">
        <v>59</v>
      </c>
      <c r="C128" s="33">
        <v>1699.0600000000002</v>
      </c>
      <c r="D128" s="34">
        <f>((C128/C127)-1)*100</f>
        <v>3.5314891112525615E-3</v>
      </c>
      <c r="E128" s="34">
        <f>((C128/C$119)-1)*100</f>
        <v>6.2470296905875689</v>
      </c>
      <c r="F128" s="34">
        <f>((C128/C116)-1)*100</f>
        <v>8.3667117381432288</v>
      </c>
    </row>
    <row r="129" spans="1:6" hidden="1" x14ac:dyDescent="0.2">
      <c r="A129" s="11"/>
      <c r="B129" s="12" t="s">
        <v>60</v>
      </c>
      <c r="C129" s="33"/>
      <c r="D129" s="34">
        <f t="shared" ref="D128:D131" si="38">((C129/C128)-1)*100</f>
        <v>-100</v>
      </c>
      <c r="E129" s="34">
        <f t="shared" ref="E128:E131" si="39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8"/>
        <v>#DIV/0!</v>
      </c>
      <c r="E130" s="34">
        <f t="shared" si="39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33"/>
      <c r="D131" s="34" t="e">
        <f t="shared" si="38"/>
        <v>#DIV/0!</v>
      </c>
      <c r="E131" s="34">
        <f t="shared" si="39"/>
        <v>-100</v>
      </c>
      <c r="F131" s="34">
        <f>((C131/C119)-1)*100</f>
        <v>-100</v>
      </c>
    </row>
    <row r="132" spans="1:6" x14ac:dyDescent="0.2">
      <c r="A132" s="25" t="s">
        <v>22</v>
      </c>
      <c r="B132" s="19"/>
      <c r="C132" s="20"/>
      <c r="D132" s="20"/>
      <c r="E132" s="20"/>
      <c r="F132" s="23"/>
    </row>
    <row r="133" spans="1:6" x14ac:dyDescent="0.2">
      <c r="A133" s="26" t="s">
        <v>23</v>
      </c>
    </row>
    <row r="134" spans="1:6" x14ac:dyDescent="0.2">
      <c r="A134" s="26" t="s">
        <v>24</v>
      </c>
    </row>
    <row r="135" spans="1:6" x14ac:dyDescent="0.2">
      <c r="A135" s="27" t="s">
        <v>31</v>
      </c>
    </row>
    <row r="136" spans="1:6" x14ac:dyDescent="0.2">
      <c r="A136" s="27" t="s">
        <v>32</v>
      </c>
    </row>
    <row r="137" spans="1:6" x14ac:dyDescent="0.2">
      <c r="A137" s="28" t="s">
        <v>28</v>
      </c>
    </row>
    <row r="138" spans="1:6" x14ac:dyDescent="0.2">
      <c r="A138" s="28" t="s">
        <v>29</v>
      </c>
    </row>
    <row r="139" spans="1:6" x14ac:dyDescent="0.2">
      <c r="A139" s="28" t="s">
        <v>30</v>
      </c>
    </row>
    <row r="140" spans="1:6" x14ac:dyDescent="0.2">
      <c r="A140" s="28" t="s">
        <v>50</v>
      </c>
    </row>
    <row r="141" spans="1:6" x14ac:dyDescent="0.2">
      <c r="A141" s="29" t="s">
        <v>49</v>
      </c>
    </row>
    <row r="142" spans="1:6" x14ac:dyDescent="0.2">
      <c r="A142" s="28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5" t="s">
        <v>16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1129.8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1111.4100000000001</v>
      </c>
      <c r="D11" s="13">
        <f t="shared" ref="D11:D17" si="0">((C11/C10)-1)*100</f>
        <v>-1.6277217206585148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1112.56</v>
      </c>
      <c r="D12" s="32">
        <f t="shared" si="0"/>
        <v>0.10347216598733944</v>
      </c>
      <c r="E12" s="32">
        <f t="shared" ref="E12:E23" si="1">((C12/C$11)-1)*100</f>
        <v>0.10347216598733944</v>
      </c>
      <c r="F12" s="32" t="s">
        <v>5</v>
      </c>
    </row>
    <row r="13" spans="1:6" x14ac:dyDescent="0.2">
      <c r="A13" s="11"/>
      <c r="B13" s="12" t="s">
        <v>52</v>
      </c>
      <c r="C13" s="33">
        <v>1113.1300000000001</v>
      </c>
      <c r="D13" s="34">
        <f t="shared" si="0"/>
        <v>5.1233191917754439E-2</v>
      </c>
      <c r="E13" s="34">
        <f t="shared" si="1"/>
        <v>0.15475836999847559</v>
      </c>
      <c r="F13" s="34" t="s">
        <v>5</v>
      </c>
    </row>
    <row r="14" spans="1:6" x14ac:dyDescent="0.2">
      <c r="A14" s="11"/>
      <c r="B14" s="12" t="s">
        <v>53</v>
      </c>
      <c r="C14" s="33">
        <v>1113.98</v>
      </c>
      <c r="D14" s="34">
        <f t="shared" si="0"/>
        <v>7.6361251605816527E-2</v>
      </c>
      <c r="E14" s="34">
        <f t="shared" si="1"/>
        <v>0.23123779703260183</v>
      </c>
      <c r="F14" s="34" t="s">
        <v>5</v>
      </c>
    </row>
    <row r="15" spans="1:6" x14ac:dyDescent="0.2">
      <c r="A15" s="11"/>
      <c r="B15" s="12" t="s">
        <v>54</v>
      </c>
      <c r="C15" s="33">
        <v>1114.69</v>
      </c>
      <c r="D15" s="34">
        <f t="shared" si="0"/>
        <v>6.373543510655999E-2</v>
      </c>
      <c r="E15" s="34">
        <f t="shared" si="1"/>
        <v>0.29512061255521083</v>
      </c>
      <c r="F15" s="34" t="s">
        <v>5</v>
      </c>
    </row>
    <row r="16" spans="1:6" x14ac:dyDescent="0.2">
      <c r="A16" s="11"/>
      <c r="B16" s="12" t="s">
        <v>55</v>
      </c>
      <c r="C16" s="33">
        <v>1115.49</v>
      </c>
      <c r="D16" s="34">
        <f t="shared" si="0"/>
        <v>7.1768832590213272E-2</v>
      </c>
      <c r="E16" s="34">
        <f t="shared" si="1"/>
        <v>0.36710124976380154</v>
      </c>
      <c r="F16" s="34" t="s">
        <v>5</v>
      </c>
    </row>
    <row r="17" spans="1:6" x14ac:dyDescent="0.2">
      <c r="A17" s="11"/>
      <c r="B17" s="12" t="s">
        <v>56</v>
      </c>
      <c r="C17" s="33">
        <v>1116.45</v>
      </c>
      <c r="D17" s="34">
        <f t="shared" si="0"/>
        <v>8.6060834252221774E-2</v>
      </c>
      <c r="E17" s="34">
        <f t="shared" si="1"/>
        <v>0.4534780144141104</v>
      </c>
      <c r="F17" s="34" t="s">
        <v>5</v>
      </c>
    </row>
    <row r="18" spans="1:6" x14ac:dyDescent="0.2">
      <c r="A18" s="11"/>
      <c r="B18" s="12" t="s">
        <v>57</v>
      </c>
      <c r="C18" s="33">
        <v>1120.8499999999999</v>
      </c>
      <c r="D18" s="34">
        <f>((C18/C17)-1)*100</f>
        <v>0.39410631913654459</v>
      </c>
      <c r="E18" s="34">
        <f t="shared" si="1"/>
        <v>0.84937151906134822</v>
      </c>
      <c r="F18" s="34" t="s">
        <v>5</v>
      </c>
    </row>
    <row r="19" spans="1:6" x14ac:dyDescent="0.2">
      <c r="A19" s="11"/>
      <c r="B19" s="12" t="s">
        <v>58</v>
      </c>
      <c r="C19" s="33">
        <v>1121.6099999999999</v>
      </c>
      <c r="D19" s="34">
        <f>((C19/C18)-1)*100</f>
        <v>6.7805683186872301E-2</v>
      </c>
      <c r="E19" s="34">
        <f t="shared" si="1"/>
        <v>0.91775312440951495</v>
      </c>
      <c r="F19" s="34" t="s">
        <v>5</v>
      </c>
    </row>
    <row r="20" spans="1:6" x14ac:dyDescent="0.2">
      <c r="A20" s="11"/>
      <c r="B20" s="12" t="s">
        <v>59</v>
      </c>
      <c r="C20" s="33">
        <v>1122.18</v>
      </c>
      <c r="D20" s="34">
        <f>((C20/C19)-1)*100</f>
        <v>5.0819803675095088E-2</v>
      </c>
      <c r="E20" s="34">
        <f t="shared" si="1"/>
        <v>0.9690393284206511</v>
      </c>
      <c r="F20" s="34" t="s">
        <v>5</v>
      </c>
    </row>
    <row r="21" spans="1:6" x14ac:dyDescent="0.2">
      <c r="A21" s="11"/>
      <c r="B21" s="12" t="s">
        <v>60</v>
      </c>
      <c r="C21" s="33">
        <v>1122.46</v>
      </c>
      <c r="D21" s="34">
        <f t="shared" ref="D21:D59" si="2">((C21/C20)-1)*100</f>
        <v>2.4951433816311486E-2</v>
      </c>
      <c r="E21" s="34">
        <f t="shared" si="1"/>
        <v>0.9942325514436634</v>
      </c>
      <c r="F21" s="34" t="s">
        <v>5</v>
      </c>
    </row>
    <row r="22" spans="1:6" x14ac:dyDescent="0.2">
      <c r="A22" s="11"/>
      <c r="B22" s="12" t="s">
        <v>3</v>
      </c>
      <c r="C22" s="33">
        <v>1122.9000000000001</v>
      </c>
      <c r="D22" s="34">
        <f t="shared" si="2"/>
        <v>3.9199615131058074E-2</v>
      </c>
      <c r="E22" s="34">
        <f t="shared" si="1"/>
        <v>1.0338219019083938</v>
      </c>
      <c r="F22" s="34">
        <f>((C22/C10)-1)*100</f>
        <v>-0.61072756240041493</v>
      </c>
    </row>
    <row r="23" spans="1:6" x14ac:dyDescent="0.2">
      <c r="A23" s="11"/>
      <c r="B23" s="12" t="s">
        <v>4</v>
      </c>
      <c r="C23" s="33">
        <v>1123.4000000000001</v>
      </c>
      <c r="D23" s="34">
        <f t="shared" si="2"/>
        <v>4.4527562561236245E-2</v>
      </c>
      <c r="E23" s="34">
        <f t="shared" si="1"/>
        <v>1.0788098001637492</v>
      </c>
      <c r="F23" s="34">
        <f>((C23/C11)-1)*100</f>
        <v>1.0788098001637492</v>
      </c>
    </row>
    <row r="24" spans="1:6" x14ac:dyDescent="0.2">
      <c r="A24" s="15">
        <v>2015</v>
      </c>
      <c r="B24" s="30" t="s">
        <v>51</v>
      </c>
      <c r="C24" s="31">
        <v>1124.8599999999999</v>
      </c>
      <c r="D24" s="32">
        <f t="shared" si="2"/>
        <v>0.12996261349473848</v>
      </c>
      <c r="E24" s="32">
        <f t="shared" ref="E24:E29" si="3">((C24/C$23)-1)*100</f>
        <v>0.12996261349473848</v>
      </c>
      <c r="F24" s="32">
        <f>((C24/C12)-1)*100</f>
        <v>1.1055583519091083</v>
      </c>
    </row>
    <row r="25" spans="1:6" x14ac:dyDescent="0.2">
      <c r="A25" s="11"/>
      <c r="B25" s="12" t="s">
        <v>52</v>
      </c>
      <c r="C25" s="33">
        <v>1125.8499999999999</v>
      </c>
      <c r="D25" s="34">
        <f t="shared" si="2"/>
        <v>8.8010952474082416E-2</v>
      </c>
      <c r="E25" s="34">
        <f t="shared" si="3"/>
        <v>0.21808794730282521</v>
      </c>
      <c r="F25" s="34">
        <f t="shared" ref="F25:F59" si="4">((C25/C13)-1)*100</f>
        <v>1.1427236710896072</v>
      </c>
    </row>
    <row r="26" spans="1:6" x14ac:dyDescent="0.2">
      <c r="A26" s="11"/>
      <c r="B26" s="12" t="s">
        <v>53</v>
      </c>
      <c r="C26" s="33">
        <v>1127</v>
      </c>
      <c r="D26" s="34">
        <f>((C26/C25)-1)*100</f>
        <v>0.10214504596528506</v>
      </c>
      <c r="E26" s="34">
        <f t="shared" si="3"/>
        <v>0.32045575930210735</v>
      </c>
      <c r="F26" s="34">
        <f t="shared" si="4"/>
        <v>1.1687822043483731</v>
      </c>
    </row>
    <row r="27" spans="1:6" x14ac:dyDescent="0.2">
      <c r="A27" s="11"/>
      <c r="B27" s="12" t="s">
        <v>54</v>
      </c>
      <c r="C27" s="33">
        <v>1127.55</v>
      </c>
      <c r="D27" s="34">
        <f t="shared" si="2"/>
        <v>4.8802129547476092E-2</v>
      </c>
      <c r="E27" s="34">
        <f t="shared" si="3"/>
        <v>0.36941427808436789</v>
      </c>
      <c r="F27" s="34">
        <f>((C27/C15)-1)*100</f>
        <v>1.1536839838878876</v>
      </c>
    </row>
    <row r="28" spans="1:6" x14ac:dyDescent="0.2">
      <c r="A28" s="11"/>
      <c r="B28" s="12" t="s">
        <v>55</v>
      </c>
      <c r="C28" s="33">
        <v>1128.69</v>
      </c>
      <c r="D28" s="34">
        <f t="shared" si="2"/>
        <v>0.10110416389517152</v>
      </c>
      <c r="E28" s="34">
        <f t="shared" si="3"/>
        <v>0.47089193519671557</v>
      </c>
      <c r="F28" s="34">
        <f t="shared" si="4"/>
        <v>1.1833364709679106</v>
      </c>
    </row>
    <row r="29" spans="1:6" x14ac:dyDescent="0.2">
      <c r="A29" s="11"/>
      <c r="B29" s="12" t="s">
        <v>56</v>
      </c>
      <c r="C29" s="33">
        <v>1130.01</v>
      </c>
      <c r="D29" s="34">
        <f t="shared" si="2"/>
        <v>0.11694973819205146</v>
      </c>
      <c r="E29" s="34">
        <f t="shared" si="3"/>
        <v>0.58839238027414975</v>
      </c>
      <c r="F29" s="34">
        <f t="shared" si="4"/>
        <v>1.2145640198844454</v>
      </c>
    </row>
    <row r="30" spans="1:6" x14ac:dyDescent="0.2">
      <c r="A30" s="11"/>
      <c r="B30" s="12" t="s">
        <v>57</v>
      </c>
      <c r="C30" s="33">
        <v>1178.27</v>
      </c>
      <c r="D30" s="34">
        <f>((C30/C29)-1)*100</f>
        <v>4.2707586658525143</v>
      </c>
      <c r="E30" s="34">
        <f>((C30/C$23)-1)*100</f>
        <v>4.8842798646964392</v>
      </c>
      <c r="F30" s="34">
        <f t="shared" si="4"/>
        <v>5.1228978007761938</v>
      </c>
    </row>
    <row r="31" spans="1:6" x14ac:dyDescent="0.2">
      <c r="A31" s="11"/>
      <c r="B31" s="12" t="s">
        <v>58</v>
      </c>
      <c r="C31" s="33">
        <v>1180.01</v>
      </c>
      <c r="D31" s="34">
        <f t="shared" si="2"/>
        <v>0.14767413241447702</v>
      </c>
      <c r="E31" s="34">
        <f>((C31/C$23)-1)*100</f>
        <v>5.0391668150258084</v>
      </c>
      <c r="F31" s="34">
        <f t="shared" si="4"/>
        <v>5.2068009379374391</v>
      </c>
    </row>
    <row r="32" spans="1:6" x14ac:dyDescent="0.2">
      <c r="A32" s="11"/>
      <c r="B32" s="12" t="s">
        <v>59</v>
      </c>
      <c r="C32" s="33">
        <v>1181</v>
      </c>
      <c r="D32" s="34">
        <f t="shared" si="2"/>
        <v>8.3897594088178096E-2</v>
      </c>
      <c r="E32" s="34">
        <f>((C32/C$23)-1)*100</f>
        <v>5.1272921488338952</v>
      </c>
      <c r="F32" s="34">
        <f t="shared" si="4"/>
        <v>5.2415833467001738</v>
      </c>
    </row>
    <row r="33" spans="1:6" x14ac:dyDescent="0.2">
      <c r="A33" s="11"/>
      <c r="B33" s="12" t="s">
        <v>60</v>
      </c>
      <c r="C33" s="33">
        <v>1182.03</v>
      </c>
      <c r="D33" s="34">
        <f t="shared" si="2"/>
        <v>8.7214225232856712E-2</v>
      </c>
      <c r="E33" s="34">
        <f>((C33/C$23)-1)*100</f>
        <v>5.2189781021897641</v>
      </c>
      <c r="F33" s="34">
        <f t="shared" si="4"/>
        <v>5.3070933485380278</v>
      </c>
    </row>
    <row r="34" spans="1:6" x14ac:dyDescent="0.2">
      <c r="A34" s="11"/>
      <c r="B34" s="12" t="s">
        <v>3</v>
      </c>
      <c r="C34" s="33">
        <v>1183.6500000000001</v>
      </c>
      <c r="D34" s="34">
        <f t="shared" si="2"/>
        <v>0.13705235907719437</v>
      </c>
      <c r="E34" s="34">
        <f>((C34/C$23)-1)*100</f>
        <v>5.3631831938757424</v>
      </c>
      <c r="F34" s="34">
        <f t="shared" si="4"/>
        <v>5.4100988511888826</v>
      </c>
    </row>
    <row r="35" spans="1:6" x14ac:dyDescent="0.2">
      <c r="A35" s="11"/>
      <c r="B35" s="12" t="s">
        <v>4</v>
      </c>
      <c r="C35" s="33">
        <v>1184.3399999999999</v>
      </c>
      <c r="D35" s="34">
        <f t="shared" si="2"/>
        <v>5.8294259282720695E-2</v>
      </c>
      <c r="E35" s="34">
        <f t="shared" ref="E35" si="5">((C35/C$23)-1)*100</f>
        <v>5.424603881075285</v>
      </c>
      <c r="F35" s="34">
        <f t="shared" si="4"/>
        <v>5.424603881075285</v>
      </c>
    </row>
    <row r="36" spans="1:6" x14ac:dyDescent="0.2">
      <c r="A36" s="15">
        <v>2016</v>
      </c>
      <c r="B36" s="30" t="s">
        <v>51</v>
      </c>
      <c r="C36" s="31">
        <v>1185.78</v>
      </c>
      <c r="D36" s="32">
        <f t="shared" si="2"/>
        <v>0.12158670652009373</v>
      </c>
      <c r="E36" s="32">
        <f t="shared" ref="E36:E47" si="6">((C36/C$35)-1)*100</f>
        <v>0.12158670652009373</v>
      </c>
      <c r="F36" s="32">
        <f t="shared" si="4"/>
        <v>5.415785075476065</v>
      </c>
    </row>
    <row r="37" spans="1:6" x14ac:dyDescent="0.2">
      <c r="A37" s="11"/>
      <c r="B37" s="12" t="s">
        <v>52</v>
      </c>
      <c r="C37" s="33">
        <v>1187.2</v>
      </c>
      <c r="D37" s="34">
        <f t="shared" si="2"/>
        <v>0.11975239926462766</v>
      </c>
      <c r="E37" s="34">
        <f t="shared" si="6"/>
        <v>0.24148470878295747</v>
      </c>
      <c r="F37" s="34">
        <f t="shared" si="4"/>
        <v>5.4492161477994516</v>
      </c>
    </row>
    <row r="38" spans="1:6" x14ac:dyDescent="0.2">
      <c r="A38" s="11"/>
      <c r="B38" s="12" t="s">
        <v>53</v>
      </c>
      <c r="C38" s="33">
        <v>1188.6600000000001</v>
      </c>
      <c r="D38" s="34">
        <f t="shared" si="2"/>
        <v>0.1229784366576947</v>
      </c>
      <c r="E38" s="34">
        <f t="shared" si="6"/>
        <v>0.3647601195602812</v>
      </c>
      <c r="F38" s="34">
        <f t="shared" si="4"/>
        <v>5.4711623779946761</v>
      </c>
    </row>
    <row r="39" spans="1:6" x14ac:dyDescent="0.2">
      <c r="A39" s="11"/>
      <c r="B39" s="12" t="s">
        <v>54</v>
      </c>
      <c r="C39" s="33">
        <v>1189.78</v>
      </c>
      <c r="D39" s="34">
        <f t="shared" si="2"/>
        <v>9.4223747749566655E-2</v>
      </c>
      <c r="E39" s="34">
        <f t="shared" si="6"/>
        <v>0.45932755796478375</v>
      </c>
      <c r="F39" s="34">
        <f t="shared" si="4"/>
        <v>5.5190457185934072</v>
      </c>
    </row>
    <row r="40" spans="1:6" x14ac:dyDescent="0.2">
      <c r="A40" s="11"/>
      <c r="B40" s="12" t="s">
        <v>55</v>
      </c>
      <c r="C40" s="33">
        <v>1190.08</v>
      </c>
      <c r="D40" s="34">
        <f t="shared" si="2"/>
        <v>2.5214745583213016E-2</v>
      </c>
      <c r="E40" s="34">
        <f t="shared" si="6"/>
        <v>0.48465812182312273</v>
      </c>
      <c r="F40" s="34">
        <f t="shared" si="4"/>
        <v>5.4390488087960209</v>
      </c>
    </row>
    <row r="41" spans="1:6" x14ac:dyDescent="0.2">
      <c r="A41" s="11"/>
      <c r="B41" s="12" t="s">
        <v>56</v>
      </c>
      <c r="C41" s="33">
        <v>1136.33</v>
      </c>
      <c r="D41" s="34">
        <f t="shared" si="2"/>
        <v>-4.5165030922290956</v>
      </c>
      <c r="E41" s="34">
        <f t="shared" si="6"/>
        <v>-4.0537345694648508</v>
      </c>
      <c r="F41" s="34">
        <f t="shared" si="4"/>
        <v>0.55928708595498478</v>
      </c>
    </row>
    <row r="42" spans="1:6" x14ac:dyDescent="0.2">
      <c r="A42" s="11"/>
      <c r="B42" s="12" t="s">
        <v>57</v>
      </c>
      <c r="C42" s="33">
        <v>1175.1500000000001</v>
      </c>
      <c r="D42" s="34">
        <f t="shared" si="2"/>
        <v>3.4162611213292005</v>
      </c>
      <c r="E42" s="34">
        <f t="shared" si="6"/>
        <v>-0.77595960619415427</v>
      </c>
      <c r="F42" s="34">
        <f t="shared" si="4"/>
        <v>-0.26479499605353007</v>
      </c>
    </row>
    <row r="43" spans="1:6" x14ac:dyDescent="0.2">
      <c r="A43" s="11"/>
      <c r="B43" s="12" t="s">
        <v>58</v>
      </c>
      <c r="C43" s="33">
        <v>1205.3399999999999</v>
      </c>
      <c r="D43" s="34">
        <f t="shared" si="2"/>
        <v>2.5690337403735608</v>
      </c>
      <c r="E43" s="34">
        <f t="shared" si="6"/>
        <v>1.7731394700845948</v>
      </c>
      <c r="F43" s="34">
        <f t="shared" si="4"/>
        <v>2.1465919780340847</v>
      </c>
    </row>
    <row r="44" spans="1:6" x14ac:dyDescent="0.2">
      <c r="A44" s="11"/>
      <c r="B44" s="12" t="s">
        <v>59</v>
      </c>
      <c r="C44" s="33">
        <v>1173.72</v>
      </c>
      <c r="D44" s="34">
        <f t="shared" si="2"/>
        <v>-2.6233261984170309</v>
      </c>
      <c r="E44" s="34">
        <f t="shared" si="6"/>
        <v>-0.89670196058563301</v>
      </c>
      <c r="F44" s="34">
        <f t="shared" si="4"/>
        <v>-0.61642675698559968</v>
      </c>
    </row>
    <row r="45" spans="1:6" x14ac:dyDescent="0.2">
      <c r="A45" s="11"/>
      <c r="B45" s="12" t="s">
        <v>60</v>
      </c>
      <c r="C45" s="33">
        <v>1172.9100000000001</v>
      </c>
      <c r="D45" s="34">
        <f t="shared" si="2"/>
        <v>-6.9011348532865835E-2</v>
      </c>
      <c r="E45" s="34">
        <f t="shared" si="6"/>
        <v>-0.96509448300318157</v>
      </c>
      <c r="F45" s="34">
        <f t="shared" si="4"/>
        <v>-0.77155402147153218</v>
      </c>
    </row>
    <row r="46" spans="1:6" x14ac:dyDescent="0.2">
      <c r="A46" s="11"/>
      <c r="B46" s="12" t="s">
        <v>3</v>
      </c>
      <c r="C46" s="33">
        <v>1173.17</v>
      </c>
      <c r="D46" s="34">
        <f t="shared" si="2"/>
        <v>2.2167088693936243E-2</v>
      </c>
      <c r="E46" s="34">
        <f t="shared" si="6"/>
        <v>-0.94314132765926928</v>
      </c>
      <c r="F46" s="34">
        <f t="shared" si="4"/>
        <v>-0.88539686562750797</v>
      </c>
    </row>
    <row r="47" spans="1:6" x14ac:dyDescent="0.2">
      <c r="A47" s="11"/>
      <c r="B47" s="12" t="s">
        <v>4</v>
      </c>
      <c r="C47" s="33">
        <v>1174.27</v>
      </c>
      <c r="D47" s="34">
        <f t="shared" si="2"/>
        <v>9.376305224306769E-2</v>
      </c>
      <c r="E47" s="34">
        <f t="shared" si="6"/>
        <v>-0.85026259351199673</v>
      </c>
      <c r="F47" s="34">
        <f t="shared" si="4"/>
        <v>-0.85026259351199673</v>
      </c>
    </row>
    <row r="48" spans="1:6" x14ac:dyDescent="0.2">
      <c r="A48" s="15">
        <v>2017</v>
      </c>
      <c r="B48" s="30" t="s">
        <v>51</v>
      </c>
      <c r="C48" s="31">
        <v>1225.55</v>
      </c>
      <c r="D48" s="32">
        <f t="shared" si="2"/>
        <v>4.3669684144191701</v>
      </c>
      <c r="E48" s="32">
        <f t="shared" ref="E48:E59" si="7">((C48/C$47)-1)*100</f>
        <v>4.3669684144191701</v>
      </c>
      <c r="F48" s="32">
        <f t="shared" si="4"/>
        <v>3.3539105061647145</v>
      </c>
    </row>
    <row r="49" spans="1:6" x14ac:dyDescent="0.2">
      <c r="A49" s="11"/>
      <c r="B49" s="12" t="s">
        <v>52</v>
      </c>
      <c r="C49" s="33">
        <v>1226.21</v>
      </c>
      <c r="D49" s="34">
        <f t="shared" si="2"/>
        <v>5.3853371955447926E-2</v>
      </c>
      <c r="E49" s="34">
        <f t="shared" si="7"/>
        <v>4.4231735461180088</v>
      </c>
      <c r="F49" s="34">
        <f t="shared" si="4"/>
        <v>3.2858827493261522</v>
      </c>
    </row>
    <row r="50" spans="1:6" x14ac:dyDescent="0.2">
      <c r="A50" s="11"/>
      <c r="B50" s="12" t="s">
        <v>53</v>
      </c>
      <c r="C50" s="33">
        <v>1226.92</v>
      </c>
      <c r="D50" s="34">
        <f t="shared" si="2"/>
        <v>5.7901990686759497E-2</v>
      </c>
      <c r="E50" s="34">
        <f t="shared" si="7"/>
        <v>4.4836366423395058</v>
      </c>
      <c r="F50" s="34">
        <f t="shared" si="4"/>
        <v>3.2187505258021609</v>
      </c>
    </row>
    <row r="51" spans="1:6" x14ac:dyDescent="0.2">
      <c r="A51" s="11"/>
      <c r="B51" s="12" t="s">
        <v>54</v>
      </c>
      <c r="C51" s="33">
        <v>1226.3800000000001</v>
      </c>
      <c r="D51" s="34">
        <f>((C51/C50)-1)*100</f>
        <v>-4.4012649561497863E-2</v>
      </c>
      <c r="E51" s="34">
        <f>((C51/C$47)-1)*100</f>
        <v>4.4376506254949932</v>
      </c>
      <c r="F51" s="34">
        <f>((C51/C39)-1)*100</f>
        <v>3.0761989611524987</v>
      </c>
    </row>
    <row r="52" spans="1:6" x14ac:dyDescent="0.2">
      <c r="A52" s="11"/>
      <c r="B52" s="12" t="s">
        <v>55</v>
      </c>
      <c r="C52" s="33">
        <v>1226.55</v>
      </c>
      <c r="D52" s="34">
        <f t="shared" si="2"/>
        <v>1.3861935126135982E-2</v>
      </c>
      <c r="E52" s="34">
        <f t="shared" si="7"/>
        <v>4.4521277048719554</v>
      </c>
      <c r="F52" s="34">
        <f t="shared" si="4"/>
        <v>3.0644998655552591</v>
      </c>
    </row>
    <row r="53" spans="1:6" x14ac:dyDescent="0.2">
      <c r="A53" s="11"/>
      <c r="B53" s="12" t="s">
        <v>56</v>
      </c>
      <c r="C53" s="33">
        <v>1227.1400000000001</v>
      </c>
      <c r="D53" s="34">
        <f t="shared" si="2"/>
        <v>4.8102401043581544E-2</v>
      </c>
      <c r="E53" s="34">
        <f t="shared" si="7"/>
        <v>4.5023716862391261</v>
      </c>
      <c r="F53" s="34">
        <f t="shared" si="4"/>
        <v>7.9915165488898543</v>
      </c>
    </row>
    <row r="54" spans="1:6" x14ac:dyDescent="0.2">
      <c r="A54" s="11"/>
      <c r="B54" s="12" t="s">
        <v>57</v>
      </c>
      <c r="C54" s="33">
        <v>1241.5999999999999</v>
      </c>
      <c r="D54" s="34">
        <f t="shared" si="2"/>
        <v>1.1783496585556552</v>
      </c>
      <c r="E54" s="34">
        <f t="shared" si="7"/>
        <v>5.7337750261864828</v>
      </c>
      <c r="F54" s="34">
        <f t="shared" si="4"/>
        <v>5.6545972854529003</v>
      </c>
    </row>
    <row r="55" spans="1:6" x14ac:dyDescent="0.2">
      <c r="A55" s="11"/>
      <c r="B55" s="12" t="s">
        <v>58</v>
      </c>
      <c r="C55" s="33">
        <v>1244.25</v>
      </c>
      <c r="D55" s="34">
        <f t="shared" si="2"/>
        <v>0.21343427835052164</v>
      </c>
      <c r="E55" s="34">
        <f t="shared" si="7"/>
        <v>5.9594471458863874</v>
      </c>
      <c r="F55" s="34">
        <f t="shared" si="4"/>
        <v>3.2281348001393928</v>
      </c>
    </row>
    <row r="56" spans="1:6" x14ac:dyDescent="0.2">
      <c r="A56" s="11"/>
      <c r="B56" s="12" t="s">
        <v>59</v>
      </c>
      <c r="C56" s="33">
        <v>1222.02</v>
      </c>
      <c r="D56" s="34">
        <f>((C56/C55)-1)*100</f>
        <v>-1.7866184448462996</v>
      </c>
      <c r="E56" s="34">
        <f>((C56/C$47)-1)*100</f>
        <v>4.0663561191208064</v>
      </c>
      <c r="F56" s="34">
        <f>((C56/C44)-1)*100</f>
        <v>4.1151211532563181</v>
      </c>
    </row>
    <row r="57" spans="1:6" x14ac:dyDescent="0.2">
      <c r="A57" s="11"/>
      <c r="B57" s="12" t="s">
        <v>60</v>
      </c>
      <c r="C57" s="33">
        <v>1219.99</v>
      </c>
      <c r="D57" s="34">
        <f t="shared" si="2"/>
        <v>-0.16611839413429585</v>
      </c>
      <c r="E57" s="34">
        <f t="shared" si="7"/>
        <v>3.8934827595016541</v>
      </c>
      <c r="F57" s="34">
        <f t="shared" si="4"/>
        <v>4.0139482142704797</v>
      </c>
    </row>
    <row r="58" spans="1:6" x14ac:dyDescent="0.2">
      <c r="A58" s="11"/>
      <c r="B58" s="12" t="s">
        <v>3</v>
      </c>
      <c r="C58" s="33">
        <v>1223.1400000000001</v>
      </c>
      <c r="D58" s="34">
        <f t="shared" si="2"/>
        <v>0.25819883769540031</v>
      </c>
      <c r="E58" s="34">
        <f t="shared" si="7"/>
        <v>4.1617345244279624</v>
      </c>
      <c r="F58" s="34">
        <f t="shared" si="4"/>
        <v>4.2593997459873689</v>
      </c>
    </row>
    <row r="59" spans="1:6" x14ac:dyDescent="0.2">
      <c r="A59" s="40"/>
      <c r="B59" s="41" t="s">
        <v>4</v>
      </c>
      <c r="C59" s="42">
        <v>1222.8599999999999</v>
      </c>
      <c r="D59" s="43">
        <f t="shared" si="2"/>
        <v>-2.2891901172406026E-2</v>
      </c>
      <c r="E59" s="43">
        <f t="shared" si="7"/>
        <v>4.1378899231011568</v>
      </c>
      <c r="F59" s="43">
        <f t="shared" si="4"/>
        <v>4.1378899231011568</v>
      </c>
    </row>
    <row r="60" spans="1:6" x14ac:dyDescent="0.2">
      <c r="A60" s="11">
        <v>2018</v>
      </c>
      <c r="B60" s="12" t="s">
        <v>51</v>
      </c>
      <c r="C60" s="33">
        <v>1222.7829999999999</v>
      </c>
      <c r="D60" s="34">
        <f>((C60/C59)-1)*100</f>
        <v>-6.296714260012326E-3</v>
      </c>
      <c r="E60" s="34">
        <f>((C60/C$59)-1)*100</f>
        <v>-6.296714260012326E-3</v>
      </c>
      <c r="F60" s="34">
        <f>((C60/C48)-1)*100</f>
        <v>-0.22577618212231698</v>
      </c>
    </row>
    <row r="61" spans="1:6" x14ac:dyDescent="0.2">
      <c r="A61" s="11"/>
      <c r="B61" s="12" t="s">
        <v>52</v>
      </c>
      <c r="C61" s="33">
        <v>1217.8699999999999</v>
      </c>
      <c r="D61" s="34">
        <f t="shared" ref="D61:D71" si="8">((C61/C60)-1)*100</f>
        <v>-0.40178837945898938</v>
      </c>
      <c r="E61" s="34">
        <f t="shared" ref="E61:E71" si="9">((C61/C$59)-1)*100</f>
        <v>-0.40805979425281302</v>
      </c>
      <c r="F61" s="34">
        <f t="shared" ref="F61:F71" si="10">((C61/C49)-1)*100</f>
        <v>-0.6801445103204351</v>
      </c>
    </row>
    <row r="62" spans="1:6" x14ac:dyDescent="0.2">
      <c r="A62" s="11"/>
      <c r="B62" s="12" t="s">
        <v>53</v>
      </c>
      <c r="C62" s="33">
        <v>1230.0999999999999</v>
      </c>
      <c r="D62" s="34">
        <f t="shared" si="8"/>
        <v>1.004212272245808</v>
      </c>
      <c r="E62" s="34">
        <f>((C62/C$59)-1)*100</f>
        <v>0.59205469146099698</v>
      </c>
      <c r="F62" s="34">
        <f>((C62/C50)-1)*100</f>
        <v>0.25918560297328863</v>
      </c>
    </row>
    <row r="63" spans="1:6" x14ac:dyDescent="0.2">
      <c r="A63" s="11"/>
      <c r="B63" s="12" t="s">
        <v>54</v>
      </c>
      <c r="C63" s="33">
        <v>1233.04</v>
      </c>
      <c r="D63" s="34">
        <f t="shared" si="8"/>
        <v>0.23900495894642049</v>
      </c>
      <c r="E63" s="34">
        <f t="shared" si="9"/>
        <v>0.83247469047968981</v>
      </c>
      <c r="F63" s="34">
        <f t="shared" si="10"/>
        <v>0.54306169376538982</v>
      </c>
    </row>
    <row r="64" spans="1:6" x14ac:dyDescent="0.2">
      <c r="A64" s="11"/>
      <c r="B64" s="12" t="s">
        <v>55</v>
      </c>
      <c r="C64" s="33">
        <v>1289.82</v>
      </c>
      <c r="D64" s="34">
        <f t="shared" si="8"/>
        <v>4.6048789982482408</v>
      </c>
      <c r="E64" s="34">
        <f t="shared" si="9"/>
        <v>5.4756881409155689</v>
      </c>
      <c r="F64" s="34">
        <f t="shared" si="10"/>
        <v>5.1583710407239858</v>
      </c>
    </row>
    <row r="65" spans="1:6" x14ac:dyDescent="0.2">
      <c r="A65" s="11"/>
      <c r="B65" s="12" t="s">
        <v>56</v>
      </c>
      <c r="C65" s="33">
        <v>1293.82</v>
      </c>
      <c r="D65" s="34">
        <f>((C65/C64)-1)*100</f>
        <v>0.31012079204850718</v>
      </c>
      <c r="E65" s="34">
        <f>((C65/C$59)-1)*100</f>
        <v>5.8027901803967774</v>
      </c>
      <c r="F65" s="34">
        <f>((C65/C53)-1)*100</f>
        <v>5.4337728376550265</v>
      </c>
    </row>
    <row r="66" spans="1:6" x14ac:dyDescent="0.2">
      <c r="A66" s="11"/>
      <c r="B66" s="12" t="s">
        <v>57</v>
      </c>
      <c r="C66" s="33">
        <v>1288.4000000000001</v>
      </c>
      <c r="D66" s="34">
        <f t="shared" si="8"/>
        <v>-0.41891453216056362</v>
      </c>
      <c r="E66" s="34">
        <f t="shared" si="9"/>
        <v>5.3595669168997384</v>
      </c>
      <c r="F66" s="34">
        <f t="shared" si="10"/>
        <v>3.7693298969072364</v>
      </c>
    </row>
    <row r="67" spans="1:6" x14ac:dyDescent="0.2">
      <c r="A67" s="11"/>
      <c r="B67" s="12" t="s">
        <v>58</v>
      </c>
      <c r="C67" s="33">
        <v>1274.83</v>
      </c>
      <c r="D67" s="34">
        <f t="shared" si="8"/>
        <v>-1.0532443340577569</v>
      </c>
      <c r="E67" s="34">
        <f t="shared" si="9"/>
        <v>4.2498732479597123</v>
      </c>
      <c r="F67" s="34">
        <f t="shared" si="10"/>
        <v>2.4577054450472202</v>
      </c>
    </row>
    <row r="68" spans="1:6" x14ac:dyDescent="0.2">
      <c r="A68" s="11"/>
      <c r="B68" s="12" t="s">
        <v>59</v>
      </c>
      <c r="C68" s="33">
        <v>1307.96</v>
      </c>
      <c r="D68" s="34">
        <f t="shared" si="8"/>
        <v>2.5987778762658564</v>
      </c>
      <c r="E68" s="34">
        <f t="shared" si="9"/>
        <v>6.9590958899628852</v>
      </c>
      <c r="F68" s="34">
        <f t="shared" si="10"/>
        <v>7.032618124089618</v>
      </c>
    </row>
    <row r="69" spans="1:6" x14ac:dyDescent="0.2">
      <c r="A69" s="11"/>
      <c r="B69" s="12" t="s">
        <v>60</v>
      </c>
      <c r="C69" s="33">
        <v>1295.31</v>
      </c>
      <c r="D69" s="34">
        <f t="shared" si="8"/>
        <v>-0.96715495886725567</v>
      </c>
      <c r="E69" s="34">
        <f t="shared" si="9"/>
        <v>5.9246356901035302</v>
      </c>
      <c r="F69" s="34">
        <f t="shared" si="10"/>
        <v>6.1738210968942386</v>
      </c>
    </row>
    <row r="70" spans="1:6" x14ac:dyDescent="0.2">
      <c r="A70" s="11"/>
      <c r="B70" s="12" t="s">
        <v>3</v>
      </c>
      <c r="C70" s="33">
        <v>1307.3599999999999</v>
      </c>
      <c r="D70" s="34">
        <f t="shared" si="8"/>
        <v>0.93027923817463609</v>
      </c>
      <c r="E70" s="34">
        <f t="shared" si="9"/>
        <v>6.9100305840406939</v>
      </c>
      <c r="F70" s="34">
        <f t="shared" si="10"/>
        <v>6.8855568454960103</v>
      </c>
    </row>
    <row r="71" spans="1:6" x14ac:dyDescent="0.2">
      <c r="A71" s="11"/>
      <c r="B71" s="12" t="s">
        <v>4</v>
      </c>
      <c r="C71" s="33">
        <v>1292.98</v>
      </c>
      <c r="D71" s="34">
        <f t="shared" si="8"/>
        <v>-1.0999265695753158</v>
      </c>
      <c r="E71" s="34">
        <f t="shared" si="9"/>
        <v>5.7340987521057318</v>
      </c>
      <c r="F71" s="34">
        <f t="shared" si="10"/>
        <v>5.7340987521057318</v>
      </c>
    </row>
    <row r="72" spans="1:6" x14ac:dyDescent="0.2">
      <c r="A72" s="15">
        <v>2019</v>
      </c>
      <c r="B72" s="30" t="s">
        <v>51</v>
      </c>
      <c r="C72" s="31">
        <v>1271.3599999999999</v>
      </c>
      <c r="D72" s="32">
        <f>((C72/C71)-1)*100</f>
        <v>-1.6721062970811662</v>
      </c>
      <c r="E72" s="32">
        <f>((C72/C$71)-1)*100</f>
        <v>-1.6721062970811662</v>
      </c>
      <c r="F72" s="32">
        <f>((C72/C60)-1)*100</f>
        <v>3.9726590899611836</v>
      </c>
    </row>
    <row r="73" spans="1:6" x14ac:dyDescent="0.2">
      <c r="A73" s="11"/>
      <c r="B73" s="12" t="s">
        <v>52</v>
      </c>
      <c r="C73" s="33">
        <v>1320.2</v>
      </c>
      <c r="D73" s="34">
        <f t="shared" ref="D73:D76" si="11">((C73/C72)-1)*100</f>
        <v>3.8415554996224621</v>
      </c>
      <c r="E73" s="34">
        <f>((C73/C$71)-1)*100</f>
        <v>2.1052143111262467</v>
      </c>
      <c r="F73" s="34">
        <f t="shared" ref="F73" si="12">((C73/C61)-1)*100</f>
        <v>8.4023746376871156</v>
      </c>
    </row>
    <row r="74" spans="1:6" x14ac:dyDescent="0.2">
      <c r="A74" s="11"/>
      <c r="B74" s="12" t="s">
        <v>53</v>
      </c>
      <c r="C74" s="33">
        <v>1431.37</v>
      </c>
      <c r="D74" s="34">
        <f t="shared" si="11"/>
        <v>8.420693834267535</v>
      </c>
      <c r="E74" s="34">
        <f t="shared" ref="E74:E83" si="13">((C74/C$71)-1)*100</f>
        <v>10.70318179708889</v>
      </c>
      <c r="F74" s="34">
        <f>((C74/C62)-1)*100</f>
        <v>16.362084383383468</v>
      </c>
    </row>
    <row r="75" spans="1:6" x14ac:dyDescent="0.2">
      <c r="A75" s="11"/>
      <c r="B75" s="12" t="s">
        <v>54</v>
      </c>
      <c r="C75" s="33">
        <v>1333.98</v>
      </c>
      <c r="D75" s="34">
        <f t="shared" si="11"/>
        <v>-6.8039710207703052</v>
      </c>
      <c r="E75" s="34">
        <f t="shared" si="13"/>
        <v>3.1709693885442869</v>
      </c>
      <c r="F75" s="34">
        <f t="shared" ref="F75:F76" si="14">((C75/C63)-1)*100</f>
        <v>8.1862713293972647</v>
      </c>
    </row>
    <row r="76" spans="1:6" x14ac:dyDescent="0.2">
      <c r="A76" s="11"/>
      <c r="B76" s="12" t="s">
        <v>55</v>
      </c>
      <c r="C76" s="33">
        <v>1342.45</v>
      </c>
      <c r="D76" s="34">
        <f t="shared" si="11"/>
        <v>0.63494205310423713</v>
      </c>
      <c r="E76" s="34">
        <f t="shared" si="13"/>
        <v>3.8260452597874695</v>
      </c>
      <c r="F76" s="34">
        <f t="shared" si="14"/>
        <v>4.0804143213781785</v>
      </c>
    </row>
    <row r="77" spans="1:6" x14ac:dyDescent="0.2">
      <c r="A77" s="11"/>
      <c r="B77" s="12" t="s">
        <v>56</v>
      </c>
      <c r="C77" s="33">
        <v>1344.08</v>
      </c>
      <c r="D77" s="34">
        <f>((C77/C76)-1)*100</f>
        <v>0.12141979217101806</v>
      </c>
      <c r="E77" s="34">
        <f t="shared" si="13"/>
        <v>3.9521106281612983</v>
      </c>
      <c r="F77" s="34">
        <f>((C77/C65)-1)*100</f>
        <v>3.8846207354964468</v>
      </c>
    </row>
    <row r="78" spans="1:6" x14ac:dyDescent="0.2">
      <c r="A78" s="11"/>
      <c r="B78" s="12" t="s">
        <v>57</v>
      </c>
      <c r="C78" s="33">
        <v>1305.45</v>
      </c>
      <c r="D78" s="34">
        <f t="shared" ref="D78:D88" si="15">((C78/C77)-1)*100</f>
        <v>-2.8740848759002402</v>
      </c>
      <c r="E78" s="34">
        <f t="shared" si="13"/>
        <v>0.96443873841822736</v>
      </c>
      <c r="F78" s="34">
        <f t="shared" ref="F78:F88" si="16">((C78/C66)-1)*100</f>
        <v>1.3233467867121984</v>
      </c>
    </row>
    <row r="79" spans="1:6" x14ac:dyDescent="0.2">
      <c r="A79" s="11"/>
      <c r="B79" s="12" t="s">
        <v>58</v>
      </c>
      <c r="C79" s="33">
        <v>1352.4</v>
      </c>
      <c r="D79" s="34">
        <f t="shared" si="15"/>
        <v>3.5964609904630684</v>
      </c>
      <c r="E79" s="34">
        <f>((C79/C$71)-1)*100</f>
        <v>4.5955853918854261</v>
      </c>
      <c r="F79" s="34">
        <f t="shared" si="16"/>
        <v>6.0847328663429678</v>
      </c>
    </row>
    <row r="80" spans="1:6" x14ac:dyDescent="0.2">
      <c r="A80" s="11"/>
      <c r="B80" s="12" t="s">
        <v>59</v>
      </c>
      <c r="C80" s="33">
        <v>1353.67</v>
      </c>
      <c r="D80" s="34">
        <f t="shared" si="15"/>
        <v>9.3907128068626555E-2</v>
      </c>
      <c r="E80" s="34">
        <f t="shared" si="13"/>
        <v>4.6938081022134925</v>
      </c>
      <c r="F80" s="34">
        <f t="shared" si="16"/>
        <v>3.4947551912902552</v>
      </c>
    </row>
    <row r="81" spans="1:6" x14ac:dyDescent="0.2">
      <c r="A81" s="11"/>
      <c r="B81" s="12" t="s">
        <v>60</v>
      </c>
      <c r="C81" s="33">
        <v>1295.5999999999999</v>
      </c>
      <c r="D81" s="34">
        <f t="shared" si="15"/>
        <v>-4.2898195276544593</v>
      </c>
      <c r="E81" s="34">
        <f t="shared" si="13"/>
        <v>0.2026326779996479</v>
      </c>
      <c r="F81" s="34">
        <f t="shared" si="16"/>
        <v>2.2388462993405689E-2</v>
      </c>
    </row>
    <row r="82" spans="1:6" x14ac:dyDescent="0.2">
      <c r="A82" s="11"/>
      <c r="B82" s="12" t="s">
        <v>3</v>
      </c>
      <c r="C82" s="33">
        <v>1329.22</v>
      </c>
      <c r="D82" s="34">
        <f t="shared" si="15"/>
        <v>2.5949367088607733</v>
      </c>
      <c r="E82" s="34">
        <f t="shared" si="13"/>
        <v>2.8028275766059707</v>
      </c>
      <c r="F82" s="34">
        <f t="shared" si="16"/>
        <v>1.6720719618161795</v>
      </c>
    </row>
    <row r="83" spans="1:6" x14ac:dyDescent="0.2">
      <c r="A83" s="11"/>
      <c r="B83" s="12" t="s">
        <v>4</v>
      </c>
      <c r="C83" s="33">
        <v>1328.8</v>
      </c>
      <c r="D83" s="34">
        <f t="shared" si="15"/>
        <v>-3.1597478220313224E-2</v>
      </c>
      <c r="E83" s="34">
        <f t="shared" si="13"/>
        <v>2.7703444755525997</v>
      </c>
      <c r="F83" s="34">
        <f t="shared" si="16"/>
        <v>2.7703444755525997</v>
      </c>
    </row>
    <row r="84" spans="1:6" x14ac:dyDescent="0.2">
      <c r="A84" s="15">
        <v>2020</v>
      </c>
      <c r="B84" s="30" t="s">
        <v>51</v>
      </c>
      <c r="C84" s="31">
        <v>1403.84</v>
      </c>
      <c r="D84" s="32">
        <f t="shared" si="15"/>
        <v>5.6472004816375598</v>
      </c>
      <c r="E84" s="32">
        <f t="shared" ref="E84:E89" si="17">((C84/C$83)-1)*100</f>
        <v>5.6472004816375598</v>
      </c>
      <c r="F84" s="32">
        <f t="shared" si="16"/>
        <v>10.420337276617175</v>
      </c>
    </row>
    <row r="85" spans="1:6" x14ac:dyDescent="0.2">
      <c r="A85" s="11"/>
      <c r="B85" s="12" t="s">
        <v>52</v>
      </c>
      <c r="C85" s="33">
        <v>1414.09</v>
      </c>
      <c r="D85" s="34">
        <f t="shared" si="15"/>
        <v>0.73014018691588412</v>
      </c>
      <c r="E85" s="34">
        <f t="shared" si="17"/>
        <v>6.4185731487055975</v>
      </c>
      <c r="F85" s="34">
        <f t="shared" si="16"/>
        <v>7.1118012422360044</v>
      </c>
    </row>
    <row r="86" spans="1:6" x14ac:dyDescent="0.2">
      <c r="A86" s="11"/>
      <c r="B86" s="12" t="s">
        <v>53</v>
      </c>
      <c r="C86" s="33">
        <v>1385.86</v>
      </c>
      <c r="D86" s="34">
        <f t="shared" si="15"/>
        <v>-1.9963368668189485</v>
      </c>
      <c r="E86" s="34">
        <f t="shared" si="17"/>
        <v>4.2940999397953039</v>
      </c>
      <c r="F86" s="34">
        <f t="shared" si="16"/>
        <v>-3.1794714154970372</v>
      </c>
    </row>
    <row r="87" spans="1:6" ht="14.25" customHeight="1" x14ac:dyDescent="0.2">
      <c r="A87" s="11"/>
      <c r="B87" s="12" t="s">
        <v>54</v>
      </c>
      <c r="C87" s="33">
        <v>1385.55</v>
      </c>
      <c r="D87" s="34">
        <f t="shared" si="15"/>
        <v>-2.2368781839432472E-2</v>
      </c>
      <c r="E87" s="34">
        <f t="shared" si="17"/>
        <v>4.2707706201083662</v>
      </c>
      <c r="F87" s="34">
        <f t="shared" si="16"/>
        <v>3.8658750506004536</v>
      </c>
    </row>
    <row r="88" spans="1:6" x14ac:dyDescent="0.2">
      <c r="A88" s="11"/>
      <c r="B88" s="12" t="s">
        <v>55</v>
      </c>
      <c r="C88" s="33">
        <v>1379.9</v>
      </c>
      <c r="D88" s="34">
        <f t="shared" si="15"/>
        <v>-0.40778030385044683</v>
      </c>
      <c r="E88" s="34">
        <f t="shared" si="17"/>
        <v>3.8455749548464979</v>
      </c>
      <c r="F88" s="34">
        <f t="shared" si="16"/>
        <v>2.7896755931319683</v>
      </c>
    </row>
    <row r="89" spans="1:6" x14ac:dyDescent="0.2">
      <c r="A89" s="11"/>
      <c r="B89" s="12" t="s">
        <v>56</v>
      </c>
      <c r="C89" s="33">
        <v>1379.1599999999999</v>
      </c>
      <c r="D89" s="34">
        <f>((C89/C88)-1)*100</f>
        <v>-5.3627074425699472E-2</v>
      </c>
      <c r="E89" s="34">
        <f t="shared" si="17"/>
        <v>3.789885611077648</v>
      </c>
      <c r="F89" s="34">
        <f>((C89/C77)-1)*100</f>
        <v>2.6099636926373293</v>
      </c>
    </row>
    <row r="90" spans="1:6" x14ac:dyDescent="0.2">
      <c r="A90" s="11"/>
      <c r="B90" s="12" t="s">
        <v>57</v>
      </c>
      <c r="C90" s="33">
        <v>1381.32</v>
      </c>
      <c r="D90" s="34">
        <f>((C90/C89)-1)*100</f>
        <v>0.1566170712607784</v>
      </c>
      <c r="E90" s="34">
        <f>((C90/C$83)-1)*100</f>
        <v>3.9524382901866328</v>
      </c>
      <c r="F90" s="34">
        <f>((C90/C78)-1)*100</f>
        <v>5.8117890382626491</v>
      </c>
    </row>
    <row r="91" spans="1:6" x14ac:dyDescent="0.2">
      <c r="A91" s="11"/>
      <c r="B91" s="12" t="s">
        <v>58</v>
      </c>
      <c r="C91" s="33">
        <v>1419.1</v>
      </c>
      <c r="D91" s="34">
        <f>((C91/C90)-1)*100</f>
        <v>2.7350650102800245</v>
      </c>
      <c r="E91" s="34">
        <f>((C91/C$83)-1)*100</f>
        <v>6.7956050571944537</v>
      </c>
      <c r="F91" s="34">
        <f>((C91/C79)-1)*100</f>
        <v>4.9319727891156351</v>
      </c>
    </row>
    <row r="92" spans="1:6" x14ac:dyDescent="0.2">
      <c r="A92" s="11"/>
      <c r="B92" s="12" t="s">
        <v>59</v>
      </c>
      <c r="C92" s="33">
        <v>1452.47</v>
      </c>
      <c r="D92" s="34">
        <f t="shared" ref="D92:D96" si="18">((C92/C91)-1)*100</f>
        <v>2.3514903812275501</v>
      </c>
      <c r="E92" s="34">
        <f t="shared" ref="E92:E95" si="19">((C92/C$83)-1)*100</f>
        <v>9.3068934376881352</v>
      </c>
      <c r="F92" s="34">
        <f t="shared" ref="F92:F96" si="20">((C92/C80)-1)*100</f>
        <v>7.2986769301232934</v>
      </c>
    </row>
    <row r="93" spans="1:6" x14ac:dyDescent="0.2">
      <c r="A93" s="11"/>
      <c r="B93" s="12" t="s">
        <v>60</v>
      </c>
      <c r="C93" s="33">
        <v>1450.58</v>
      </c>
      <c r="D93" s="34">
        <f>((C93/C92)-1)*100</f>
        <v>-0.13012316949748692</v>
      </c>
      <c r="E93" s="34">
        <f>((C93/C$83)-1)*100</f>
        <v>9.1646598434677919</v>
      </c>
      <c r="F93" s="34">
        <f>((C93/C81)-1)*100</f>
        <v>11.962025316455694</v>
      </c>
    </row>
    <row r="94" spans="1:6" x14ac:dyDescent="0.2">
      <c r="A94" s="11"/>
      <c r="B94" s="12" t="s">
        <v>3</v>
      </c>
      <c r="C94" s="33">
        <v>1522.92</v>
      </c>
      <c r="D94" s="34">
        <f>((C94/C93)-1)*100</f>
        <v>4.9869707289498022</v>
      </c>
      <c r="E94" s="34">
        <f>((C94/C$83)-1)*100</f>
        <v>14.608669476219148</v>
      </c>
      <c r="F94" s="34">
        <f>((C94/C82)-1)*100</f>
        <v>14.572456026842806</v>
      </c>
    </row>
    <row r="95" spans="1:6" x14ac:dyDescent="0.2">
      <c r="A95" s="40"/>
      <c r="B95" s="41" t="s">
        <v>4</v>
      </c>
      <c r="C95" s="42">
        <v>1531.94</v>
      </c>
      <c r="D95" s="43">
        <f t="shared" si="18"/>
        <v>0.59228324534446042</v>
      </c>
      <c r="E95" s="43">
        <f t="shared" si="19"/>
        <v>15.287477423239014</v>
      </c>
      <c r="F95" s="43">
        <f t="shared" si="20"/>
        <v>15.287477423239014</v>
      </c>
    </row>
    <row r="96" spans="1:6" x14ac:dyDescent="0.2">
      <c r="A96" s="15">
        <v>2021</v>
      </c>
      <c r="B96" s="30" t="s">
        <v>51</v>
      </c>
      <c r="C96" s="31">
        <v>1576.49</v>
      </c>
      <c r="D96" s="32">
        <f t="shared" si="18"/>
        <v>2.9080773398435955</v>
      </c>
      <c r="E96" s="32">
        <f t="shared" ref="E96:E101" si="21">((C96/C$95)-1)*100</f>
        <v>2.9080773398435955</v>
      </c>
      <c r="F96" s="32">
        <f t="shared" si="20"/>
        <v>12.298410075222254</v>
      </c>
    </row>
    <row r="97" spans="1:6" x14ac:dyDescent="0.2">
      <c r="A97" s="11"/>
      <c r="B97" s="12" t="s">
        <v>52</v>
      </c>
      <c r="C97" s="33">
        <v>1608.49</v>
      </c>
      <c r="D97" s="34">
        <f t="shared" ref="D97:D100" si="22">((C97/C96)-1)*100</f>
        <v>2.0298257521455865</v>
      </c>
      <c r="E97" s="34">
        <f t="shared" si="21"/>
        <v>4.9969319947256396</v>
      </c>
      <c r="F97" s="34">
        <f t="shared" ref="F97:F100" si="23">((C97/C85)-1)*100</f>
        <v>13.747356957477951</v>
      </c>
    </row>
    <row r="98" spans="1:6" x14ac:dyDescent="0.2">
      <c r="A98" s="11"/>
      <c r="B98" s="12" t="s">
        <v>53</v>
      </c>
      <c r="C98" s="33">
        <v>1618.05</v>
      </c>
      <c r="D98" s="34">
        <f t="shared" si="22"/>
        <v>0.59434625020982068</v>
      </c>
      <c r="E98" s="34">
        <f t="shared" si="21"/>
        <v>5.6209773228716564</v>
      </c>
      <c r="F98" s="34">
        <f t="shared" si="23"/>
        <v>16.754217597737142</v>
      </c>
    </row>
    <row r="99" spans="1:6" ht="14.25" customHeight="1" x14ac:dyDescent="0.2">
      <c r="A99" s="11"/>
      <c r="B99" s="12" t="s">
        <v>54</v>
      </c>
      <c r="C99" s="33">
        <v>1677.54</v>
      </c>
      <c r="D99" s="34">
        <f t="shared" si="22"/>
        <v>3.6766478168165362</v>
      </c>
      <c r="E99" s="34">
        <f t="shared" si="21"/>
        <v>9.5042886797132908</v>
      </c>
      <c r="F99" s="34">
        <f t="shared" si="23"/>
        <v>21.073941755981384</v>
      </c>
    </row>
    <row r="100" spans="1:6" x14ac:dyDescent="0.2">
      <c r="A100" s="11"/>
      <c r="B100" s="12" t="s">
        <v>55</v>
      </c>
      <c r="C100" s="33">
        <v>1627.35</v>
      </c>
      <c r="D100" s="34">
        <f t="shared" si="22"/>
        <v>-2.9918809685611114</v>
      </c>
      <c r="E100" s="34">
        <f t="shared" si="21"/>
        <v>6.2280507069467417</v>
      </c>
      <c r="F100" s="34">
        <f t="shared" si="23"/>
        <v>17.932458873831415</v>
      </c>
    </row>
    <row r="101" spans="1:6" x14ac:dyDescent="0.2">
      <c r="A101" s="11"/>
      <c r="B101" s="12" t="s">
        <v>56</v>
      </c>
      <c r="C101" s="33">
        <v>1660.87</v>
      </c>
      <c r="D101" s="34">
        <f t="shared" ref="D101:D104" si="24">((C101/C100)-1)*100</f>
        <v>2.0597904568777414</v>
      </c>
      <c r="E101" s="34">
        <f t="shared" si="21"/>
        <v>8.4161259579356837</v>
      </c>
      <c r="F101" s="34">
        <f t="shared" ref="F101:F104" si="25">((C101/C89)-1)*100</f>
        <v>20.426201455958704</v>
      </c>
    </row>
    <row r="102" spans="1:6" x14ac:dyDescent="0.2">
      <c r="A102" s="11"/>
      <c r="B102" s="12" t="s">
        <v>57</v>
      </c>
      <c r="C102" s="33">
        <v>1719.13</v>
      </c>
      <c r="D102" s="34">
        <f t="shared" si="24"/>
        <v>3.5078001288481486</v>
      </c>
      <c r="E102" s="34">
        <f t="shared" ref="E102:E107" si="26">((C102/C$95)-1)*100</f>
        <v>12.219146963980322</v>
      </c>
      <c r="F102" s="34">
        <f t="shared" si="25"/>
        <v>24.455593200706581</v>
      </c>
    </row>
    <row r="103" spans="1:6" x14ac:dyDescent="0.2">
      <c r="A103" s="11"/>
      <c r="B103" s="12" t="s">
        <v>58</v>
      </c>
      <c r="C103" s="33">
        <v>1771.47</v>
      </c>
      <c r="D103" s="34">
        <f t="shared" si="24"/>
        <v>3.044563238382203</v>
      </c>
      <c r="E103" s="34">
        <f t="shared" si="26"/>
        <v>15.635729858871761</v>
      </c>
      <c r="F103" s="34">
        <f t="shared" si="25"/>
        <v>24.830526389965478</v>
      </c>
    </row>
    <row r="104" spans="1:6" x14ac:dyDescent="0.2">
      <c r="A104" s="11"/>
      <c r="B104" s="12" t="s">
        <v>59</v>
      </c>
      <c r="C104" s="33">
        <v>1779.55</v>
      </c>
      <c r="D104" s="34">
        <f t="shared" si="24"/>
        <v>0.45611836497372327</v>
      </c>
      <c r="E104" s="34">
        <f t="shared" si="26"/>
        <v>16.163165659229463</v>
      </c>
      <c r="F104" s="34">
        <f t="shared" si="25"/>
        <v>22.518881629224687</v>
      </c>
    </row>
    <row r="105" spans="1:6" ht="11.25" customHeight="1" x14ac:dyDescent="0.2">
      <c r="A105" s="11"/>
      <c r="B105" s="12" t="s">
        <v>60</v>
      </c>
      <c r="C105" s="33">
        <v>1843.3</v>
      </c>
      <c r="D105" s="34">
        <f t="shared" ref="D105:D110" si="27">((C105/C104)-1)*100</f>
        <v>3.5823663285662111</v>
      </c>
      <c r="E105" s="34">
        <f t="shared" si="26"/>
        <v>20.324555792002297</v>
      </c>
      <c r="F105" s="34">
        <f t="shared" ref="F105:F110" si="28">((C105/C93)-1)*100</f>
        <v>27.07330860759145</v>
      </c>
    </row>
    <row r="106" spans="1:6" x14ac:dyDescent="0.2">
      <c r="A106" s="11"/>
      <c r="B106" s="12" t="s">
        <v>3</v>
      </c>
      <c r="C106" s="33">
        <v>1869.58</v>
      </c>
      <c r="D106" s="34">
        <f t="shared" si="27"/>
        <v>1.425703900613029</v>
      </c>
      <c r="E106" s="34">
        <f t="shared" si="26"/>
        <v>22.040027677324158</v>
      </c>
      <c r="F106" s="34">
        <f t="shared" si="28"/>
        <v>22.762850313870707</v>
      </c>
    </row>
    <row r="107" spans="1:6" x14ac:dyDescent="0.2">
      <c r="A107" s="40"/>
      <c r="B107" s="41" t="s">
        <v>4</v>
      </c>
      <c r="C107" s="42">
        <v>1871.92</v>
      </c>
      <c r="D107" s="43">
        <f t="shared" si="27"/>
        <v>0.12516180104622521</v>
      </c>
      <c r="E107" s="43">
        <f t="shared" si="26"/>
        <v>22.192775173962431</v>
      </c>
      <c r="F107" s="43">
        <f t="shared" si="28"/>
        <v>22.192775173962431</v>
      </c>
    </row>
    <row r="108" spans="1:6" x14ac:dyDescent="0.2">
      <c r="A108" s="15">
        <v>2022</v>
      </c>
      <c r="B108" s="30" t="s">
        <v>51</v>
      </c>
      <c r="C108" s="31">
        <v>1782.14</v>
      </c>
      <c r="D108" s="32">
        <f t="shared" si="27"/>
        <v>-4.7961451344074479</v>
      </c>
      <c r="E108" s="32">
        <f t="shared" ref="E108:E113" si="29">((C108/C$107)-1)*100</f>
        <v>-4.7961451344074479</v>
      </c>
      <c r="F108" s="32">
        <f t="shared" si="28"/>
        <v>13.044802060273142</v>
      </c>
    </row>
    <row r="109" spans="1:6" x14ac:dyDescent="0.2">
      <c r="A109" s="11"/>
      <c r="B109" s="12" t="s">
        <v>52</v>
      </c>
      <c r="C109" s="33">
        <v>1919.72</v>
      </c>
      <c r="D109" s="34">
        <f t="shared" si="27"/>
        <v>7.7199322163241879</v>
      </c>
      <c r="E109" s="34">
        <f t="shared" si="29"/>
        <v>2.5535279285439527</v>
      </c>
      <c r="F109" s="34">
        <f t="shared" si="28"/>
        <v>19.349203290042215</v>
      </c>
    </row>
    <row r="110" spans="1:6" x14ac:dyDescent="0.2">
      <c r="A110" s="11"/>
      <c r="B110" s="12" t="s">
        <v>53</v>
      </c>
      <c r="C110" s="33">
        <v>1915.38</v>
      </c>
      <c r="D110" s="34">
        <f t="shared" si="27"/>
        <v>-0.22607463588439902</v>
      </c>
      <c r="E110" s="34">
        <f t="shared" si="29"/>
        <v>2.3216804136928948</v>
      </c>
      <c r="F110" s="34">
        <f t="shared" si="28"/>
        <v>18.375822749606009</v>
      </c>
    </row>
    <row r="111" spans="1:6" ht="14.25" customHeight="1" x14ac:dyDescent="0.2">
      <c r="A111" s="11"/>
      <c r="B111" s="12" t="s">
        <v>54</v>
      </c>
      <c r="C111" s="33">
        <v>1916.66</v>
      </c>
      <c r="D111" s="34">
        <f t="shared" ref="D111:D116" si="30">((C111/C110)-1)*100</f>
        <v>6.6827470267005751E-2</v>
      </c>
      <c r="E111" s="34">
        <f t="shared" si="29"/>
        <v>2.390059404248035</v>
      </c>
      <c r="F111" s="34">
        <f t="shared" ref="F111:F116" si="31">((C111/C99)-1)*100</f>
        <v>14.254205562907597</v>
      </c>
    </row>
    <row r="112" spans="1:6" x14ac:dyDescent="0.2">
      <c r="A112" s="11"/>
      <c r="B112" s="12" t="s">
        <v>55</v>
      </c>
      <c r="C112" s="33">
        <v>1920.1</v>
      </c>
      <c r="D112" s="34">
        <f t="shared" si="30"/>
        <v>0.17947888514393551</v>
      </c>
      <c r="E112" s="34">
        <f t="shared" si="29"/>
        <v>2.5738279413650034</v>
      </c>
      <c r="F112" s="34">
        <f t="shared" si="31"/>
        <v>17.989369219897377</v>
      </c>
    </row>
    <row r="113" spans="1:6" x14ac:dyDescent="0.2">
      <c r="A113" s="11"/>
      <c r="B113" s="12" t="s">
        <v>56</v>
      </c>
      <c r="C113" s="33">
        <v>1870.33</v>
      </c>
      <c r="D113" s="34">
        <f t="shared" si="30"/>
        <v>-2.5920524972657621</v>
      </c>
      <c r="E113" s="34">
        <f t="shared" si="29"/>
        <v>-8.4939527330230025E-2</v>
      </c>
      <c r="F113" s="34">
        <f t="shared" si="31"/>
        <v>12.611462667156381</v>
      </c>
    </row>
    <row r="114" spans="1:6" x14ac:dyDescent="0.2">
      <c r="A114" s="11"/>
      <c r="B114" s="12" t="s">
        <v>57</v>
      </c>
      <c r="C114" s="33">
        <v>1929.5</v>
      </c>
      <c r="D114" s="34">
        <f t="shared" si="30"/>
        <v>3.1636128383761175</v>
      </c>
      <c r="E114" s="34">
        <f t="shared" ref="E114:E119" si="32">((C114/C$107)-1)*100</f>
        <v>3.0759861532544175</v>
      </c>
      <c r="F114" s="34">
        <f t="shared" si="31"/>
        <v>12.237003600658468</v>
      </c>
    </row>
    <row r="115" spans="1:6" x14ac:dyDescent="0.2">
      <c r="A115" s="11"/>
      <c r="B115" s="12" t="s">
        <v>58</v>
      </c>
      <c r="C115" s="33">
        <v>1842.05</v>
      </c>
      <c r="D115" s="34">
        <f t="shared" si="30"/>
        <v>-4.5322622441046896</v>
      </c>
      <c r="E115" s="34">
        <f t="shared" si="32"/>
        <v>-1.5956878499081228</v>
      </c>
      <c r="F115" s="34">
        <f t="shared" si="31"/>
        <v>3.9842616583966928</v>
      </c>
    </row>
    <row r="116" spans="1:6" x14ac:dyDescent="0.2">
      <c r="A116" s="11"/>
      <c r="B116" s="12" t="s">
        <v>59</v>
      </c>
      <c r="C116" s="33">
        <v>1902.77</v>
      </c>
      <c r="D116" s="34">
        <f t="shared" si="30"/>
        <v>3.2963274612524129</v>
      </c>
      <c r="E116" s="34">
        <f t="shared" si="32"/>
        <v>1.6480405145518962</v>
      </c>
      <c r="F116" s="34">
        <f t="shared" si="31"/>
        <v>6.9242224157792798</v>
      </c>
    </row>
    <row r="117" spans="1:6" ht="11.25" customHeight="1" x14ac:dyDescent="0.2">
      <c r="A117" s="11"/>
      <c r="B117" s="12" t="s">
        <v>60</v>
      </c>
      <c r="C117" s="33">
        <v>1933.54</v>
      </c>
      <c r="D117" s="34">
        <f>((C117/C116)-1)*100</f>
        <v>1.617116099160687</v>
      </c>
      <c r="E117" s="34">
        <f t="shared" si="32"/>
        <v>3.2918073421940974</v>
      </c>
      <c r="F117" s="34">
        <f t="shared" ref="F117:F122" si="33">((C117/C105)-1)*100</f>
        <v>4.8955677317853885</v>
      </c>
    </row>
    <row r="118" spans="1:6" x14ac:dyDescent="0.2">
      <c r="A118" s="11"/>
      <c r="B118" s="12" t="s">
        <v>3</v>
      </c>
      <c r="C118" s="33">
        <v>1943.13</v>
      </c>
      <c r="D118" s="34">
        <f>((C118/C117)-1)*100</f>
        <v>0.4959814640504101</v>
      </c>
      <c r="E118" s="34">
        <f t="shared" si="32"/>
        <v>3.804115560494048</v>
      </c>
      <c r="F118" s="34">
        <f t="shared" si="33"/>
        <v>3.9340386610896561</v>
      </c>
    </row>
    <row r="119" spans="1:6" x14ac:dyDescent="0.2">
      <c r="A119" s="40"/>
      <c r="B119" s="41" t="s">
        <v>4</v>
      </c>
      <c r="C119" s="42">
        <v>1952.25</v>
      </c>
      <c r="D119" s="43">
        <f>((C119/C118)-1)*100</f>
        <v>0.46934584922264655</v>
      </c>
      <c r="E119" s="43">
        <f t="shared" si="32"/>
        <v>4.2913158681994856</v>
      </c>
      <c r="F119" s="43">
        <f t="shared" si="33"/>
        <v>4.2913158681994856</v>
      </c>
    </row>
    <row r="120" spans="1:6" x14ac:dyDescent="0.2">
      <c r="A120" s="15">
        <v>2023</v>
      </c>
      <c r="B120" s="30" t="s">
        <v>51</v>
      </c>
      <c r="C120" s="31">
        <v>2010.46</v>
      </c>
      <c r="D120" s="32">
        <f t="shared" ref="D120:D128" si="34">((C120/C119)-1)*100</f>
        <v>2.9816877961326593</v>
      </c>
      <c r="E120" s="32">
        <f t="shared" ref="E120:E125" si="35">((C120/C$119)-1)*100</f>
        <v>2.9816877961326593</v>
      </c>
      <c r="F120" s="32">
        <f t="shared" si="33"/>
        <v>12.811563625753308</v>
      </c>
    </row>
    <row r="121" spans="1:6" x14ac:dyDescent="0.2">
      <c r="A121" s="11"/>
      <c r="B121" s="12" t="s">
        <v>52</v>
      </c>
      <c r="C121" s="33">
        <v>1930.64</v>
      </c>
      <c r="D121" s="34">
        <f t="shared" ref="D121:D126" si="36">((C121/C120)-1)*100</f>
        <v>-3.9702356674591877</v>
      </c>
      <c r="E121" s="34">
        <f t="shared" si="35"/>
        <v>-1.1069279037008495</v>
      </c>
      <c r="F121" s="34">
        <f t="shared" si="33"/>
        <v>0.56883295480592011</v>
      </c>
    </row>
    <row r="122" spans="1:6" x14ac:dyDescent="0.2">
      <c r="A122" s="11"/>
      <c r="B122" s="12" t="s">
        <v>53</v>
      </c>
      <c r="C122" s="33">
        <v>1934.28</v>
      </c>
      <c r="D122" s="34">
        <f t="shared" si="36"/>
        <v>0.18853851572535607</v>
      </c>
      <c r="E122" s="34">
        <f t="shared" si="35"/>
        <v>-0.92047637341529098</v>
      </c>
      <c r="F122" s="34">
        <f t="shared" si="33"/>
        <v>0.98674936566112148</v>
      </c>
    </row>
    <row r="123" spans="1:6" ht="14.25" customHeight="1" x14ac:dyDescent="0.2">
      <c r="A123" s="11"/>
      <c r="B123" s="12" t="s">
        <v>54</v>
      </c>
      <c r="C123" s="33">
        <v>1952.81</v>
      </c>
      <c r="D123" s="34">
        <f t="shared" si="36"/>
        <v>0.95797919639348805</v>
      </c>
      <c r="E123" s="34">
        <f t="shared" si="35"/>
        <v>2.8684850813154306E-2</v>
      </c>
      <c r="F123" s="34">
        <f>((C123/C111)-1)*100</f>
        <v>1.8860935168470094</v>
      </c>
    </row>
    <row r="124" spans="1:6" x14ac:dyDescent="0.2">
      <c r="A124" s="11"/>
      <c r="B124" s="12" t="s">
        <v>55</v>
      </c>
      <c r="C124" s="33">
        <v>1953.25</v>
      </c>
      <c r="D124" s="34">
        <f t="shared" si="36"/>
        <v>2.2531633901912151E-2</v>
      </c>
      <c r="E124" s="34">
        <f t="shared" si="35"/>
        <v>5.1222947880646963E-2</v>
      </c>
      <c r="F124" s="34">
        <f>((C124/C112)-1)*100</f>
        <v>1.7264725795531621</v>
      </c>
    </row>
    <row r="125" spans="1:6" x14ac:dyDescent="0.2">
      <c r="A125" s="11"/>
      <c r="B125" s="12" t="s">
        <v>56</v>
      </c>
      <c r="C125" s="33">
        <v>1951.84</v>
      </c>
      <c r="D125" s="34">
        <f t="shared" si="36"/>
        <v>-7.2187380007682211E-2</v>
      </c>
      <c r="E125" s="34">
        <f t="shared" si="35"/>
        <v>-2.1001408631071694E-2</v>
      </c>
      <c r="F125" s="34">
        <f>((C125/C113)-1)*100</f>
        <v>4.3580544609774785</v>
      </c>
    </row>
    <row r="126" spans="1:6" x14ac:dyDescent="0.2">
      <c r="A126" s="11"/>
      <c r="B126" s="12" t="s">
        <v>57</v>
      </c>
      <c r="C126" s="33">
        <v>1971.32</v>
      </c>
      <c r="D126" s="34">
        <f t="shared" si="36"/>
        <v>0.99803262562505601</v>
      </c>
      <c r="E126" s="34">
        <f>((C126/C$119)-1)*100</f>
        <v>0.97682161608401152</v>
      </c>
      <c r="F126" s="34">
        <f>((C126/C114)-1)*100</f>
        <v>2.1674008810572687</v>
      </c>
    </row>
    <row r="127" spans="1:6" x14ac:dyDescent="0.2">
      <c r="A127" s="11"/>
      <c r="B127" s="12" t="s">
        <v>58</v>
      </c>
      <c r="C127" s="33">
        <v>1980.26</v>
      </c>
      <c r="D127" s="34">
        <f>((C127/C126)-1)*100</f>
        <v>0.45350323641011325</v>
      </c>
      <c r="E127" s="34">
        <f>((C127/C$119)-1)*100</f>
        <v>1.4347547701370145</v>
      </c>
      <c r="F127" s="34">
        <f>((C127/C115)-1)*100</f>
        <v>7.5030536630384725</v>
      </c>
    </row>
    <row r="128" spans="1:6" x14ac:dyDescent="0.2">
      <c r="A128" s="40"/>
      <c r="B128" s="41" t="s">
        <v>59</v>
      </c>
      <c r="C128" s="42">
        <v>2030.22</v>
      </c>
      <c r="D128" s="43">
        <f>((C128/C127)-1)*100</f>
        <v>2.5229010331976554</v>
      </c>
      <c r="E128" s="43">
        <f>((C128/C$119)-1)*100</f>
        <v>3.9938532462543197</v>
      </c>
      <c r="F128" s="43">
        <f>((C128/C116)-1)*100</f>
        <v>6.6981295689967801</v>
      </c>
    </row>
    <row r="129" spans="1:6" ht="11.25" hidden="1" customHeight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7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7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7"/>
        <v>-100</v>
      </c>
      <c r="F131" s="43">
        <f>((C131/C119)-1)*100</f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39"/>
  <sheetViews>
    <sheetView showGridLines="0" topLeftCell="A107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1406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15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1023.4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1024.03</v>
      </c>
      <c r="D11" s="13">
        <f t="shared" ref="D11:D17" si="0">((C11/C10)-1)*100</f>
        <v>6.155950752393391E-2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1024.54</v>
      </c>
      <c r="D12" s="32">
        <f t="shared" si="0"/>
        <v>4.9803228421052559E-2</v>
      </c>
      <c r="E12" s="32">
        <f>((C12/C$11)-1)*100</f>
        <v>4.9803228421052559E-2</v>
      </c>
      <c r="F12" s="32" t="s">
        <v>5</v>
      </c>
    </row>
    <row r="13" spans="1:6" x14ac:dyDescent="0.2">
      <c r="A13" s="11"/>
      <c r="B13" s="12" t="s">
        <v>52</v>
      </c>
      <c r="C13" s="33">
        <v>1027.1099999999999</v>
      </c>
      <c r="D13" s="34">
        <f t="shared" si="0"/>
        <v>0.25084428133601566</v>
      </c>
      <c r="E13" s="34">
        <f t="shared" ref="E13:E23" si="1">((C13/C$11)-1)*100</f>
        <v>0.3007724383074617</v>
      </c>
      <c r="F13" s="34" t="s">
        <v>5</v>
      </c>
    </row>
    <row r="14" spans="1:6" x14ac:dyDescent="0.2">
      <c r="A14" s="11"/>
      <c r="B14" s="12" t="s">
        <v>53</v>
      </c>
      <c r="C14" s="33">
        <v>1027.95</v>
      </c>
      <c r="D14" s="34">
        <f t="shared" si="0"/>
        <v>8.178286648947708E-2</v>
      </c>
      <c r="E14" s="34">
        <f t="shared" si="1"/>
        <v>0.38280128511860578</v>
      </c>
      <c r="F14" s="34" t="s">
        <v>5</v>
      </c>
    </row>
    <row r="15" spans="1:6" x14ac:dyDescent="0.2">
      <c r="A15" s="11"/>
      <c r="B15" s="12" t="s">
        <v>54</v>
      </c>
      <c r="C15" s="33">
        <v>1029.6600000000001</v>
      </c>
      <c r="D15" s="34">
        <f t="shared" si="0"/>
        <v>0.16635050342916902</v>
      </c>
      <c r="E15" s="34">
        <f t="shared" si="1"/>
        <v>0.54978858041270229</v>
      </c>
      <c r="F15" s="34" t="s">
        <v>5</v>
      </c>
    </row>
    <row r="16" spans="1:6" x14ac:dyDescent="0.2">
      <c r="A16" s="11"/>
      <c r="B16" s="12" t="s">
        <v>55</v>
      </c>
      <c r="C16" s="33">
        <v>1046.69</v>
      </c>
      <c r="D16" s="34">
        <f t="shared" si="0"/>
        <v>1.653944020356235</v>
      </c>
      <c r="E16" s="34">
        <v>2.2200000000000002</v>
      </c>
      <c r="F16" s="34" t="s">
        <v>5</v>
      </c>
    </row>
    <row r="17" spans="1:6" x14ac:dyDescent="0.2">
      <c r="A17" s="11"/>
      <c r="B17" s="12" t="s">
        <v>56</v>
      </c>
      <c r="C17" s="33">
        <v>1074.55</v>
      </c>
      <c r="D17" s="34">
        <f t="shared" si="0"/>
        <v>2.6617241016919868</v>
      </c>
      <c r="E17" s="34">
        <f t="shared" si="1"/>
        <v>4.9334492153550125</v>
      </c>
      <c r="F17" s="34" t="s">
        <v>5</v>
      </c>
    </row>
    <row r="18" spans="1:6" x14ac:dyDescent="0.2">
      <c r="A18" s="11"/>
      <c r="B18" s="12" t="s">
        <v>57</v>
      </c>
      <c r="C18" s="33">
        <v>1080.79</v>
      </c>
      <c r="D18" s="34">
        <f>((C18/C17)-1)*100</f>
        <v>0.58070820343398832</v>
      </c>
      <c r="E18" s="34">
        <f t="shared" si="1"/>
        <v>5.5428063630948321</v>
      </c>
      <c r="F18" s="34" t="s">
        <v>5</v>
      </c>
    </row>
    <row r="19" spans="1:6" x14ac:dyDescent="0.2">
      <c r="A19" s="11"/>
      <c r="B19" s="12" t="s">
        <v>58</v>
      </c>
      <c r="C19" s="33">
        <v>1085.9000000000001</v>
      </c>
      <c r="D19" s="34">
        <f>((C19/C18)-1)*100</f>
        <v>0.47280230201982576</v>
      </c>
      <c r="E19" s="34">
        <f t="shared" si="1"/>
        <v>6.0418151811958642</v>
      </c>
      <c r="F19" s="34" t="s">
        <v>5</v>
      </c>
    </row>
    <row r="20" spans="1:6" x14ac:dyDescent="0.2">
      <c r="A20" s="11"/>
      <c r="B20" s="12" t="s">
        <v>59</v>
      </c>
      <c r="C20" s="33">
        <v>1085.98</v>
      </c>
      <c r="D20" s="34">
        <f>((C20/C19)-1)*100</f>
        <v>7.3671608803671518E-3</v>
      </c>
      <c r="E20" s="34">
        <f t="shared" si="1"/>
        <v>6.0496274523207383</v>
      </c>
      <c r="F20" s="34" t="s">
        <v>5</v>
      </c>
    </row>
    <row r="21" spans="1:6" x14ac:dyDescent="0.2">
      <c r="A21" s="11"/>
      <c r="B21" s="12" t="s">
        <v>60</v>
      </c>
      <c r="C21" s="33">
        <v>1087.44</v>
      </c>
      <c r="D21" s="34">
        <f t="shared" ref="D21:D36" si="2">((C21/C20)-1)*100</f>
        <v>0.13444078159818851</v>
      </c>
      <c r="E21" s="34">
        <f t="shared" si="1"/>
        <v>6.1922014003496173</v>
      </c>
      <c r="F21" s="34" t="s">
        <v>5</v>
      </c>
    </row>
    <row r="22" spans="1:6" x14ac:dyDescent="0.2">
      <c r="A22" s="11"/>
      <c r="B22" s="12" t="s">
        <v>3</v>
      </c>
      <c r="C22" s="33">
        <v>1087.69</v>
      </c>
      <c r="D22" s="34">
        <f t="shared" si="2"/>
        <v>2.2989774148451936E-2</v>
      </c>
      <c r="E22" s="34">
        <f t="shared" si="1"/>
        <v>6.2166147476148348</v>
      </c>
      <c r="F22" s="34">
        <f t="shared" ref="F22:F35" si="3">((C22/C10)-1)*100</f>
        <v>6.2820011725620573</v>
      </c>
    </row>
    <row r="23" spans="1:6" x14ac:dyDescent="0.2">
      <c r="A23" s="11"/>
      <c r="B23" s="12" t="s">
        <v>4</v>
      </c>
      <c r="C23" s="33">
        <v>1088.04</v>
      </c>
      <c r="D23" s="34">
        <f t="shared" si="2"/>
        <v>3.2178286092543473E-2</v>
      </c>
      <c r="E23" s="34">
        <f t="shared" si="1"/>
        <v>6.2507934337861171</v>
      </c>
      <c r="F23" s="34">
        <f t="shared" si="3"/>
        <v>6.2507934337861171</v>
      </c>
    </row>
    <row r="24" spans="1:6" x14ac:dyDescent="0.2">
      <c r="A24" s="15">
        <v>2015</v>
      </c>
      <c r="B24" s="30" t="s">
        <v>51</v>
      </c>
      <c r="C24" s="31">
        <v>1091.8499999999999</v>
      </c>
      <c r="D24" s="32">
        <f t="shared" si="2"/>
        <v>0.35017094959743922</v>
      </c>
      <c r="E24" s="32">
        <f t="shared" ref="E24:E29" si="4">((C24/C$23)-1)*100</f>
        <v>0.35017094959743922</v>
      </c>
      <c r="F24" s="32">
        <f t="shared" si="3"/>
        <v>6.5697776563140575</v>
      </c>
    </row>
    <row r="25" spans="1:6" x14ac:dyDescent="0.2">
      <c r="A25" s="11"/>
      <c r="B25" s="12" t="s">
        <v>52</v>
      </c>
      <c r="C25" s="33">
        <v>1093.04</v>
      </c>
      <c r="D25" s="34">
        <f t="shared" si="2"/>
        <v>0.10898933003617994</v>
      </c>
      <c r="E25" s="34">
        <f t="shared" si="4"/>
        <v>0.45954192860555576</v>
      </c>
      <c r="F25" s="34">
        <f t="shared" si="3"/>
        <v>6.4189814138699841</v>
      </c>
    </row>
    <row r="26" spans="1:6" x14ac:dyDescent="0.2">
      <c r="A26" s="11"/>
      <c r="B26" s="12" t="s">
        <v>53</v>
      </c>
      <c r="C26" s="33">
        <v>1093.7</v>
      </c>
      <c r="D26" s="34">
        <f t="shared" si="2"/>
        <v>6.0382053721741435E-2</v>
      </c>
      <c r="E26" s="34">
        <f t="shared" si="4"/>
        <v>0.52020146318150218</v>
      </c>
      <c r="F26" s="34">
        <f t="shared" si="3"/>
        <v>6.396225497349084</v>
      </c>
    </row>
    <row r="27" spans="1:6" x14ac:dyDescent="0.2">
      <c r="A27" s="11"/>
      <c r="B27" s="12" t="s">
        <v>54</v>
      </c>
      <c r="C27" s="33">
        <v>1097.6400000000001</v>
      </c>
      <c r="D27" s="34">
        <f>((C27/C26)-1)*100</f>
        <v>0.36024503977325484</v>
      </c>
      <c r="E27" s="34">
        <f t="shared" si="4"/>
        <v>0.88232050292269548</v>
      </c>
      <c r="F27" s="34">
        <f t="shared" si="3"/>
        <v>6.6021793601771517</v>
      </c>
    </row>
    <row r="28" spans="1:6" x14ac:dyDescent="0.2">
      <c r="A28" s="11"/>
      <c r="B28" s="12" t="s">
        <v>55</v>
      </c>
      <c r="C28" s="33">
        <v>1120.57</v>
      </c>
      <c r="D28" s="34">
        <f t="shared" si="2"/>
        <v>2.0890273678072724</v>
      </c>
      <c r="E28" s="34">
        <f t="shared" si="4"/>
        <v>2.9897797875078069</v>
      </c>
      <c r="F28" s="34">
        <f t="shared" si="3"/>
        <v>7.0584413723260742</v>
      </c>
    </row>
    <row r="29" spans="1:6" x14ac:dyDescent="0.2">
      <c r="A29" s="11"/>
      <c r="B29" s="12" t="s">
        <v>56</v>
      </c>
      <c r="C29" s="33">
        <v>1133.24</v>
      </c>
      <c r="D29" s="34">
        <f>((C29/C28)-1)*100</f>
        <v>1.1306745674076746</v>
      </c>
      <c r="E29" s="34">
        <f t="shared" si="4"/>
        <v>4.1542590345943209</v>
      </c>
      <c r="F29" s="34">
        <f t="shared" si="3"/>
        <v>5.4618212274905931</v>
      </c>
    </row>
    <row r="30" spans="1:6" x14ac:dyDescent="0.2">
      <c r="A30" s="11"/>
      <c r="B30" s="12" t="s">
        <v>57</v>
      </c>
      <c r="C30" s="33">
        <v>1136.24</v>
      </c>
      <c r="D30" s="34">
        <f t="shared" si="2"/>
        <v>0.2647276834562895</v>
      </c>
      <c r="E30" s="34">
        <f>((C30/C$23)-1)*100</f>
        <v>4.4299841917576632</v>
      </c>
      <c r="F30" s="34">
        <f t="shared" si="3"/>
        <v>5.1305063888452018</v>
      </c>
    </row>
    <row r="31" spans="1:6" x14ac:dyDescent="0.2">
      <c r="A31" s="11"/>
      <c r="B31" s="12" t="s">
        <v>58</v>
      </c>
      <c r="C31" s="33">
        <v>1135.77</v>
      </c>
      <c r="D31" s="34">
        <f t="shared" si="2"/>
        <v>-4.1364500457652387E-2</v>
      </c>
      <c r="E31" s="34">
        <f>((C31/C$23)-1)*100</f>
        <v>4.3867872504687266</v>
      </c>
      <c r="F31" s="34">
        <f t="shared" si="3"/>
        <v>4.5925039138042134</v>
      </c>
    </row>
    <row r="32" spans="1:6" x14ac:dyDescent="0.2">
      <c r="A32" s="11"/>
      <c r="B32" s="12" t="s">
        <v>59</v>
      </c>
      <c r="C32" s="33">
        <v>1138.05</v>
      </c>
      <c r="D32" s="34">
        <f>((C32/C31)-1)*100</f>
        <v>0.20074486911962897</v>
      </c>
      <c r="E32" s="34">
        <f>((C32/C$23)-1)*100</f>
        <v>4.5963383699128668</v>
      </c>
      <c r="F32" s="34">
        <f t="shared" si="3"/>
        <v>4.7947476012449419</v>
      </c>
    </row>
    <row r="33" spans="1:6" x14ac:dyDescent="0.2">
      <c r="A33" s="11"/>
      <c r="B33" s="12" t="s">
        <v>60</v>
      </c>
      <c r="C33" s="33">
        <v>1137.83</v>
      </c>
      <c r="D33" s="34">
        <f t="shared" si="2"/>
        <v>-1.9331312332504513E-2</v>
      </c>
      <c r="E33" s="34">
        <f>((C33/C$23)-1)*100</f>
        <v>4.576118525054218</v>
      </c>
      <c r="F33" s="34">
        <f t="shared" si="3"/>
        <v>4.6338188773633382</v>
      </c>
    </row>
    <row r="34" spans="1:6" x14ac:dyDescent="0.2">
      <c r="A34" s="11"/>
      <c r="B34" s="12" t="s">
        <v>3</v>
      </c>
      <c r="C34" s="33">
        <v>1138.0999999999999</v>
      </c>
      <c r="D34" s="34">
        <f t="shared" si="2"/>
        <v>2.3729379608550261E-2</v>
      </c>
      <c r="E34" s="34">
        <f>((C34/C$23)-1)*100</f>
        <v>4.6009337891989244</v>
      </c>
      <c r="F34" s="34">
        <f t="shared" si="3"/>
        <v>4.6345925769290641</v>
      </c>
    </row>
    <row r="35" spans="1:6" x14ac:dyDescent="0.2">
      <c r="A35" s="11"/>
      <c r="B35" s="12" t="s">
        <v>4</v>
      </c>
      <c r="C35" s="33">
        <v>1140.1500000000001</v>
      </c>
      <c r="D35" s="34">
        <f t="shared" si="2"/>
        <v>0.18012476935245214</v>
      </c>
      <c r="E35" s="34">
        <f t="shared" ref="E35" si="5">((C35/C$23)-1)*100</f>
        <v>4.7893459799272176</v>
      </c>
      <c r="F35" s="34">
        <f t="shared" si="3"/>
        <v>4.7893459799272176</v>
      </c>
    </row>
    <row r="36" spans="1:6" x14ac:dyDescent="0.2">
      <c r="A36" s="15">
        <v>2016</v>
      </c>
      <c r="B36" s="30" t="s">
        <v>51</v>
      </c>
      <c r="C36" s="31">
        <v>1145.1199999999999</v>
      </c>
      <c r="D36" s="32">
        <f t="shared" si="2"/>
        <v>0.43590755602331832</v>
      </c>
      <c r="E36" s="32">
        <f t="shared" ref="E36:E47" si="6">((C36/C$35)-1)*100</f>
        <v>0.43590755602331832</v>
      </c>
      <c r="F36" s="32">
        <f>((C36/C24)-1)*100</f>
        <v>4.8788753033841559</v>
      </c>
    </row>
    <row r="37" spans="1:6" x14ac:dyDescent="0.2">
      <c r="A37" s="11"/>
      <c r="B37" s="12" t="s">
        <v>52</v>
      </c>
      <c r="C37" s="33">
        <v>1145.68</v>
      </c>
      <c r="D37" s="34">
        <f>((C37/C36)-1)*100</f>
        <v>4.8903171720016125E-2</v>
      </c>
      <c r="E37" s="34">
        <f t="shared" si="6"/>
        <v>0.48502390036397891</v>
      </c>
      <c r="F37" s="34">
        <f t="shared" ref="F37" si="7">((C37/C25)-1)*100</f>
        <v>4.8159262241089129</v>
      </c>
    </row>
    <row r="38" spans="1:6" x14ac:dyDescent="0.2">
      <c r="A38" s="11"/>
      <c r="B38" s="12" t="s">
        <v>53</v>
      </c>
      <c r="C38" s="33">
        <v>1145.8399999999999</v>
      </c>
      <c r="D38" s="34">
        <f>((C38/C37)-1)*100</f>
        <v>1.3965505202140349E-2</v>
      </c>
      <c r="E38" s="34">
        <f t="shared" si="6"/>
        <v>0.49905714160416448</v>
      </c>
      <c r="F38" s="34">
        <f>((C38/C26)-1)*100</f>
        <v>4.7673036481667541</v>
      </c>
    </row>
    <row r="39" spans="1:6" x14ac:dyDescent="0.2">
      <c r="A39" s="11"/>
      <c r="B39" s="12" t="s">
        <v>54</v>
      </c>
      <c r="C39" s="33">
        <v>1147.3699999999999</v>
      </c>
      <c r="D39" s="34">
        <f>((C39/C38)-1)*100</f>
        <v>0.13352649584583709</v>
      </c>
      <c r="E39" s="34">
        <f t="shared" si="6"/>
        <v>0.63325001096345979</v>
      </c>
      <c r="F39" s="34">
        <f>((C39/C27)-1)*100</f>
        <v>4.5306293502423101</v>
      </c>
    </row>
    <row r="40" spans="1:6" x14ac:dyDescent="0.2">
      <c r="A40" s="11"/>
      <c r="B40" s="12" t="s">
        <v>55</v>
      </c>
      <c r="C40" s="33">
        <v>1147.6600000000001</v>
      </c>
      <c r="D40" s="34">
        <f t="shared" ref="D40:D45" si="8">((C40/C39)-1)*100</f>
        <v>2.5275194575447024E-2</v>
      </c>
      <c r="E40" s="34">
        <f t="shared" si="6"/>
        <v>0.65868526071131139</v>
      </c>
      <c r="F40" s="34">
        <f t="shared" ref="F40:F59" si="9">((C40/C28)-1)*100</f>
        <v>2.4175196551755151</v>
      </c>
    </row>
    <row r="41" spans="1:6" x14ac:dyDescent="0.2">
      <c r="A41" s="11"/>
      <c r="B41" s="12" t="s">
        <v>56</v>
      </c>
      <c r="C41" s="33">
        <v>1184.19</v>
      </c>
      <c r="D41" s="34">
        <f t="shared" si="8"/>
        <v>3.182998449017993</v>
      </c>
      <c r="E41" s="34">
        <f t="shared" si="6"/>
        <v>3.8626496513616493</v>
      </c>
      <c r="F41" s="34">
        <f t="shared" si="9"/>
        <v>4.4959584906992367</v>
      </c>
    </row>
    <row r="42" spans="1:6" x14ac:dyDescent="0.2">
      <c r="A42" s="11"/>
      <c r="B42" s="12" t="s">
        <v>57</v>
      </c>
      <c r="C42" s="33">
        <v>1197.83</v>
      </c>
      <c r="D42" s="34">
        <f t="shared" si="8"/>
        <v>1.1518421874867846</v>
      </c>
      <c r="E42" s="34">
        <f t="shared" si="6"/>
        <v>5.058983467087641</v>
      </c>
      <c r="F42" s="34">
        <f t="shared" si="9"/>
        <v>5.4205097514609557</v>
      </c>
    </row>
    <row r="43" spans="1:6" x14ac:dyDescent="0.2">
      <c r="A43" s="11"/>
      <c r="B43" s="12" t="s">
        <v>58</v>
      </c>
      <c r="C43" s="33">
        <v>1197.92</v>
      </c>
      <c r="D43" s="34">
        <f t="shared" si="8"/>
        <v>7.5135870699627461E-3</v>
      </c>
      <c r="E43" s="34">
        <f t="shared" si="6"/>
        <v>5.0668771652852662</v>
      </c>
      <c r="F43" s="34">
        <f t="shared" si="9"/>
        <v>5.4720586034144425</v>
      </c>
    </row>
    <row r="44" spans="1:6" x14ac:dyDescent="0.2">
      <c r="A44" s="11"/>
      <c r="B44" s="12" t="s">
        <v>59</v>
      </c>
      <c r="C44" s="33">
        <v>1200.46</v>
      </c>
      <c r="D44" s="34">
        <f t="shared" si="8"/>
        <v>0.2120341926004965</v>
      </c>
      <c r="E44" s="34">
        <f t="shared" si="6"/>
        <v>5.2896548699732371</v>
      </c>
      <c r="F44" s="34">
        <f t="shared" si="9"/>
        <v>5.483941830323813</v>
      </c>
    </row>
    <row r="45" spans="1:6" x14ac:dyDescent="0.2">
      <c r="A45" s="11"/>
      <c r="B45" s="12" t="s">
        <v>60</v>
      </c>
      <c r="C45" s="33">
        <v>1201.02</v>
      </c>
      <c r="D45" s="34">
        <f t="shared" si="8"/>
        <v>4.6648784632563611E-2</v>
      </c>
      <c r="E45" s="34">
        <f t="shared" si="6"/>
        <v>5.3387712143138977</v>
      </c>
      <c r="F45" s="34">
        <f t="shared" si="9"/>
        <v>5.5535536943128738</v>
      </c>
    </row>
    <row r="46" spans="1:6" x14ac:dyDescent="0.2">
      <c r="A46" s="11"/>
      <c r="B46" s="12" t="s">
        <v>3</v>
      </c>
      <c r="C46" s="33">
        <v>1201.01</v>
      </c>
      <c r="D46" s="34">
        <v>0</v>
      </c>
      <c r="E46" s="34">
        <f t="shared" si="6"/>
        <v>5.3378941367363764</v>
      </c>
      <c r="F46" s="34">
        <f t="shared" si="9"/>
        <v>5.5276337755909122</v>
      </c>
    </row>
    <row r="47" spans="1:6" x14ac:dyDescent="0.2">
      <c r="A47" s="11"/>
      <c r="B47" s="12" t="s">
        <v>4</v>
      </c>
      <c r="C47" s="33">
        <v>1200.6300000000001</v>
      </c>
      <c r="D47" s="34">
        <f t="shared" ref="D47:D59" si="10">((C47/C46)-1)*100</f>
        <v>-3.1640036302771346E-2</v>
      </c>
      <c r="E47" s="34">
        <f t="shared" si="6"/>
        <v>5.304565188790944</v>
      </c>
      <c r="F47" s="34">
        <f t="shared" si="9"/>
        <v>5.304565188790944</v>
      </c>
    </row>
    <row r="48" spans="1:6" x14ac:dyDescent="0.2">
      <c r="A48" s="15">
        <v>2017</v>
      </c>
      <c r="B48" s="30" t="s">
        <v>51</v>
      </c>
      <c r="C48" s="31">
        <v>1201.33</v>
      </c>
      <c r="D48" s="32">
        <f t="shared" si="10"/>
        <v>5.8302724403014317E-2</v>
      </c>
      <c r="E48" s="32">
        <f t="shared" ref="E48:E59" si="11">((C48/C$47)-1)*100</f>
        <v>5.8302724403014317E-2</v>
      </c>
      <c r="F48" s="32">
        <f t="shared" si="9"/>
        <v>4.9086558613944398</v>
      </c>
    </row>
    <row r="49" spans="1:6" x14ac:dyDescent="0.2">
      <c r="A49" s="11"/>
      <c r="B49" s="12" t="s">
        <v>52</v>
      </c>
      <c r="C49" s="33">
        <v>1201.77</v>
      </c>
      <c r="D49" s="34">
        <f t="shared" si="10"/>
        <v>3.6626072769352369E-2</v>
      </c>
      <c r="E49" s="34">
        <f t="shared" si="11"/>
        <v>9.4950151170625219E-2</v>
      </c>
      <c r="F49" s="34">
        <f t="shared" si="9"/>
        <v>4.8957824174289399</v>
      </c>
    </row>
    <row r="50" spans="1:6" x14ac:dyDescent="0.2">
      <c r="A50" s="11"/>
      <c r="B50" s="12" t="s">
        <v>53</v>
      </c>
      <c r="C50" s="33">
        <v>1202.53</v>
      </c>
      <c r="D50" s="34">
        <f t="shared" si="10"/>
        <v>6.3240054253310696E-2</v>
      </c>
      <c r="E50" s="34">
        <f t="shared" si="11"/>
        <v>0.15825025195104203</v>
      </c>
      <c r="F50" s="34">
        <f t="shared" si="9"/>
        <v>4.9474621238567495</v>
      </c>
    </row>
    <row r="51" spans="1:6" x14ac:dyDescent="0.2">
      <c r="A51" s="11"/>
      <c r="B51" s="12" t="s">
        <v>54</v>
      </c>
      <c r="C51" s="33">
        <v>1200.94</v>
      </c>
      <c r="D51" s="34">
        <f>((C51/C50)-1)*100</f>
        <v>-0.13222123356588789</v>
      </c>
      <c r="E51" s="34">
        <f>((C51/C$47)-1)*100</f>
        <v>2.5819777949909195E-2</v>
      </c>
      <c r="F51" s="34">
        <f>((C51/C39)-1)*100</f>
        <v>4.6689385289836904</v>
      </c>
    </row>
    <row r="52" spans="1:6" x14ac:dyDescent="0.2">
      <c r="A52" s="11"/>
      <c r="B52" s="12" t="s">
        <v>55</v>
      </c>
      <c r="C52" s="33">
        <v>1212.56</v>
      </c>
      <c r="D52" s="34">
        <f t="shared" si="10"/>
        <v>0.96757539927057046</v>
      </c>
      <c r="E52" s="34">
        <f t="shared" si="11"/>
        <v>0.99364500304006675</v>
      </c>
      <c r="F52" s="34">
        <f t="shared" si="9"/>
        <v>5.6549849258491047</v>
      </c>
    </row>
    <row r="53" spans="1:6" x14ac:dyDescent="0.2">
      <c r="A53" s="11"/>
      <c r="B53" s="12" t="s">
        <v>56</v>
      </c>
      <c r="C53" s="33">
        <v>1219.5999999999999</v>
      </c>
      <c r="D53" s="34">
        <f>((C53/C52)-1)*100</f>
        <v>0.58058982648281354</v>
      </c>
      <c r="E53" s="34">
        <f t="shared" si="11"/>
        <v>1.5800038313218634</v>
      </c>
      <c r="F53" s="34">
        <f t="shared" si="9"/>
        <v>2.9902296084243218</v>
      </c>
    </row>
    <row r="54" spans="1:6" x14ac:dyDescent="0.2">
      <c r="A54" s="11"/>
      <c r="B54" s="12" t="s">
        <v>57</v>
      </c>
      <c r="C54" s="33">
        <v>1220.04</v>
      </c>
      <c r="D54" s="34">
        <f t="shared" si="10"/>
        <v>3.6077402427037164E-2</v>
      </c>
      <c r="E54" s="34">
        <f t="shared" si="11"/>
        <v>1.6166512580894965</v>
      </c>
      <c r="F54" s="34">
        <f t="shared" si="9"/>
        <v>1.8541863202624853</v>
      </c>
    </row>
    <row r="55" spans="1:6" x14ac:dyDescent="0.2">
      <c r="A55" s="11"/>
      <c r="B55" s="12" t="s">
        <v>58</v>
      </c>
      <c r="C55" s="33">
        <v>1221.48</v>
      </c>
      <c r="D55" s="34">
        <f t="shared" si="10"/>
        <v>0.11802891708470042</v>
      </c>
      <c r="E55" s="34">
        <f t="shared" si="11"/>
        <v>1.7365882911471342</v>
      </c>
      <c r="F55" s="34">
        <f t="shared" si="9"/>
        <v>1.9667423534125872</v>
      </c>
    </row>
    <row r="56" spans="1:6" x14ac:dyDescent="0.2">
      <c r="A56" s="11"/>
      <c r="B56" s="12" t="s">
        <v>59</v>
      </c>
      <c r="C56" s="33">
        <v>1224.44</v>
      </c>
      <c r="D56" s="34">
        <f>((C56/C55)-1)*100</f>
        <v>0.24232897796117037</v>
      </c>
      <c r="E56" s="34">
        <f>((C56/C$47)-1)*100</f>
        <v>1.9831255257656277</v>
      </c>
      <c r="F56" s="34">
        <f>((C56/C44)-1)*100</f>
        <v>1.9975675990870245</v>
      </c>
    </row>
    <row r="57" spans="1:6" x14ac:dyDescent="0.2">
      <c r="A57" s="11"/>
      <c r="B57" s="12" t="s">
        <v>60</v>
      </c>
      <c r="C57" s="33">
        <v>1226.98</v>
      </c>
      <c r="D57" s="34">
        <f t="shared" si="10"/>
        <v>0.2074417692986108</v>
      </c>
      <c r="E57" s="34">
        <f t="shared" si="11"/>
        <v>2.1946811257423038</v>
      </c>
      <c r="F57" s="34">
        <f t="shared" si="9"/>
        <v>2.1614960616809009</v>
      </c>
    </row>
    <row r="58" spans="1:6" x14ac:dyDescent="0.2">
      <c r="A58" s="11"/>
      <c r="B58" s="12" t="s">
        <v>3</v>
      </c>
      <c r="C58" s="33">
        <v>1227.5</v>
      </c>
      <c r="D58" s="34">
        <f t="shared" si="10"/>
        <v>4.238047889941754E-2</v>
      </c>
      <c r="E58" s="34">
        <f t="shared" si="11"/>
        <v>2.2379917210131328</v>
      </c>
      <c r="F58" s="34">
        <f t="shared" si="9"/>
        <v>2.2056435833173849</v>
      </c>
    </row>
    <row r="59" spans="1:6" x14ac:dyDescent="0.2">
      <c r="A59" s="40"/>
      <c r="B59" s="41" t="s">
        <v>4</v>
      </c>
      <c r="C59" s="42">
        <v>1231.1199999999999</v>
      </c>
      <c r="D59" s="43">
        <f t="shared" si="10"/>
        <v>0.29490835030550056</v>
      </c>
      <c r="E59" s="43">
        <f t="shared" si="11"/>
        <v>2.5395000957830316</v>
      </c>
      <c r="F59" s="43">
        <f t="shared" si="9"/>
        <v>2.5395000957830316</v>
      </c>
    </row>
    <row r="60" spans="1:6" x14ac:dyDescent="0.2">
      <c r="A60" s="15">
        <v>2018</v>
      </c>
      <c r="B60" s="30" t="s">
        <v>51</v>
      </c>
      <c r="C60" s="33">
        <v>1236.33</v>
      </c>
      <c r="D60" s="34">
        <f>((C60/C59)-1)*100</f>
        <v>0.42319189031125859</v>
      </c>
      <c r="E60" s="34">
        <f>((C60/C$59)-1)*100</f>
        <v>0.42319189031125859</v>
      </c>
      <c r="F60" s="34">
        <f>((C60/C48)-1)*100</f>
        <v>2.9134376066526357</v>
      </c>
    </row>
    <row r="61" spans="1:6" x14ac:dyDescent="0.2">
      <c r="A61" s="11"/>
      <c r="B61" s="12" t="s">
        <v>52</v>
      </c>
      <c r="C61" s="33">
        <v>1240.1199999999999</v>
      </c>
      <c r="D61" s="34">
        <f t="shared" ref="D61:D71" si="12">((C61/C60)-1)*100</f>
        <v>0.30655245767714501</v>
      </c>
      <c r="E61" s="34">
        <f t="shared" ref="E61:E71" si="13">((C61/C$59)-1)*100</f>
        <v>0.73104165312884994</v>
      </c>
      <c r="F61" s="34">
        <f t="shared" ref="F61:F71" si="14">((C61/C49)-1)*100</f>
        <v>3.1911264218610791</v>
      </c>
    </row>
    <row r="62" spans="1:6" x14ac:dyDescent="0.2">
      <c r="A62" s="11"/>
      <c r="B62" s="12" t="s">
        <v>53</v>
      </c>
      <c r="C62" s="33">
        <v>1239.8599999999999</v>
      </c>
      <c r="D62" s="34">
        <f t="shared" si="12"/>
        <v>-2.0965712995513197E-2</v>
      </c>
      <c r="E62" s="34">
        <f t="shared" si="13"/>
        <v>0.70992267203846549</v>
      </c>
      <c r="F62" s="34">
        <f t="shared" si="14"/>
        <v>3.104288458499993</v>
      </c>
    </row>
    <row r="63" spans="1:6" x14ac:dyDescent="0.2">
      <c r="A63" s="11"/>
      <c r="B63" s="12" t="s">
        <v>54</v>
      </c>
      <c r="C63" s="33">
        <v>1242.8499999999999</v>
      </c>
      <c r="D63" s="34">
        <f t="shared" si="12"/>
        <v>0.2411562595777017</v>
      </c>
      <c r="E63" s="34">
        <f t="shared" si="13"/>
        <v>0.95279095457794227</v>
      </c>
      <c r="F63" s="34">
        <f t="shared" si="14"/>
        <v>3.4897663496927356</v>
      </c>
    </row>
    <row r="64" spans="1:6" x14ac:dyDescent="0.2">
      <c r="A64" s="11"/>
      <c r="B64" s="12" t="s">
        <v>55</v>
      </c>
      <c r="C64" s="33">
        <v>1249.74</v>
      </c>
      <c r="D64" s="34">
        <f t="shared" si="12"/>
        <v>0.55437100213220347</v>
      </c>
      <c r="E64" s="34">
        <f t="shared" si="13"/>
        <v>1.5124439534732748</v>
      </c>
      <c r="F64" s="34">
        <f t="shared" si="14"/>
        <v>3.0662400211123542</v>
      </c>
    </row>
    <row r="65" spans="1:6" x14ac:dyDescent="0.2">
      <c r="A65" s="11"/>
      <c r="B65" s="12" t="s">
        <v>56</v>
      </c>
      <c r="C65" s="33">
        <v>1257.6500000000001</v>
      </c>
      <c r="D65" s="34">
        <f>((C65/C64)-1)*100</f>
        <v>0.63293164978315275</v>
      </c>
      <c r="E65" s="34">
        <f>((C65/C$59)-1)*100</f>
        <v>2.1549483397232061</v>
      </c>
      <c r="F65" s="34">
        <f>((C65/C53)-1)*100</f>
        <v>3.119875368973446</v>
      </c>
    </row>
    <row r="66" spans="1:6" x14ac:dyDescent="0.2">
      <c r="A66" s="11"/>
      <c r="B66" s="12" t="s">
        <v>57</v>
      </c>
      <c r="C66" s="33">
        <v>1262.1199999999999</v>
      </c>
      <c r="D66" s="34">
        <f t="shared" si="12"/>
        <v>0.35542480022261458</v>
      </c>
      <c r="E66" s="34">
        <f t="shared" si="13"/>
        <v>2.5180323607771893</v>
      </c>
      <c r="F66" s="34">
        <f t="shared" si="14"/>
        <v>3.4490672436969128</v>
      </c>
    </row>
    <row r="67" spans="1:6" x14ac:dyDescent="0.2">
      <c r="A67" s="11"/>
      <c r="B67" s="12" t="s">
        <v>58</v>
      </c>
      <c r="C67" s="33">
        <v>1266.5</v>
      </c>
      <c r="D67" s="34">
        <f t="shared" si="12"/>
        <v>0.34703514721263762</v>
      </c>
      <c r="E67" s="34">
        <f t="shared" si="13"/>
        <v>2.8738059652998915</v>
      </c>
      <c r="F67" s="34">
        <f t="shared" si="14"/>
        <v>3.6856927661525374</v>
      </c>
    </row>
    <row r="68" spans="1:6" x14ac:dyDescent="0.2">
      <c r="A68" s="11"/>
      <c r="B68" s="12" t="s">
        <v>59</v>
      </c>
      <c r="C68" s="33">
        <v>1266.1199999999999</v>
      </c>
      <c r="D68" s="34">
        <f t="shared" si="12"/>
        <v>-3.0003947887891069E-2</v>
      </c>
      <c r="E68" s="34">
        <f t="shared" si="13"/>
        <v>2.8429397621677843</v>
      </c>
      <c r="F68" s="34">
        <f t="shared" si="14"/>
        <v>3.404005096207241</v>
      </c>
    </row>
    <row r="69" spans="1:6" x14ac:dyDescent="0.2">
      <c r="A69" s="11"/>
      <c r="B69" s="12" t="s">
        <v>60</v>
      </c>
      <c r="C69" s="33">
        <v>1268.1500000000001</v>
      </c>
      <c r="D69" s="34">
        <f t="shared" si="12"/>
        <v>0.16033235396331058</v>
      </c>
      <c r="E69" s="34">
        <f t="shared" si="13"/>
        <v>3.0078302683735236</v>
      </c>
      <c r="F69" s="34">
        <f t="shared" si="14"/>
        <v>3.3553929159399587</v>
      </c>
    </row>
    <row r="70" spans="1:6" x14ac:dyDescent="0.2">
      <c r="A70" s="11"/>
      <c r="B70" s="12" t="s">
        <v>3</v>
      </c>
      <c r="C70" s="33">
        <v>1272.01</v>
      </c>
      <c r="D70" s="34">
        <f t="shared" si="12"/>
        <v>0.30438039664075767</v>
      </c>
      <c r="E70" s="34">
        <f t="shared" si="13"/>
        <v>3.3213659107154569</v>
      </c>
      <c r="F70" s="34">
        <f t="shared" si="14"/>
        <v>3.6260692464358479</v>
      </c>
    </row>
    <row r="71" spans="1:6" x14ac:dyDescent="0.2">
      <c r="A71" s="40"/>
      <c r="B71" s="12" t="s">
        <v>4</v>
      </c>
      <c r="C71" s="33">
        <v>1273.0899999999999</v>
      </c>
      <c r="D71" s="34">
        <f t="shared" si="12"/>
        <v>8.4904992885270758E-2</v>
      </c>
      <c r="E71" s="34">
        <f t="shared" si="13"/>
        <v>3.4090909090909172</v>
      </c>
      <c r="F71" s="34">
        <f t="shared" si="14"/>
        <v>3.4090909090909172</v>
      </c>
    </row>
    <row r="72" spans="1:6" x14ac:dyDescent="0.2">
      <c r="A72" s="15">
        <v>2019</v>
      </c>
      <c r="B72" s="30" t="s">
        <v>51</v>
      </c>
      <c r="C72" s="31">
        <v>1280.53</v>
      </c>
      <c r="D72" s="32">
        <f>((C72/C71)-1)*100</f>
        <v>0.58440487318258683</v>
      </c>
      <c r="E72" s="32">
        <f>((C72/C$71)-1)*100</f>
        <v>0.58440487318258683</v>
      </c>
      <c r="F72" s="32">
        <f>((C72/C60)-1)*100</f>
        <v>3.5750972636755529</v>
      </c>
    </row>
    <row r="73" spans="1:6" x14ac:dyDescent="0.2">
      <c r="A73" s="11"/>
      <c r="B73" s="12" t="s">
        <v>52</v>
      </c>
      <c r="C73" s="33">
        <v>1284.46</v>
      </c>
      <c r="D73" s="34">
        <f t="shared" ref="D73:D76" si="15">((C73/C72)-1)*100</f>
        <v>0.30690417249108481</v>
      </c>
      <c r="E73" s="34">
        <f>((C73/C$71)-1)*100</f>
        <v>0.89310260861370505</v>
      </c>
      <c r="F73" s="34">
        <f t="shared" ref="F73:F76" si="16">((C73/C61)-1)*100</f>
        <v>3.575460439312339</v>
      </c>
    </row>
    <row r="74" spans="1:6" x14ac:dyDescent="0.2">
      <c r="A74" s="11"/>
      <c r="B74" s="12" t="s">
        <v>53</v>
      </c>
      <c r="C74" s="33">
        <v>1286.71</v>
      </c>
      <c r="D74" s="34">
        <f t="shared" si="15"/>
        <v>0.17517088893386212</v>
      </c>
      <c r="E74" s="34">
        <f t="shared" ref="E74:E83" si="17">((C74/C$71)-1)*100</f>
        <v>1.0698379533261582</v>
      </c>
      <c r="F74" s="34">
        <f t="shared" si="16"/>
        <v>3.7786524284999956</v>
      </c>
    </row>
    <row r="75" spans="1:6" x14ac:dyDescent="0.2">
      <c r="A75" s="11"/>
      <c r="B75" s="12" t="s">
        <v>54</v>
      </c>
      <c r="C75" s="33">
        <v>1289.72</v>
      </c>
      <c r="D75" s="34">
        <f t="shared" si="15"/>
        <v>0.23392994536453049</v>
      </c>
      <c r="E75" s="34">
        <f t="shared" si="17"/>
        <v>1.30627057003041</v>
      </c>
      <c r="F75" s="34">
        <f t="shared" si="16"/>
        <v>3.7711710986844782</v>
      </c>
    </row>
    <row r="76" spans="1:6" x14ac:dyDescent="0.2">
      <c r="A76" s="11"/>
      <c r="B76" s="12" t="s">
        <v>55</v>
      </c>
      <c r="C76" s="33">
        <v>1290.5899999999999</v>
      </c>
      <c r="D76" s="34">
        <f t="shared" si="15"/>
        <v>6.7456502186513667E-2</v>
      </c>
      <c r="E76" s="34">
        <f t="shared" si="17"/>
        <v>1.3746082366525636</v>
      </c>
      <c r="F76" s="34">
        <f t="shared" si="16"/>
        <v>3.2686798854161703</v>
      </c>
    </row>
    <row r="77" spans="1:6" x14ac:dyDescent="0.2">
      <c r="A77" s="11"/>
      <c r="B77" s="12" t="s">
        <v>56</v>
      </c>
      <c r="C77" s="33">
        <v>1312.43</v>
      </c>
      <c r="D77" s="34">
        <f>((C77/C76)-1)*100</f>
        <v>1.6922492813364443</v>
      </c>
      <c r="E77" s="34">
        <f t="shared" si="17"/>
        <v>3.0901193159949436</v>
      </c>
      <c r="F77" s="34">
        <f>((C77/C65)-1)*100</f>
        <v>4.355742853735145</v>
      </c>
    </row>
    <row r="78" spans="1:6" x14ac:dyDescent="0.2">
      <c r="A78" s="11"/>
      <c r="B78" s="12" t="s">
        <v>57</v>
      </c>
      <c r="C78" s="33">
        <v>1323.63</v>
      </c>
      <c r="D78" s="34">
        <f t="shared" ref="D78:D88" si="18">((C78/C77)-1)*100</f>
        <v>0.85337884687184395</v>
      </c>
      <c r="E78" s="34">
        <f t="shared" si="17"/>
        <v>3.9698685874525852</v>
      </c>
      <c r="F78" s="34">
        <f t="shared" ref="F78:F88" si="19">((C78/C66)-1)*100</f>
        <v>4.8735460970430911</v>
      </c>
    </row>
    <row r="79" spans="1:6" x14ac:dyDescent="0.2">
      <c r="A79" s="11"/>
      <c r="B79" s="12" t="s">
        <v>58</v>
      </c>
      <c r="C79" s="33">
        <v>1324.6</v>
      </c>
      <c r="D79" s="34">
        <f t="shared" si="18"/>
        <v>7.3283319356609589E-2</v>
      </c>
      <c r="E79" s="34">
        <f>((C79/C$71)-1)*100</f>
        <v>4.0460611582841643</v>
      </c>
      <c r="F79" s="34">
        <f t="shared" si="19"/>
        <v>4.5874457165416382</v>
      </c>
    </row>
    <row r="80" spans="1:6" x14ac:dyDescent="0.2">
      <c r="A80" s="11"/>
      <c r="B80" s="12" t="s">
        <v>59</v>
      </c>
      <c r="C80" s="33">
        <v>1326.15</v>
      </c>
      <c r="D80" s="34">
        <f t="shared" si="18"/>
        <v>0.11701645779860215</v>
      </c>
      <c r="E80" s="34">
        <f t="shared" si="17"/>
        <v>4.1678121735305496</v>
      </c>
      <c r="F80" s="34">
        <f t="shared" si="19"/>
        <v>4.7412567529144356</v>
      </c>
    </row>
    <row r="81" spans="1:6" x14ac:dyDescent="0.2">
      <c r="A81" s="11"/>
      <c r="B81" s="12" t="s">
        <v>60</v>
      </c>
      <c r="C81" s="33">
        <v>1327.64</v>
      </c>
      <c r="D81" s="34">
        <f t="shared" si="18"/>
        <v>0.11235531425555223</v>
      </c>
      <c r="E81" s="34">
        <f t="shared" si="17"/>
        <v>4.2848502462512705</v>
      </c>
      <c r="F81" s="34">
        <f t="shared" si="19"/>
        <v>4.6910854394196289</v>
      </c>
    </row>
    <row r="82" spans="1:6" x14ac:dyDescent="0.2">
      <c r="A82" s="11"/>
      <c r="B82" s="12" t="s">
        <v>3</v>
      </c>
      <c r="C82" s="33">
        <v>1329.03</v>
      </c>
      <c r="D82" s="34">
        <f t="shared" si="18"/>
        <v>0.10469705643094684</v>
      </c>
      <c r="E82" s="34">
        <f t="shared" si="17"/>
        <v>4.3940334147625215</v>
      </c>
      <c r="F82" s="34">
        <f t="shared" si="19"/>
        <v>4.4826691614059611</v>
      </c>
    </row>
    <row r="83" spans="1:6" x14ac:dyDescent="0.2">
      <c r="A83" s="40"/>
      <c r="B83" s="41" t="s">
        <v>4</v>
      </c>
      <c r="C83" s="33">
        <v>1329.11</v>
      </c>
      <c r="D83" s="34">
        <f t="shared" si="18"/>
        <v>6.0194277029079757E-3</v>
      </c>
      <c r="E83" s="34">
        <f t="shared" si="17"/>
        <v>4.4003173381300664</v>
      </c>
      <c r="F83" s="34">
        <f t="shared" si="19"/>
        <v>4.4003173381300664</v>
      </c>
    </row>
    <row r="84" spans="1:6" ht="10.5" customHeight="1" x14ac:dyDescent="0.2">
      <c r="A84" s="15">
        <v>2020</v>
      </c>
      <c r="B84" s="30" t="s">
        <v>51</v>
      </c>
      <c r="C84" s="31">
        <v>1333.69</v>
      </c>
      <c r="D84" s="32">
        <f t="shared" si="18"/>
        <v>0.34459149355585694</v>
      </c>
      <c r="E84" s="32">
        <f t="shared" ref="E84:E89" si="20">((C84/C$83)-1)*100</f>
        <v>0.34459149355585694</v>
      </c>
      <c r="F84" s="32">
        <f t="shared" si="19"/>
        <v>4.1514060584289414</v>
      </c>
    </row>
    <row r="85" spans="1:6" x14ac:dyDescent="0.2">
      <c r="A85" s="11"/>
      <c r="B85" s="12" t="s">
        <v>52</v>
      </c>
      <c r="C85" s="33">
        <v>1333.54</v>
      </c>
      <c r="D85" s="34">
        <f t="shared" si="18"/>
        <v>-1.124699142980301E-2</v>
      </c>
      <c r="E85" s="34">
        <f t="shared" si="20"/>
        <v>0.33330574595029638</v>
      </c>
      <c r="F85" s="34">
        <f t="shared" si="19"/>
        <v>3.8210609906108361</v>
      </c>
    </row>
    <row r="86" spans="1:6" x14ac:dyDescent="0.2">
      <c r="A86" s="11"/>
      <c r="B86" s="12" t="s">
        <v>53</v>
      </c>
      <c r="C86" s="33">
        <v>1334.78</v>
      </c>
      <c r="D86" s="34">
        <f t="shared" si="18"/>
        <v>9.2985587233984646E-2</v>
      </c>
      <c r="E86" s="34">
        <f t="shared" si="20"/>
        <v>0.42660125948943417</v>
      </c>
      <c r="F86" s="34">
        <f t="shared" si="19"/>
        <v>3.7358845427485576</v>
      </c>
    </row>
    <row r="87" spans="1:6" x14ac:dyDescent="0.2">
      <c r="A87" s="11"/>
      <c r="B87" s="12" t="s">
        <v>54</v>
      </c>
      <c r="C87" s="33">
        <v>1329.37</v>
      </c>
      <c r="D87" s="34">
        <f t="shared" si="18"/>
        <v>-0.40531023839135427</v>
      </c>
      <c r="E87" s="34">
        <f t="shared" si="20"/>
        <v>1.9561962516267961E-2</v>
      </c>
      <c r="F87" s="34">
        <f t="shared" si="19"/>
        <v>3.0743107030983374</v>
      </c>
    </row>
    <row r="88" spans="1:6" x14ac:dyDescent="0.2">
      <c r="A88" s="11"/>
      <c r="B88" s="12" t="s">
        <v>55</v>
      </c>
      <c r="C88" s="33">
        <v>1331.62</v>
      </c>
      <c r="D88" s="34">
        <f t="shared" si="18"/>
        <v>0.16925310485418343</v>
      </c>
      <c r="E88" s="34">
        <f t="shared" si="20"/>
        <v>0.18884817659938768</v>
      </c>
      <c r="F88" s="34">
        <f t="shared" si="19"/>
        <v>3.1791661178220743</v>
      </c>
    </row>
    <row r="89" spans="1:6" x14ac:dyDescent="0.2">
      <c r="A89" s="11"/>
      <c r="B89" s="12" t="s">
        <v>56</v>
      </c>
      <c r="C89" s="33">
        <v>1348.58</v>
      </c>
      <c r="D89" s="34">
        <f>((C89/C88)-1)*100</f>
        <v>1.2736366230606366</v>
      </c>
      <c r="E89" s="34">
        <f t="shared" si="20"/>
        <v>1.4648900391991626</v>
      </c>
      <c r="F89" s="34">
        <f>((C89/C77)-1)*100</f>
        <v>2.7544326173586375</v>
      </c>
    </row>
    <row r="90" spans="1:6" x14ac:dyDescent="0.2">
      <c r="A90" s="11"/>
      <c r="B90" s="12" t="s">
        <v>57</v>
      </c>
      <c r="C90" s="33">
        <v>1362.02</v>
      </c>
      <c r="D90" s="34">
        <f>((C90/C89)-1)*100</f>
        <v>0.99660383514512674</v>
      </c>
      <c r="E90" s="34">
        <f>((C90/C$83)-1)*100</f>
        <v>2.4760930246556123</v>
      </c>
      <c r="F90" s="34">
        <f>((C90/C78)-1)*100</f>
        <v>2.9003573506191316</v>
      </c>
    </row>
    <row r="91" spans="1:6" x14ac:dyDescent="0.2">
      <c r="A91" s="11"/>
      <c r="B91" s="12" t="s">
        <v>58</v>
      </c>
      <c r="C91" s="33">
        <v>1370.94</v>
      </c>
      <c r="D91" s="34">
        <f>((C91/C90)-1)*100</f>
        <v>0.65490961953569293</v>
      </c>
      <c r="E91" s="34">
        <f>((C91/C$83)-1)*100</f>
        <v>3.1472188155984293</v>
      </c>
      <c r="F91" s="34">
        <f>((C91/C79)-1)*100</f>
        <v>3.4984146157330587</v>
      </c>
    </row>
    <row r="92" spans="1:6" x14ac:dyDescent="0.2">
      <c r="A92" s="11"/>
      <c r="B92" s="12" t="s">
        <v>59</v>
      </c>
      <c r="C92" s="33">
        <v>1394.63</v>
      </c>
      <c r="D92" s="34">
        <f t="shared" ref="D92:D96" si="21">((C92/C91)-1)*100</f>
        <v>1.7280114374079059</v>
      </c>
      <c r="E92" s="34">
        <f t="shared" ref="E92:E95" si="22">((C92/C$83)-1)*100</f>
        <v>4.9296145541001257</v>
      </c>
      <c r="F92" s="34">
        <f t="shared" ref="F92:F96" si="23">((C92/C80)-1)*100</f>
        <v>5.1638200806847001</v>
      </c>
    </row>
    <row r="93" spans="1:6" x14ac:dyDescent="0.2">
      <c r="A93" s="11"/>
      <c r="B93" s="12" t="s">
        <v>60</v>
      </c>
      <c r="C93" s="33">
        <v>1411.51</v>
      </c>
      <c r="D93" s="34">
        <f>((C93/C92)-1)*100</f>
        <v>1.210356868846918</v>
      </c>
      <c r="E93" s="34">
        <f>((C93/C$83)-1)*100</f>
        <v>6.1996373513102832</v>
      </c>
      <c r="F93" s="34">
        <f>((C93/C81)-1)*100</f>
        <v>6.3172245488234635</v>
      </c>
    </row>
    <row r="94" spans="1:6" x14ac:dyDescent="0.2">
      <c r="A94" s="11"/>
      <c r="B94" s="12" t="s">
        <v>3</v>
      </c>
      <c r="C94" s="33">
        <v>1424.94</v>
      </c>
      <c r="D94" s="34">
        <f>((C94/C93)-1)*100</f>
        <v>0.95146332650850596</v>
      </c>
      <c r="E94" s="34">
        <f>((C94/C$83)-1)*100</f>
        <v>7.210087953593014</v>
      </c>
      <c r="F94" s="34">
        <f>((C94/C82)-1)*100</f>
        <v>7.216541387327613</v>
      </c>
    </row>
    <row r="95" spans="1:6" x14ac:dyDescent="0.2">
      <c r="A95" s="40"/>
      <c r="B95" s="41" t="s">
        <v>4</v>
      </c>
      <c r="C95" s="42">
        <v>1432.35</v>
      </c>
      <c r="D95" s="43">
        <f t="shared" si="21"/>
        <v>0.52002189565876211</v>
      </c>
      <c r="E95" s="43">
        <f t="shared" si="22"/>
        <v>7.7676038853067064</v>
      </c>
      <c r="F95" s="34">
        <f t="shared" si="23"/>
        <v>7.7676038853067064</v>
      </c>
    </row>
    <row r="96" spans="1:6" ht="10.5" customHeight="1" x14ac:dyDescent="0.2">
      <c r="A96" s="15">
        <v>2021</v>
      </c>
      <c r="B96" s="30" t="s">
        <v>51</v>
      </c>
      <c r="C96" s="31">
        <v>1448.4</v>
      </c>
      <c r="D96" s="32">
        <f t="shared" si="21"/>
        <v>1.1205361817991477</v>
      </c>
      <c r="E96" s="32">
        <f t="shared" ref="E96" si="24">((C96/C$95)-1)*100</f>
        <v>1.1205361817991477</v>
      </c>
      <c r="F96" s="32">
        <f t="shared" si="23"/>
        <v>8.6009492460766843</v>
      </c>
    </row>
    <row r="97" spans="1:6" x14ac:dyDescent="0.2">
      <c r="A97" s="11"/>
      <c r="B97" s="12" t="s">
        <v>52</v>
      </c>
      <c r="C97" s="33">
        <v>1469.02</v>
      </c>
      <c r="D97" s="34">
        <f t="shared" ref="D97:D100" si="25">((C97/C96)-1)*100</f>
        <v>1.4236398784865933</v>
      </c>
      <c r="E97" s="34">
        <f t="shared" ref="E97:E102" si="26">((C97/C$95)-1)*100</f>
        <v>2.5601284602227103</v>
      </c>
      <c r="F97" s="34">
        <f t="shared" ref="F97:F100" si="27">((C97/C85)-1)*100</f>
        <v>10.159425289080204</v>
      </c>
    </row>
    <row r="98" spans="1:6" x14ac:dyDescent="0.2">
      <c r="A98" s="11"/>
      <c r="B98" s="12" t="s">
        <v>53</v>
      </c>
      <c r="C98" s="33">
        <v>1493.45</v>
      </c>
      <c r="D98" s="34">
        <f t="shared" si="25"/>
        <v>1.6630134375297922</v>
      </c>
      <c r="E98" s="34">
        <f t="shared" si="26"/>
        <v>4.2657171780640324</v>
      </c>
      <c r="F98" s="34">
        <f t="shared" si="27"/>
        <v>11.887352222838231</v>
      </c>
    </row>
    <row r="99" spans="1:6" x14ac:dyDescent="0.2">
      <c r="A99" s="11"/>
      <c r="B99" s="12" t="s">
        <v>54</v>
      </c>
      <c r="C99" s="33">
        <v>1516.02</v>
      </c>
      <c r="D99" s="34">
        <f t="shared" si="25"/>
        <v>1.5112658609260476</v>
      </c>
      <c r="E99" s="34">
        <f t="shared" si="26"/>
        <v>5.8414493664258105</v>
      </c>
      <c r="F99" s="34">
        <f t="shared" si="27"/>
        <v>14.040485342681119</v>
      </c>
    </row>
    <row r="100" spans="1:6" ht="10.5" customHeight="1" x14ac:dyDescent="0.2">
      <c r="A100" s="11"/>
      <c r="B100" s="12" t="s">
        <v>55</v>
      </c>
      <c r="C100" s="33">
        <v>1549.51</v>
      </c>
      <c r="D100" s="34">
        <f t="shared" si="25"/>
        <v>2.2090737589213871</v>
      </c>
      <c r="E100" s="34">
        <f t="shared" si="26"/>
        <v>8.179565050441596</v>
      </c>
      <c r="F100" s="34">
        <f t="shared" si="27"/>
        <v>16.362776167375092</v>
      </c>
    </row>
    <row r="101" spans="1:6" x14ac:dyDescent="0.2">
      <c r="A101" s="11"/>
      <c r="B101" s="12" t="s">
        <v>56</v>
      </c>
      <c r="C101" s="33">
        <v>1595.14</v>
      </c>
      <c r="D101" s="34">
        <f t="shared" ref="D101:D104" si="28">((C101/C100)-1)*100</f>
        <v>2.9448019051183882</v>
      </c>
      <c r="E101" s="34">
        <f t="shared" si="26"/>
        <v>11.365238942995791</v>
      </c>
      <c r="F101" s="34">
        <f t="shared" ref="F101:F104" si="29">((C101/C89)-1)*100</f>
        <v>18.282934642364566</v>
      </c>
    </row>
    <row r="102" spans="1:6" x14ac:dyDescent="0.2">
      <c r="A102" s="11"/>
      <c r="B102" s="12" t="s">
        <v>57</v>
      </c>
      <c r="C102" s="33">
        <v>1611.54</v>
      </c>
      <c r="D102" s="34">
        <f t="shared" si="28"/>
        <v>1.0281229233797484</v>
      </c>
      <c r="E102" s="34">
        <f t="shared" si="26"/>
        <v>12.510210493245367</v>
      </c>
      <c r="F102" s="34">
        <f t="shared" si="29"/>
        <v>18.31984846037502</v>
      </c>
    </row>
    <row r="103" spans="1:6" x14ac:dyDescent="0.2">
      <c r="A103" s="11"/>
      <c r="B103" s="12" t="s">
        <v>58</v>
      </c>
      <c r="C103" s="33">
        <v>1620.68</v>
      </c>
      <c r="D103" s="34">
        <f t="shared" si="28"/>
        <v>0.56715936309368331</v>
      </c>
      <c r="E103" s="34">
        <f>((C103/C$95)-1)*100</f>
        <v>13.14832268649424</v>
      </c>
      <c r="F103" s="34">
        <f t="shared" si="29"/>
        <v>18.21669803200723</v>
      </c>
    </row>
    <row r="104" spans="1:6" x14ac:dyDescent="0.2">
      <c r="A104" s="11"/>
      <c r="B104" s="12" t="s">
        <v>59</v>
      </c>
      <c r="C104" s="33">
        <v>1632.83</v>
      </c>
      <c r="D104" s="34">
        <f t="shared" si="28"/>
        <v>0.74968531727421794</v>
      </c>
      <c r="E104" s="34">
        <f>((C104/C$95)-1)*100</f>
        <v>13.996579048416935</v>
      </c>
      <c r="F104" s="34">
        <f t="shared" si="29"/>
        <v>17.079798943088843</v>
      </c>
    </row>
    <row r="105" spans="1:6" x14ac:dyDescent="0.2">
      <c r="A105" s="11"/>
      <c r="B105" s="12" t="s">
        <v>60</v>
      </c>
      <c r="C105" s="33">
        <v>1632.81</v>
      </c>
      <c r="D105" s="34">
        <v>0</v>
      </c>
      <c r="E105" s="34">
        <f>((C105/C$95)-1)*100</f>
        <v>13.99518274164835</v>
      </c>
      <c r="F105" s="34">
        <f t="shared" ref="F105:F110" si="30">((C105/C93)-1)*100</f>
        <v>15.678245283419878</v>
      </c>
    </row>
    <row r="106" spans="1:6" x14ac:dyDescent="0.2">
      <c r="A106" s="11"/>
      <c r="B106" s="12" t="s">
        <v>3</v>
      </c>
      <c r="C106" s="33">
        <v>1636.88</v>
      </c>
      <c r="D106" s="34">
        <f t="shared" ref="D106:D111" si="31">((C106/C105)-1)*100</f>
        <v>0.24926353954226599</v>
      </c>
      <c r="E106" s="34">
        <f>((C106/C$95)-1)*100</f>
        <v>14.279331169057862</v>
      </c>
      <c r="F106" s="34">
        <f t="shared" si="30"/>
        <v>14.873608713349329</v>
      </c>
    </row>
    <row r="107" spans="1:6" x14ac:dyDescent="0.2">
      <c r="A107" s="40"/>
      <c r="B107" s="41" t="s">
        <v>4</v>
      </c>
      <c r="C107" s="42">
        <v>1640.7</v>
      </c>
      <c r="D107" s="43">
        <f t="shared" si="31"/>
        <v>0.23337080299106194</v>
      </c>
      <c r="E107" s="43">
        <f>((C107/C$95)-1)*100</f>
        <v>14.546025761859882</v>
      </c>
      <c r="F107" s="34">
        <f t="shared" si="30"/>
        <v>14.546025761859882</v>
      </c>
    </row>
    <row r="108" spans="1:6" ht="10.5" customHeight="1" x14ac:dyDescent="0.2">
      <c r="A108" s="15">
        <v>2022</v>
      </c>
      <c r="B108" s="30" t="s">
        <v>51</v>
      </c>
      <c r="C108" s="31">
        <v>1646.87</v>
      </c>
      <c r="D108" s="32">
        <f t="shared" si="31"/>
        <v>0.37605899920765129</v>
      </c>
      <c r="E108" s="32">
        <f t="shared" ref="E108:E113" si="32">((C108/C$107)-1)*100</f>
        <v>0.37605899920765129</v>
      </c>
      <c r="F108" s="32">
        <f t="shared" si="30"/>
        <v>13.70270643468654</v>
      </c>
    </row>
    <row r="109" spans="1:6" x14ac:dyDescent="0.2">
      <c r="A109" s="11"/>
      <c r="B109" s="12" t="s">
        <v>52</v>
      </c>
      <c r="C109" s="33">
        <v>1649.95</v>
      </c>
      <c r="D109" s="34">
        <f t="shared" si="31"/>
        <v>0.18702144067230808</v>
      </c>
      <c r="E109" s="34">
        <f t="shared" si="32"/>
        <v>0.56378375083805388</v>
      </c>
      <c r="F109" s="34">
        <f t="shared" si="30"/>
        <v>12.316374181427081</v>
      </c>
    </row>
    <row r="110" spans="1:6" x14ac:dyDescent="0.2">
      <c r="A110" s="11"/>
      <c r="B110" s="12" t="s">
        <v>53</v>
      </c>
      <c r="C110" s="33">
        <v>1654.35</v>
      </c>
      <c r="D110" s="34">
        <f t="shared" si="31"/>
        <v>0.26667474771961963</v>
      </c>
      <c r="E110" s="34">
        <f t="shared" si="32"/>
        <v>0.83196196745289885</v>
      </c>
      <c r="F110" s="34">
        <f t="shared" si="30"/>
        <v>10.773711875188319</v>
      </c>
    </row>
    <row r="111" spans="1:6" x14ac:dyDescent="0.2">
      <c r="A111" s="11"/>
      <c r="B111" s="12" t="s">
        <v>54</v>
      </c>
      <c r="C111" s="33">
        <v>1666.87</v>
      </c>
      <c r="D111" s="34">
        <f t="shared" si="31"/>
        <v>0.7567926980384998</v>
      </c>
      <c r="E111" s="34">
        <f t="shared" si="32"/>
        <v>1.5950508929115426</v>
      </c>
      <c r="F111" s="34">
        <f t="shared" ref="F111:F116" si="33">((C111/C99)-1)*100</f>
        <v>9.950396432764741</v>
      </c>
    </row>
    <row r="112" spans="1:6" ht="10.5" customHeight="1" x14ac:dyDescent="0.2">
      <c r="A112" s="11"/>
      <c r="B112" s="12" t="s">
        <v>55</v>
      </c>
      <c r="C112" s="33">
        <v>1733.41</v>
      </c>
      <c r="D112" s="34">
        <f t="shared" ref="D112:D117" si="34">((C112/C111)-1)*100</f>
        <v>3.9919129866156533</v>
      </c>
      <c r="E112" s="34">
        <f t="shared" si="32"/>
        <v>5.6506369232644627</v>
      </c>
      <c r="F112" s="34">
        <f t="shared" si="33"/>
        <v>11.868268033120156</v>
      </c>
    </row>
    <row r="113" spans="1:6" x14ac:dyDescent="0.2">
      <c r="A113" s="11"/>
      <c r="B113" s="12" t="s">
        <v>56</v>
      </c>
      <c r="C113" s="33">
        <v>1771.05</v>
      </c>
      <c r="D113" s="34">
        <f t="shared" si="34"/>
        <v>2.1714424169700042</v>
      </c>
      <c r="E113" s="34">
        <f t="shared" si="32"/>
        <v>7.9447796672152071</v>
      </c>
      <c r="F113" s="34">
        <f t="shared" si="33"/>
        <v>11.027872161691121</v>
      </c>
    </row>
    <row r="114" spans="1:6" x14ac:dyDescent="0.2">
      <c r="A114" s="11"/>
      <c r="B114" s="12" t="s">
        <v>57</v>
      </c>
      <c r="C114" s="33">
        <v>1783.44</v>
      </c>
      <c r="D114" s="34">
        <f t="shared" si="34"/>
        <v>0.69958499195392765</v>
      </c>
      <c r="E114" s="34">
        <f t="shared" ref="E114:E119" si="35">((C114/C$107)-1)*100</f>
        <v>8.6999451453647847</v>
      </c>
      <c r="F114" s="34">
        <f t="shared" si="33"/>
        <v>10.666815592538814</v>
      </c>
    </row>
    <row r="115" spans="1:6" x14ac:dyDescent="0.2">
      <c r="A115" s="11"/>
      <c r="B115" s="12" t="s">
        <v>58</v>
      </c>
      <c r="C115" s="33">
        <v>1783.11</v>
      </c>
      <c r="D115" s="34">
        <f t="shared" si="34"/>
        <v>-1.8503566141847561E-2</v>
      </c>
      <c r="E115" s="34">
        <f t="shared" si="35"/>
        <v>8.679831779118663</v>
      </c>
      <c r="F115" s="34">
        <f t="shared" si="33"/>
        <v>10.022336303280088</v>
      </c>
    </row>
    <row r="116" spans="1:6" x14ac:dyDescent="0.2">
      <c r="A116" s="11"/>
      <c r="B116" s="12" t="s">
        <v>59</v>
      </c>
      <c r="C116" s="33">
        <v>1781.78</v>
      </c>
      <c r="D116" s="34">
        <f t="shared" si="34"/>
        <v>-7.4588780277151656E-2</v>
      </c>
      <c r="E116" s="34">
        <f t="shared" si="35"/>
        <v>8.5987688181873523</v>
      </c>
      <c r="F116" s="34">
        <f t="shared" si="33"/>
        <v>9.1221988816962085</v>
      </c>
    </row>
    <row r="117" spans="1:6" x14ac:dyDescent="0.2">
      <c r="A117" s="11"/>
      <c r="B117" s="12" t="s">
        <v>60</v>
      </c>
      <c r="C117" s="33">
        <v>1782.42</v>
      </c>
      <c r="D117" s="34">
        <f t="shared" si="34"/>
        <v>3.5919137042728089E-2</v>
      </c>
      <c r="E117" s="34">
        <f t="shared" si="35"/>
        <v>8.6377765587858804</v>
      </c>
      <c r="F117" s="34">
        <f t="shared" ref="F117:F122" si="36">((C117/C105)-1)*100</f>
        <v>9.1627317324122224</v>
      </c>
    </row>
    <row r="118" spans="1:6" x14ac:dyDescent="0.2">
      <c r="A118" s="11"/>
      <c r="B118" s="12" t="s">
        <v>3</v>
      </c>
      <c r="C118" s="33">
        <v>1785.07</v>
      </c>
      <c r="D118" s="34">
        <f>((C118/C117)-1)*100</f>
        <v>0.14867427430123037</v>
      </c>
      <c r="E118" s="34">
        <f t="shared" si="35"/>
        <v>8.7992929847016335</v>
      </c>
      <c r="F118" s="34">
        <f t="shared" si="36"/>
        <v>9.0531987683886364</v>
      </c>
    </row>
    <row r="119" spans="1:6" x14ac:dyDescent="0.2">
      <c r="A119" s="40"/>
      <c r="B119" s="41" t="s">
        <v>4</v>
      </c>
      <c r="C119" s="42">
        <v>1788.21</v>
      </c>
      <c r="D119" s="43">
        <f>((C119/C118)-1)*100</f>
        <v>0.1759034659705172</v>
      </c>
      <c r="E119" s="43">
        <f t="shared" si="35"/>
        <v>8.990674712013158</v>
      </c>
      <c r="F119" s="34">
        <f t="shared" si="36"/>
        <v>8.990674712013158</v>
      </c>
    </row>
    <row r="120" spans="1:6" ht="10.5" customHeight="1" x14ac:dyDescent="0.2">
      <c r="A120" s="15">
        <v>2023</v>
      </c>
      <c r="B120" s="30" t="s">
        <v>51</v>
      </c>
      <c r="C120" s="31">
        <v>1787.02</v>
      </c>
      <c r="D120" s="32">
        <f t="shared" ref="D120:D129" si="37">((C120/C119)-1)*100</f>
        <v>-6.6546993921301478E-2</v>
      </c>
      <c r="E120" s="32">
        <f t="shared" ref="E120:E125" si="38">((C120/C$119)-1)*100</f>
        <v>-6.6546993921301478E-2</v>
      </c>
      <c r="F120" s="32">
        <f t="shared" si="36"/>
        <v>8.5100827630596232</v>
      </c>
    </row>
    <row r="121" spans="1:6" x14ac:dyDescent="0.2">
      <c r="A121" s="11"/>
      <c r="B121" s="12" t="s">
        <v>52</v>
      </c>
      <c r="C121" s="33">
        <v>1787.08</v>
      </c>
      <c r="D121" s="34">
        <f t="shared" ref="D121:D126" si="39">((C121/C120)-1)*100</f>
        <v>3.3575449631229048E-3</v>
      </c>
      <c r="E121" s="34">
        <f t="shared" si="38"/>
        <v>-6.3191683303420731E-2</v>
      </c>
      <c r="F121" s="34">
        <f t="shared" si="36"/>
        <v>8.3111609442710233</v>
      </c>
    </row>
    <row r="122" spans="1:6" x14ac:dyDescent="0.2">
      <c r="A122" s="11"/>
      <c r="B122" s="12" t="s">
        <v>53</v>
      </c>
      <c r="C122" s="33">
        <v>1783.62</v>
      </c>
      <c r="D122" s="34">
        <f t="shared" si="39"/>
        <v>-0.19361192559930185</v>
      </c>
      <c r="E122" s="34">
        <f t="shared" si="38"/>
        <v>-0.25668126226786603</v>
      </c>
      <c r="F122" s="34">
        <f t="shared" si="36"/>
        <v>7.8139450539486788</v>
      </c>
    </row>
    <row r="123" spans="1:6" x14ac:dyDescent="0.2">
      <c r="A123" s="11"/>
      <c r="B123" s="12" t="s">
        <v>54</v>
      </c>
      <c r="C123" s="33">
        <v>1788.4</v>
      </c>
      <c r="D123" s="34">
        <f t="shared" si="39"/>
        <v>0.26799430371942101</v>
      </c>
      <c r="E123" s="34">
        <f t="shared" si="38"/>
        <v>1.0625150289955698E-2</v>
      </c>
      <c r="F123" s="34">
        <f>((C123/C111)-1)*100</f>
        <v>7.2909105089179249</v>
      </c>
    </row>
    <row r="124" spans="1:6" ht="10.5" customHeight="1" x14ac:dyDescent="0.2">
      <c r="A124" s="11"/>
      <c r="B124" s="12" t="s">
        <v>55</v>
      </c>
      <c r="C124" s="33">
        <v>1812.68</v>
      </c>
      <c r="D124" s="34">
        <f t="shared" si="39"/>
        <v>1.3576381122791359</v>
      </c>
      <c r="E124" s="34">
        <f t="shared" si="38"/>
        <v>1.3684075136589202</v>
      </c>
      <c r="F124" s="34">
        <f>((C124/C112)-1)*100</f>
        <v>4.5730669604998164</v>
      </c>
    </row>
    <row r="125" spans="1:6" x14ac:dyDescent="0.2">
      <c r="A125" s="11"/>
      <c r="B125" s="12" t="s">
        <v>56</v>
      </c>
      <c r="C125" s="33">
        <v>1823.8</v>
      </c>
      <c r="D125" s="34">
        <f t="shared" si="39"/>
        <v>0.61345631882074869</v>
      </c>
      <c r="E125" s="34">
        <f t="shared" si="38"/>
        <v>1.9902584148394187</v>
      </c>
      <c r="F125" s="34">
        <f>((C125/C113)-1)*100</f>
        <v>2.9784591061799537</v>
      </c>
    </row>
    <row r="126" spans="1:6" x14ac:dyDescent="0.2">
      <c r="A126" s="11"/>
      <c r="B126" s="12" t="s">
        <v>57</v>
      </c>
      <c r="C126" s="33">
        <v>1825.1</v>
      </c>
      <c r="D126" s="34">
        <f t="shared" si="39"/>
        <v>7.1279745586139143E-2</v>
      </c>
      <c r="E126" s="34">
        <f>((C126/C$119)-1)*100</f>
        <v>2.062956811560146</v>
      </c>
      <c r="F126" s="34">
        <f>((C126/C114)-1)*100</f>
        <v>2.3359350468757034</v>
      </c>
    </row>
    <row r="127" spans="1:6" x14ac:dyDescent="0.2">
      <c r="A127" s="11"/>
      <c r="B127" s="12" t="s">
        <v>58</v>
      </c>
      <c r="C127" s="33">
        <v>1826.15</v>
      </c>
      <c r="D127" s="34">
        <f>((C127/C126)-1)*100</f>
        <v>5.7531094186624721E-2</v>
      </c>
      <c r="E127" s="34">
        <f>((C127/C$119)-1)*100</f>
        <v>2.1216747473730813</v>
      </c>
      <c r="F127" s="34">
        <f>((C127/C115)-1)*100</f>
        <v>2.413760227916395</v>
      </c>
    </row>
    <row r="128" spans="1:6" x14ac:dyDescent="0.2">
      <c r="A128" s="40"/>
      <c r="B128" s="12" t="s">
        <v>59</v>
      </c>
      <c r="C128" s="33">
        <v>1825.18</v>
      </c>
      <c r="D128" s="34">
        <f>((C128/C127)-1)*100</f>
        <v>-5.3117213810471853E-2</v>
      </c>
      <c r="E128" s="34">
        <f>((C128/C$119)-1)*100</f>
        <v>2.0674305590506759</v>
      </c>
      <c r="F128" s="34">
        <f>((C128/C116)-1)*100</f>
        <v>2.4357664807103108</v>
      </c>
    </row>
    <row r="129" spans="1:6" hidden="1" x14ac:dyDescent="0.2">
      <c r="A129" s="11"/>
      <c r="B129" s="12" t="s">
        <v>60</v>
      </c>
      <c r="C129" s="33"/>
      <c r="D129" s="34">
        <f t="shared" si="37"/>
        <v>-100</v>
      </c>
      <c r="E129" s="34">
        <f t="shared" ref="E128:E131" si="40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40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40"/>
        <v>-100</v>
      </c>
      <c r="F131" s="34">
        <f>((C131/C119)-1)*100</f>
        <v>-100</v>
      </c>
    </row>
    <row r="132" spans="1:6" x14ac:dyDescent="0.2">
      <c r="A132" s="27" t="s">
        <v>31</v>
      </c>
      <c r="B132" s="19"/>
      <c r="C132" s="20"/>
      <c r="D132" s="20"/>
      <c r="E132" s="20"/>
      <c r="F132" s="23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43"/>
  <sheetViews>
    <sheetView showGridLines="0" tabSelected="1" topLeftCell="A112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61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62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0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12" t="s">
        <v>4</v>
      </c>
      <c r="C35" s="37">
        <v>1451.61</v>
      </c>
      <c r="D35" s="37">
        <v>0.2</v>
      </c>
      <c r="E35" s="37">
        <v>9.01</v>
      </c>
      <c r="F35" s="37">
        <v>9.01</v>
      </c>
    </row>
    <row r="36" spans="1:6" x14ac:dyDescent="0.2">
      <c r="A36" s="15">
        <v>2016</v>
      </c>
      <c r="B36" s="30" t="s">
        <v>51</v>
      </c>
      <c r="C36" s="38">
        <v>1453.79</v>
      </c>
      <c r="D36" s="38">
        <f t="shared" ref="D36:D59" si="0">((C36/C35)-1)*100</f>
        <v>0.15017807813393347</v>
      </c>
      <c r="E36" s="38">
        <f t="shared" ref="E36:E47" si="1">((C36/C$35)-1)*100</f>
        <v>0.15017807813393347</v>
      </c>
      <c r="F36" s="38">
        <v>8.82</v>
      </c>
    </row>
    <row r="37" spans="1:6" x14ac:dyDescent="0.2">
      <c r="A37" s="11"/>
      <c r="B37" s="12" t="s">
        <v>52</v>
      </c>
      <c r="C37" s="37">
        <v>1456.86</v>
      </c>
      <c r="D37" s="37">
        <f t="shared" si="0"/>
        <v>0.21117217754971218</v>
      </c>
      <c r="E37" s="37">
        <f t="shared" si="1"/>
        <v>0.3616673900014522</v>
      </c>
      <c r="F37" s="37">
        <v>8.84</v>
      </c>
    </row>
    <row r="38" spans="1:6" x14ac:dyDescent="0.2">
      <c r="A38" s="11"/>
      <c r="B38" s="12" t="s">
        <v>53</v>
      </c>
      <c r="C38" s="37">
        <v>1458.36</v>
      </c>
      <c r="D38" s="37">
        <f t="shared" si="0"/>
        <v>0.1029611630493088</v>
      </c>
      <c r="E38" s="37">
        <f t="shared" si="1"/>
        <v>0.4650009300018576</v>
      </c>
      <c r="F38" s="37">
        <v>8.27</v>
      </c>
    </row>
    <row r="39" spans="1:6" x14ac:dyDescent="0.2">
      <c r="A39" s="11"/>
      <c r="B39" s="12" t="s">
        <v>54</v>
      </c>
      <c r="C39" s="37">
        <v>1460.91</v>
      </c>
      <c r="D39" s="37">
        <f t="shared" si="0"/>
        <v>0.17485394552787525</v>
      </c>
      <c r="E39" s="37">
        <f t="shared" si="1"/>
        <v>0.64066794800257121</v>
      </c>
      <c r="F39" s="37">
        <v>7.75</v>
      </c>
    </row>
    <row r="40" spans="1:6" x14ac:dyDescent="0.2">
      <c r="A40" s="11"/>
      <c r="B40" s="12" t="s">
        <v>55</v>
      </c>
      <c r="C40" s="37">
        <v>1503.38</v>
      </c>
      <c r="D40" s="37">
        <f t="shared" si="0"/>
        <v>2.9070921548897566</v>
      </c>
      <c r="E40" s="37">
        <f t="shared" si="1"/>
        <v>3.5663849105476153</v>
      </c>
      <c r="F40" s="37">
        <v>6.63</v>
      </c>
    </row>
    <row r="41" spans="1:6" x14ac:dyDescent="0.2">
      <c r="A41" s="11"/>
      <c r="B41" s="12" t="s">
        <v>56</v>
      </c>
      <c r="C41" s="37">
        <v>1517.57</v>
      </c>
      <c r="D41" s="37">
        <f t="shared" si="0"/>
        <v>0.94387313919299665</v>
      </c>
      <c r="E41" s="37">
        <f t="shared" si="1"/>
        <v>4.5439201989515121</v>
      </c>
      <c r="F41" s="37">
        <v>6.71</v>
      </c>
    </row>
    <row r="42" spans="1:6" x14ac:dyDescent="0.2">
      <c r="A42" s="11"/>
      <c r="B42" s="12" t="s">
        <v>57</v>
      </c>
      <c r="C42" s="37">
        <v>1519.74</v>
      </c>
      <c r="D42" s="37">
        <f t="shared" si="0"/>
        <v>0.14299175655818619</v>
      </c>
      <c r="E42" s="37">
        <f t="shared" si="1"/>
        <v>4.6934093868187921</v>
      </c>
      <c r="F42" s="37">
        <v>6.68</v>
      </c>
    </row>
    <row r="43" spans="1:6" x14ac:dyDescent="0.2">
      <c r="A43" s="11"/>
      <c r="B43" s="12" t="s">
        <v>58</v>
      </c>
      <c r="C43" s="37">
        <v>1522.35</v>
      </c>
      <c r="D43" s="37">
        <f t="shared" si="0"/>
        <v>0.1717399028781097</v>
      </c>
      <c r="E43" s="37">
        <f t="shared" si="1"/>
        <v>4.8732097464194934</v>
      </c>
      <c r="F43" s="37">
        <v>6.21</v>
      </c>
    </row>
    <row r="44" spans="1:6" x14ac:dyDescent="0.2">
      <c r="A44" s="11"/>
      <c r="B44" s="12" t="s">
        <v>59</v>
      </c>
      <c r="C44" s="37">
        <v>1524.34</v>
      </c>
      <c r="D44" s="37">
        <f t="shared" si="0"/>
        <v>0.13071895424836555</v>
      </c>
      <c r="E44" s="37">
        <f t="shared" si="1"/>
        <v>5.010298909486699</v>
      </c>
      <c r="F44" s="37">
        <v>5.94</v>
      </c>
    </row>
    <row r="45" spans="1:6" x14ac:dyDescent="0.2">
      <c r="A45" s="11"/>
      <c r="B45" s="12" t="s">
        <v>60</v>
      </c>
      <c r="C45" s="37">
        <v>1526.97</v>
      </c>
      <c r="D45" s="37">
        <f t="shared" si="0"/>
        <v>0.17253368671032998</v>
      </c>
      <c r="E45" s="37">
        <f t="shared" si="1"/>
        <v>5.1914770496207741</v>
      </c>
      <c r="F45" s="37">
        <v>5.9</v>
      </c>
    </row>
    <row r="46" spans="1:6" x14ac:dyDescent="0.2">
      <c r="A46" s="11"/>
      <c r="B46" s="12" t="s">
        <v>3</v>
      </c>
      <c r="C46" s="37">
        <v>1531.57</v>
      </c>
      <c r="D46" s="37">
        <f t="shared" si="0"/>
        <v>0.30125018828135453</v>
      </c>
      <c r="E46" s="37">
        <f t="shared" si="1"/>
        <v>5.5083665722887032</v>
      </c>
      <c r="F46" s="37">
        <v>5.72</v>
      </c>
    </row>
    <row r="47" spans="1:6" x14ac:dyDescent="0.2">
      <c r="A47" s="11"/>
      <c r="B47" s="12" t="s">
        <v>4</v>
      </c>
      <c r="C47" s="37">
        <v>1533.15</v>
      </c>
      <c r="D47" s="37">
        <f t="shared" si="0"/>
        <v>0.10316211469276748</v>
      </c>
      <c r="E47" s="37">
        <f t="shared" si="1"/>
        <v>5.6172112344224923</v>
      </c>
      <c r="F47" s="37">
        <f t="shared" ref="F47:F52" si="2">((C47/C35)-1)*100</f>
        <v>5.6172112344224923</v>
      </c>
    </row>
    <row r="48" spans="1:6" x14ac:dyDescent="0.2">
      <c r="A48" s="15">
        <v>2017</v>
      </c>
      <c r="B48" s="30" t="s">
        <v>51</v>
      </c>
      <c r="C48" s="38">
        <v>1537.5</v>
      </c>
      <c r="D48" s="38">
        <f t="shared" si="0"/>
        <v>0.28372957636237928</v>
      </c>
      <c r="E48" s="38">
        <f>((C48/C$47)-1)*100</f>
        <v>0.28372957636237928</v>
      </c>
      <c r="F48" s="38">
        <f t="shared" si="2"/>
        <v>5.7580530888230008</v>
      </c>
    </row>
    <row r="49" spans="1:6" x14ac:dyDescent="0.2">
      <c r="A49" s="11"/>
      <c r="B49" s="12" t="s">
        <v>52</v>
      </c>
      <c r="C49" s="37">
        <v>1539.47</v>
      </c>
      <c r="D49" s="37">
        <f t="shared" si="0"/>
        <v>0.1281300813008146</v>
      </c>
      <c r="E49" s="37">
        <f t="shared" ref="E49:E54" si="3">((C49/C$47)-1)*100</f>
        <v>0.41222320060005924</v>
      </c>
      <c r="F49" s="37">
        <f t="shared" si="2"/>
        <v>5.6704144530016709</v>
      </c>
    </row>
    <row r="50" spans="1:6" x14ac:dyDescent="0.2">
      <c r="A50" s="11"/>
      <c r="B50" s="12" t="s">
        <v>53</v>
      </c>
      <c r="C50" s="37">
        <v>1541.49</v>
      </c>
      <c r="D50" s="37">
        <f t="shared" si="0"/>
        <v>0.13121398923006122</v>
      </c>
      <c r="E50" s="37">
        <f>((C50/C$47)-1)*100</f>
        <v>0.5439780843361719</v>
      </c>
      <c r="F50" s="37">
        <f t="shared" si="2"/>
        <v>5.7002386242080316</v>
      </c>
    </row>
    <row r="51" spans="1:6" x14ac:dyDescent="0.2">
      <c r="A51" s="11"/>
      <c r="B51" s="12" t="s">
        <v>54</v>
      </c>
      <c r="C51" s="37">
        <v>1543.16</v>
      </c>
      <c r="D51" s="37">
        <f t="shared" si="0"/>
        <v>0.10833673912902242</v>
      </c>
      <c r="E51" s="37">
        <f>((C51/C$47)-1)*100</f>
        <v>0.65290415158334447</v>
      </c>
      <c r="F51" s="37">
        <f t="shared" si="2"/>
        <v>5.6300525015230196</v>
      </c>
    </row>
    <row r="52" spans="1:6" x14ac:dyDescent="0.2">
      <c r="A52" s="11"/>
      <c r="B52" s="12" t="s">
        <v>55</v>
      </c>
      <c r="C52" s="37">
        <v>1578.99</v>
      </c>
      <c r="D52" s="37">
        <f t="shared" si="0"/>
        <v>2.3218590424842533</v>
      </c>
      <c r="E52" s="37">
        <f>((C52/C$47)-1)*100</f>
        <v>2.9899227081498836</v>
      </c>
      <c r="F52" s="37">
        <f t="shared" si="2"/>
        <v>5.0293339009432003</v>
      </c>
    </row>
    <row r="53" spans="1:6" x14ac:dyDescent="0.2">
      <c r="A53" s="11"/>
      <c r="B53" s="12" t="s">
        <v>56</v>
      </c>
      <c r="C53" s="37">
        <v>1599.56</v>
      </c>
      <c r="D53" s="37">
        <f>((C53/C52)-1)*100</f>
        <v>1.3027314929163536</v>
      </c>
      <c r="E53" s="37">
        <f>((C53/C$47)-1)*100</f>
        <v>4.3316048657991546</v>
      </c>
      <c r="F53" s="37">
        <f>((C53/C41)-1)*100</f>
        <v>5.402716184426426</v>
      </c>
    </row>
    <row r="54" spans="1:6" x14ac:dyDescent="0.2">
      <c r="A54" s="11"/>
      <c r="B54" s="12" t="s">
        <v>57</v>
      </c>
      <c r="C54" s="37">
        <v>1608.53</v>
      </c>
      <c r="D54" s="37">
        <f t="shared" si="0"/>
        <v>0.56077921428392408</v>
      </c>
      <c r="E54" s="37">
        <f t="shared" si="3"/>
        <v>4.9166748198154142</v>
      </c>
      <c r="F54" s="37">
        <f t="shared" ref="F54:F59" si="4">((C54/C42)-1)*100</f>
        <v>5.842446734309803</v>
      </c>
    </row>
    <row r="55" spans="1:6" x14ac:dyDescent="0.2">
      <c r="A55" s="11"/>
      <c r="B55" s="12" t="s">
        <v>58</v>
      </c>
      <c r="C55" s="37">
        <v>1609.9</v>
      </c>
      <c r="D55" s="37">
        <f t="shared" si="0"/>
        <v>8.5170932466294147E-2</v>
      </c>
      <c r="E55" s="37">
        <f>((C55/C$47)-1)*100</f>
        <v>5.0060333300720794</v>
      </c>
      <c r="F55" s="37">
        <f t="shared" si="4"/>
        <v>5.7509771077610461</v>
      </c>
    </row>
    <row r="56" spans="1:6" x14ac:dyDescent="0.2">
      <c r="A56" s="11"/>
      <c r="B56" s="12" t="s">
        <v>59</v>
      </c>
      <c r="C56" s="37">
        <v>1613.75</v>
      </c>
      <c r="D56" s="37">
        <f>((C56/C55)-1)*100</f>
        <v>0.23914528852724271</v>
      </c>
      <c r="E56" s="37">
        <f>((C56/C$47)-1)*100</f>
        <v>5.2571503114502649</v>
      </c>
      <c r="F56" s="37">
        <f>((C56/C44)-1)*100</f>
        <v>5.8654893265282171</v>
      </c>
    </row>
    <row r="57" spans="1:6" x14ac:dyDescent="0.2">
      <c r="A57" s="11"/>
      <c r="B57" s="12" t="s">
        <v>60</v>
      </c>
      <c r="C57" s="37">
        <v>1617.6</v>
      </c>
      <c r="D57" s="37">
        <f t="shared" si="0"/>
        <v>0.23857474825716984</v>
      </c>
      <c r="E57" s="37">
        <f>((C57/C$47)-1)*100</f>
        <v>5.5082672928284726</v>
      </c>
      <c r="F57" s="37">
        <f t="shared" si="4"/>
        <v>5.9352836008566001</v>
      </c>
    </row>
    <row r="58" spans="1:6" x14ac:dyDescent="0.2">
      <c r="A58" s="11"/>
      <c r="B58" s="12" t="s">
        <v>3</v>
      </c>
      <c r="C58" s="37">
        <v>1621.8</v>
      </c>
      <c r="D58" s="37">
        <f t="shared" si="0"/>
        <v>0.25964391691395416</v>
      </c>
      <c r="E58" s="37">
        <f>((C58/C$47)-1)*100</f>
        <v>5.7822130906956204</v>
      </c>
      <c r="F58" s="37">
        <f t="shared" si="4"/>
        <v>5.8913402586888042</v>
      </c>
    </row>
    <row r="59" spans="1:6" x14ac:dyDescent="0.2">
      <c r="A59" s="40"/>
      <c r="B59" s="41" t="s">
        <v>4</v>
      </c>
      <c r="C59" s="44">
        <v>1624.7</v>
      </c>
      <c r="D59" s="44">
        <f t="shared" si="0"/>
        <v>0.17881366383032393</v>
      </c>
      <c r="E59" s="44">
        <f>((C59/C$47)-1)*100</f>
        <v>5.9713661416038732</v>
      </c>
      <c r="F59" s="44">
        <f t="shared" si="4"/>
        <v>5.9713661416038732</v>
      </c>
    </row>
    <row r="60" spans="1:6" x14ac:dyDescent="0.2">
      <c r="A60" s="15">
        <v>2018</v>
      </c>
      <c r="B60" s="30" t="s">
        <v>51</v>
      </c>
      <c r="C60" s="37">
        <v>1627.34</v>
      </c>
      <c r="D60" s="37">
        <f>((C60/C59)-1)*100</f>
        <v>0.162491536899112</v>
      </c>
      <c r="E60" s="37">
        <f>((C60/C$59)-1)*100</f>
        <v>0.162491536899112</v>
      </c>
      <c r="F60" s="37">
        <f>((C60/C48)-1)*100</f>
        <v>5.8432520325203186</v>
      </c>
    </row>
    <row r="61" spans="1:6" x14ac:dyDescent="0.2">
      <c r="A61" s="11"/>
      <c r="B61" s="12" t="s">
        <v>52</v>
      </c>
      <c r="C61" s="37">
        <v>1631.17</v>
      </c>
      <c r="D61" s="37">
        <f t="shared" ref="D61:D71" si="5">((C61/C60)-1)*100</f>
        <v>0.23535339879805495</v>
      </c>
      <c r="E61" s="37">
        <f t="shared" ref="E61:E71" si="6">((C61/C$59)-1)*100</f>
        <v>0.39822736505201739</v>
      </c>
      <c r="F61" s="37">
        <f t="shared" ref="F61:F71" si="7">((C61/C49)-1)*100</f>
        <v>5.9565954516814346</v>
      </c>
    </row>
    <row r="62" spans="1:6" x14ac:dyDescent="0.2">
      <c r="A62" s="11"/>
      <c r="B62" s="12" t="s">
        <v>53</v>
      </c>
      <c r="C62" s="37">
        <v>1637.04</v>
      </c>
      <c r="D62" s="37">
        <f t="shared" si="5"/>
        <v>0.35986439181689978</v>
      </c>
      <c r="E62" s="37">
        <f t="shared" si="6"/>
        <v>0.75952483535421944</v>
      </c>
      <c r="F62" s="37">
        <f t="shared" si="7"/>
        <v>6.1985481579510671</v>
      </c>
    </row>
    <row r="63" spans="1:6" x14ac:dyDescent="0.2">
      <c r="A63" s="11"/>
      <c r="B63" s="12" t="s">
        <v>54</v>
      </c>
      <c r="C63" s="37">
        <v>1640.72</v>
      </c>
      <c r="D63" s="37">
        <f t="shared" si="5"/>
        <v>0.22479597321996003</v>
      </c>
      <c r="E63" s="37">
        <f t="shared" si="6"/>
        <v>0.98602818981965434</v>
      </c>
      <c r="F63" s="37">
        <f t="shared" si="7"/>
        <v>6.3220923300240983</v>
      </c>
    </row>
    <row r="64" spans="1:6" x14ac:dyDescent="0.2">
      <c r="A64" s="11"/>
      <c r="B64" s="12" t="s">
        <v>55</v>
      </c>
      <c r="C64" s="37">
        <v>1648.57</v>
      </c>
      <c r="D64" s="37">
        <f t="shared" si="5"/>
        <v>0.47844848603051382</v>
      </c>
      <c r="E64" s="37">
        <f t="shared" si="6"/>
        <v>1.4691943127961959</v>
      </c>
      <c r="F64" s="37">
        <f t="shared" si="7"/>
        <v>4.4066143547457415</v>
      </c>
    </row>
    <row r="65" spans="1:6" x14ac:dyDescent="0.2">
      <c r="A65" s="11"/>
      <c r="B65" s="12" t="s">
        <v>56</v>
      </c>
      <c r="C65" s="37">
        <v>1671.56</v>
      </c>
      <c r="D65" s="37">
        <f>((C65/C64)-1)*100</f>
        <v>1.3945419363448286</v>
      </c>
      <c r="E65" s="37">
        <f>((C65/C$59)-1)*100</f>
        <v>2.8842247799593768</v>
      </c>
      <c r="F65" s="37">
        <f>((C65/C53)-1)*100</f>
        <v>4.5012378404061026</v>
      </c>
    </row>
    <row r="66" spans="1:6" x14ac:dyDescent="0.2">
      <c r="A66" s="11"/>
      <c r="B66" s="12" t="s">
        <v>57</v>
      </c>
      <c r="C66" s="37">
        <v>1678.2</v>
      </c>
      <c r="D66" s="37">
        <f t="shared" si="5"/>
        <v>0.39723372179281125</v>
      </c>
      <c r="E66" s="37">
        <f t="shared" si="6"/>
        <v>3.2929156151904948</v>
      </c>
      <c r="F66" s="37">
        <f t="shared" si="7"/>
        <v>4.3312838430119571</v>
      </c>
    </row>
    <row r="67" spans="1:6" x14ac:dyDescent="0.2">
      <c r="A67" s="11"/>
      <c r="B67" s="12" t="s">
        <v>58</v>
      </c>
      <c r="C67" s="37">
        <v>1690.52</v>
      </c>
      <c r="D67" s="37">
        <f t="shared" si="5"/>
        <v>0.73411989035871983</v>
      </c>
      <c r="E67" s="37">
        <f t="shared" si="6"/>
        <v>4.0512094540530619</v>
      </c>
      <c r="F67" s="37">
        <f t="shared" si="7"/>
        <v>5.0077644574197056</v>
      </c>
    </row>
    <row r="68" spans="1:6" x14ac:dyDescent="0.2">
      <c r="A68" s="11"/>
      <c r="B68" s="12" t="s">
        <v>59</v>
      </c>
      <c r="C68" s="37">
        <v>1694.57</v>
      </c>
      <c r="D68" s="37">
        <f t="shared" si="5"/>
        <v>0.23957125618152553</v>
      </c>
      <c r="E68" s="37">
        <f t="shared" si="6"/>
        <v>4.3004862436142099</v>
      </c>
      <c r="F68" s="37">
        <f t="shared" si="7"/>
        <v>5.0082106893880596</v>
      </c>
    </row>
    <row r="69" spans="1:6" x14ac:dyDescent="0.2">
      <c r="A69" s="11"/>
      <c r="B69" s="12" t="s">
        <v>60</v>
      </c>
      <c r="C69" s="37">
        <v>1698.46</v>
      </c>
      <c r="D69" s="37">
        <f t="shared" si="5"/>
        <v>0.22955676071216846</v>
      </c>
      <c r="E69" s="37">
        <f t="shared" si="6"/>
        <v>4.5399150612420724</v>
      </c>
      <c r="F69" s="37">
        <f t="shared" si="7"/>
        <v>4.9987636003956615</v>
      </c>
    </row>
    <row r="70" spans="1:6" x14ac:dyDescent="0.2">
      <c r="A70" s="11"/>
      <c r="B70" s="12" t="s">
        <v>3</v>
      </c>
      <c r="C70" s="37">
        <v>1701.05</v>
      </c>
      <c r="D70" s="37">
        <f t="shared" si="5"/>
        <v>0.15249108015495949</v>
      </c>
      <c r="E70" s="37">
        <f t="shared" si="6"/>
        <v>4.6993291069120424</v>
      </c>
      <c r="F70" s="37">
        <f t="shared" si="7"/>
        <v>4.8865458132938633</v>
      </c>
    </row>
    <row r="71" spans="1:6" x14ac:dyDescent="0.2">
      <c r="A71" s="40"/>
      <c r="B71" s="12" t="s">
        <v>4</v>
      </c>
      <c r="C71" s="37">
        <v>1705.51</v>
      </c>
      <c r="D71" s="37">
        <f t="shared" si="5"/>
        <v>0.26219099967668136</v>
      </c>
      <c r="E71" s="37">
        <f t="shared" si="6"/>
        <v>4.9738413245522306</v>
      </c>
      <c r="F71" s="37">
        <f t="shared" si="7"/>
        <v>4.9738413245522306</v>
      </c>
    </row>
    <row r="72" spans="1:6" x14ac:dyDescent="0.2">
      <c r="A72" s="15">
        <v>2019</v>
      </c>
      <c r="B72" s="30" t="s">
        <v>51</v>
      </c>
      <c r="C72" s="38">
        <v>1708.91</v>
      </c>
      <c r="D72" s="38">
        <f>((C72/C71)-1)*100</f>
        <v>0.19935385896301394</v>
      </c>
      <c r="E72" s="38">
        <f>((C72/C$71)-1)*100</f>
        <v>0.19935385896301394</v>
      </c>
      <c r="F72" s="38">
        <f>((C72/C60)-1)*100</f>
        <v>5.0124743446360531</v>
      </c>
    </row>
    <row r="73" spans="1:6" x14ac:dyDescent="0.2">
      <c r="A73" s="11"/>
      <c r="B73" s="12" t="s">
        <v>52</v>
      </c>
      <c r="C73" s="37">
        <v>1715.98</v>
      </c>
      <c r="D73" s="37">
        <f t="shared" ref="D73:D76" si="8">((C73/C72)-1)*100</f>
        <v>0.41371400483347642</v>
      </c>
      <c r="E73" s="37">
        <f>((C73/C$71)-1)*100</f>
        <v>0.61389261863020739</v>
      </c>
      <c r="F73" s="37">
        <f t="shared" ref="F73:F76" si="9">((C73/C61)-1)*100</f>
        <v>5.1993354463360619</v>
      </c>
    </row>
    <row r="74" spans="1:6" x14ac:dyDescent="0.2">
      <c r="A74" s="11"/>
      <c r="B74" s="12" t="s">
        <v>53</v>
      </c>
      <c r="C74" s="37">
        <v>1720.4</v>
      </c>
      <c r="D74" s="37">
        <f t="shared" si="8"/>
        <v>0.25757875965921606</v>
      </c>
      <c r="E74" s="37">
        <f t="shared" ref="E74:E83" si="10">((C74/C$71)-1)*100</f>
        <v>0.87305263528212329</v>
      </c>
      <c r="F74" s="37">
        <f t="shared" si="9"/>
        <v>5.0921174803303604</v>
      </c>
    </row>
    <row r="75" spans="1:6" x14ac:dyDescent="0.2">
      <c r="A75" s="11"/>
      <c r="B75" s="12" t="s">
        <v>54</v>
      </c>
      <c r="C75" s="37">
        <v>1723.57</v>
      </c>
      <c r="D75" s="37">
        <f t="shared" si="8"/>
        <v>0.18425947454079328</v>
      </c>
      <c r="E75" s="37">
        <f t="shared" si="10"/>
        <v>1.0589207920211452</v>
      </c>
      <c r="F75" s="37">
        <f t="shared" si="9"/>
        <v>5.0496123653030356</v>
      </c>
    </row>
    <row r="76" spans="1:6" x14ac:dyDescent="0.2">
      <c r="A76" s="11"/>
      <c r="B76" s="12" t="s">
        <v>55</v>
      </c>
      <c r="C76" s="37">
        <v>1747.03</v>
      </c>
      <c r="D76" s="37">
        <f t="shared" si="8"/>
        <v>1.3611283556803633</v>
      </c>
      <c r="E76" s="37">
        <f t="shared" si="10"/>
        <v>2.4344624188659125</v>
      </c>
      <c r="F76" s="37">
        <f t="shared" si="9"/>
        <v>5.9724488496090578</v>
      </c>
    </row>
    <row r="77" spans="1:6" x14ac:dyDescent="0.2">
      <c r="A77" s="11"/>
      <c r="B77" s="12" t="s">
        <v>56</v>
      </c>
      <c r="C77" s="37">
        <v>1764.25</v>
      </c>
      <c r="D77" s="37">
        <f>((C77/C76)-1)*100</f>
        <v>0.98567282759884911</v>
      </c>
      <c r="E77" s="37">
        <f t="shared" si="10"/>
        <v>3.4441310810256143</v>
      </c>
      <c r="F77" s="37">
        <f>((C77/C65)-1)*100</f>
        <v>5.5451195290626698</v>
      </c>
    </row>
    <row r="78" spans="1:6" x14ac:dyDescent="0.2">
      <c r="A78" s="11"/>
      <c r="B78" s="12" t="s">
        <v>57</v>
      </c>
      <c r="C78" s="37">
        <v>1771.01</v>
      </c>
      <c r="D78" s="37">
        <f t="shared" ref="D78:D88" si="11">((C78/C77)-1)*100</f>
        <v>0.3831656511265491</v>
      </c>
      <c r="E78" s="37">
        <f t="shared" si="10"/>
        <v>3.8404934594344242</v>
      </c>
      <c r="F78" s="37">
        <f t="shared" ref="F78:F88" si="12">((C78/C66)-1)*100</f>
        <v>5.5303301156000462</v>
      </c>
    </row>
    <row r="79" spans="1:6" x14ac:dyDescent="0.2">
      <c r="A79" s="11"/>
      <c r="B79" s="12" t="s">
        <v>58</v>
      </c>
      <c r="C79" s="37">
        <v>1778.82</v>
      </c>
      <c r="D79" s="37">
        <f t="shared" si="11"/>
        <v>0.44099129875043719</v>
      </c>
      <c r="E79" s="37">
        <f>((C79/C$71)-1)*100</f>
        <v>4.2984210001700385</v>
      </c>
      <c r="F79" s="37">
        <f t="shared" si="12"/>
        <v>5.2232449187232355</v>
      </c>
    </row>
    <row r="80" spans="1:6" x14ac:dyDescent="0.2">
      <c r="A80" s="11"/>
      <c r="B80" s="12" t="s">
        <v>59</v>
      </c>
      <c r="C80" s="37">
        <v>1782.1</v>
      </c>
      <c r="D80" s="37">
        <f t="shared" si="11"/>
        <v>0.18439190024848173</v>
      </c>
      <c r="E80" s="37">
        <f t="shared" si="10"/>
        <v>4.4907388405813986</v>
      </c>
      <c r="F80" s="37">
        <f t="shared" si="12"/>
        <v>5.1653221761272849</v>
      </c>
    </row>
    <row r="81" spans="1:6" x14ac:dyDescent="0.2">
      <c r="A81" s="11"/>
      <c r="B81" s="12" t="s">
        <v>60</v>
      </c>
      <c r="C81" s="37">
        <v>1785.26</v>
      </c>
      <c r="D81" s="37">
        <f t="shared" si="11"/>
        <v>0.17731889344032581</v>
      </c>
      <c r="E81" s="37">
        <f t="shared" si="10"/>
        <v>4.6760206624411493</v>
      </c>
      <c r="F81" s="37">
        <f t="shared" si="12"/>
        <v>5.1105118754636525</v>
      </c>
    </row>
    <row r="82" spans="1:6" x14ac:dyDescent="0.2">
      <c r="A82" s="11"/>
      <c r="B82" s="12" t="s">
        <v>3</v>
      </c>
      <c r="C82" s="37">
        <v>1796.63</v>
      </c>
      <c r="D82" s="37">
        <f t="shared" si="11"/>
        <v>0.63688202278660011</v>
      </c>
      <c r="E82" s="37">
        <f>((C82/C$71)-1)*100</f>
        <v>5.3426834202086271</v>
      </c>
      <c r="F82" s="37">
        <f>((C82/C70)-1)*100</f>
        <v>5.6188824549542993</v>
      </c>
    </row>
    <row r="83" spans="1:6" x14ac:dyDescent="0.2">
      <c r="A83" s="40"/>
      <c r="B83" s="41" t="s">
        <v>4</v>
      </c>
      <c r="C83" s="37">
        <v>1799.84</v>
      </c>
      <c r="D83" s="37">
        <f t="shared" si="11"/>
        <v>0.1786678392323271</v>
      </c>
      <c r="E83" s="37">
        <f t="shared" si="10"/>
        <v>5.5308969164648669</v>
      </c>
      <c r="F83" s="37">
        <f t="shared" si="12"/>
        <v>5.5308969164648669</v>
      </c>
    </row>
    <row r="84" spans="1:6" x14ac:dyDescent="0.2">
      <c r="A84" s="15">
        <v>2020</v>
      </c>
      <c r="B84" s="30" t="s">
        <v>51</v>
      </c>
      <c r="C84" s="38">
        <v>1807.79</v>
      </c>
      <c r="D84" s="38">
        <f t="shared" si="11"/>
        <v>0.44170592941594755</v>
      </c>
      <c r="E84" s="38">
        <f t="shared" ref="E84:E89" si="13">((C84/C$83)-1)*100</f>
        <v>0.44170592941594755</v>
      </c>
      <c r="F84" s="38">
        <f t="shared" si="12"/>
        <v>5.7861443844321681</v>
      </c>
    </row>
    <row r="85" spans="1:6" x14ac:dyDescent="0.2">
      <c r="A85" s="11"/>
      <c r="B85" s="12" t="s">
        <v>52</v>
      </c>
      <c r="C85" s="37">
        <v>1810.59</v>
      </c>
      <c r="D85" s="37">
        <f t="shared" si="11"/>
        <v>0.15488524662710113</v>
      </c>
      <c r="E85" s="37">
        <f t="shared" si="13"/>
        <v>0.59727531336117856</v>
      </c>
      <c r="F85" s="37">
        <f t="shared" si="12"/>
        <v>5.5134675229314922</v>
      </c>
    </row>
    <row r="86" spans="1:6" x14ac:dyDescent="0.2">
      <c r="A86" s="11"/>
      <c r="B86" s="12" t="s">
        <v>53</v>
      </c>
      <c r="C86" s="37">
        <v>1813.24</v>
      </c>
      <c r="D86" s="37">
        <f t="shared" si="11"/>
        <v>0.14636113090209513</v>
      </c>
      <c r="E86" s="37">
        <f t="shared" si="13"/>
        <v>0.74451062316651662</v>
      </c>
      <c r="F86" s="37">
        <f t="shared" si="12"/>
        <v>5.3964194373401497</v>
      </c>
    </row>
    <row r="87" spans="1:6" x14ac:dyDescent="0.2">
      <c r="A87" s="11"/>
      <c r="B87" s="12" t="s">
        <v>54</v>
      </c>
      <c r="C87" s="37">
        <v>1817.19</v>
      </c>
      <c r="D87" s="37">
        <f t="shared" si="11"/>
        <v>0.21784209481370276</v>
      </c>
      <c r="E87" s="37">
        <f t="shared" si="13"/>
        <v>0.96397457551782306</v>
      </c>
      <c r="F87" s="37">
        <f t="shared" si="12"/>
        <v>5.431749218192472</v>
      </c>
    </row>
    <row r="88" spans="1:6" x14ac:dyDescent="0.2">
      <c r="A88" s="11"/>
      <c r="B88" s="12" t="s">
        <v>55</v>
      </c>
      <c r="C88" s="37">
        <v>1825.76</v>
      </c>
      <c r="D88" s="37">
        <f t="shared" si="11"/>
        <v>0.47160726176129764</v>
      </c>
      <c r="E88" s="37">
        <f t="shared" si="13"/>
        <v>1.4401280113787829</v>
      </c>
      <c r="F88" s="37">
        <f t="shared" si="12"/>
        <v>4.506505326182153</v>
      </c>
    </row>
    <row r="89" spans="1:6" x14ac:dyDescent="0.2">
      <c r="A89" s="11"/>
      <c r="B89" s="12" t="s">
        <v>56</v>
      </c>
      <c r="C89" s="37">
        <v>1833.21</v>
      </c>
      <c r="D89" s="37">
        <f>((C89/C88)-1)*100</f>
        <v>0.40804925072299714</v>
      </c>
      <c r="E89" s="37">
        <f t="shared" si="13"/>
        <v>1.8540536936616725</v>
      </c>
      <c r="F89" s="37">
        <f>((C89/C77)-1)*100</f>
        <v>3.9087430919654276</v>
      </c>
    </row>
    <row r="90" spans="1:6" x14ac:dyDescent="0.2">
      <c r="A90" s="11"/>
      <c r="B90" s="12" t="s">
        <v>57</v>
      </c>
      <c r="C90" s="37">
        <v>1836.99</v>
      </c>
      <c r="D90" s="37">
        <f>((C90/C89)-1)*100</f>
        <v>0.20619568952819911</v>
      </c>
      <c r="E90" s="37">
        <f>((C90/C$83)-1)*100</f>
        <v>2.0640723619877344</v>
      </c>
      <c r="F90" s="37">
        <f>((C90/C78)-1)*100</f>
        <v>3.7255577325932654</v>
      </c>
    </row>
    <row r="91" spans="1:6" x14ac:dyDescent="0.2">
      <c r="A91" s="11"/>
      <c r="B91" s="12" t="s">
        <v>58</v>
      </c>
      <c r="C91" s="37">
        <v>1843.03</v>
      </c>
      <c r="D91" s="37">
        <f>((C91/C90)-1)*100</f>
        <v>0.32879874141937826</v>
      </c>
      <c r="E91" s="37">
        <f>((C91/C$83)-1)*100</f>
        <v>2.3996577473553327</v>
      </c>
      <c r="F91" s="37">
        <f>((C91/C79)-1)*100</f>
        <v>3.609696315535027</v>
      </c>
    </row>
    <row r="92" spans="1:6" x14ac:dyDescent="0.2">
      <c r="A92" s="11"/>
      <c r="B92" s="12" t="s">
        <v>59</v>
      </c>
      <c r="C92" s="37">
        <v>1867.46</v>
      </c>
      <c r="D92" s="37">
        <f t="shared" ref="D92:D96" si="14">((C92/C91)-1)*100</f>
        <v>1.3255345816400199</v>
      </c>
      <c r="E92" s="37">
        <f t="shared" ref="E92:E95" si="15">((C92/C$83)-1)*100</f>
        <v>3.7570006222775509</v>
      </c>
      <c r="F92" s="37">
        <f t="shared" ref="F92" si="16">((C92/C80)-1)*100</f>
        <v>4.7898546658436736</v>
      </c>
    </row>
    <row r="93" spans="1:6" x14ac:dyDescent="0.2">
      <c r="A93" s="11"/>
      <c r="B93" s="12" t="s">
        <v>60</v>
      </c>
      <c r="C93" s="37">
        <v>1881.73</v>
      </c>
      <c r="D93" s="37">
        <f>((C93/C92)-1)*100</f>
        <v>0.76413952641556371</v>
      </c>
      <c r="E93" s="37">
        <f>((C93/C$83)-1)*100</f>
        <v>4.5498488754555977</v>
      </c>
      <c r="F93" s="37">
        <f>((C93/C81)-1)*100</f>
        <v>5.4036946999316715</v>
      </c>
    </row>
    <row r="94" spans="1:6" x14ac:dyDescent="0.2">
      <c r="A94" s="11"/>
      <c r="B94" s="12" t="s">
        <v>3</v>
      </c>
      <c r="C94" s="37">
        <v>1901.86</v>
      </c>
      <c r="D94" s="37">
        <f>((C94/C93)-1)*100</f>
        <v>1.0697602737905987</v>
      </c>
      <c r="E94" s="37">
        <f>((C94/C$83)-1)*100</f>
        <v>5.6682816250333445</v>
      </c>
      <c r="F94" s="37">
        <f>((C94/C82)-1)*100</f>
        <v>5.8570768605667123</v>
      </c>
    </row>
    <row r="95" spans="1:6" x14ac:dyDescent="0.2">
      <c r="A95" s="40"/>
      <c r="B95" s="41" t="s">
        <v>4</v>
      </c>
      <c r="C95" s="44">
        <v>1955.05</v>
      </c>
      <c r="D95" s="44">
        <f t="shared" si="14"/>
        <v>2.7967358270324816</v>
      </c>
      <c r="E95" s="44">
        <f t="shared" si="15"/>
        <v>8.6235443150502356</v>
      </c>
      <c r="F95" s="37">
        <f t="shared" ref="F95:F96" si="17">((C95/C83)-1)*100</f>
        <v>8.6235443150502356</v>
      </c>
    </row>
    <row r="96" spans="1:6" x14ac:dyDescent="0.2">
      <c r="A96" s="15">
        <v>2021</v>
      </c>
      <c r="B96" s="30" t="s">
        <v>51</v>
      </c>
      <c r="C96" s="38">
        <v>1969.68</v>
      </c>
      <c r="D96" s="38">
        <f t="shared" si="14"/>
        <v>0.74831845732845625</v>
      </c>
      <c r="E96" s="38">
        <f t="shared" ref="E96:E101" si="18">((C96/C$95)-1)*100</f>
        <v>0.74831845732845625</v>
      </c>
      <c r="F96" s="38">
        <f t="shared" si="17"/>
        <v>8.9551330630217141</v>
      </c>
    </row>
    <row r="97" spans="1:6" x14ac:dyDescent="0.2">
      <c r="A97" s="11"/>
      <c r="B97" s="12" t="s">
        <v>52</v>
      </c>
      <c r="C97" s="37">
        <v>1995.87</v>
      </c>
      <c r="D97" s="37">
        <f t="shared" ref="D97:D100" si="19">((C97/C96)-1)*100</f>
        <v>1.3296576093578594</v>
      </c>
      <c r="E97" s="37">
        <f t="shared" si="18"/>
        <v>2.0879261399964211</v>
      </c>
      <c r="F97" s="37">
        <f t="shared" ref="F97:F100" si="20">((C97/C85)-1)*100</f>
        <v>10.23312842775006</v>
      </c>
    </row>
    <row r="98" spans="1:6" x14ac:dyDescent="0.2">
      <c r="A98" s="11"/>
      <c r="B98" s="12" t="s">
        <v>53</v>
      </c>
      <c r="C98" s="37">
        <v>2024.99</v>
      </c>
      <c r="D98" s="37">
        <f t="shared" si="19"/>
        <v>1.4590128615591169</v>
      </c>
      <c r="E98" s="37">
        <f t="shared" si="18"/>
        <v>3.5774021124779454</v>
      </c>
      <c r="F98" s="37">
        <f t="shared" si="20"/>
        <v>11.677990778937142</v>
      </c>
    </row>
    <row r="99" spans="1:6" x14ac:dyDescent="0.2">
      <c r="A99" s="11"/>
      <c r="B99" s="12" t="s">
        <v>54</v>
      </c>
      <c r="C99" s="37">
        <v>2056.63</v>
      </c>
      <c r="D99" s="37">
        <f t="shared" si="19"/>
        <v>1.5624768517375376</v>
      </c>
      <c r="E99" s="37">
        <f t="shared" si="18"/>
        <v>5.195775044116524</v>
      </c>
      <c r="F99" s="37">
        <f t="shared" si="20"/>
        <v>13.176387719500982</v>
      </c>
    </row>
    <row r="100" spans="1:6" x14ac:dyDescent="0.2">
      <c r="A100" s="11"/>
      <c r="B100" s="12" t="s">
        <v>55</v>
      </c>
      <c r="C100" s="37">
        <v>2105.04</v>
      </c>
      <c r="D100" s="37">
        <f t="shared" si="19"/>
        <v>2.3538507169495571</v>
      </c>
      <c r="E100" s="37">
        <f t="shared" si="18"/>
        <v>7.6719265491931088</v>
      </c>
      <c r="F100" s="37">
        <f t="shared" si="20"/>
        <v>15.296643589518876</v>
      </c>
    </row>
    <row r="101" spans="1:6" x14ac:dyDescent="0.2">
      <c r="A101" s="11"/>
      <c r="B101" s="12" t="s">
        <v>56</v>
      </c>
      <c r="C101" s="37">
        <v>2155.11</v>
      </c>
      <c r="D101" s="37">
        <f t="shared" ref="D101:D104" si="21">((C101/C100)-1)*100</f>
        <v>2.3785771291757074</v>
      </c>
      <c r="E101" s="37">
        <f t="shared" si="18"/>
        <v>10.232986368635078</v>
      </c>
      <c r="F101" s="37">
        <f t="shared" ref="F101:F104" si="22">((C101/C89)-1)*100</f>
        <v>17.559363084425694</v>
      </c>
    </row>
    <row r="102" spans="1:6" x14ac:dyDescent="0.2">
      <c r="A102" s="11"/>
      <c r="B102" s="12" t="s">
        <v>57</v>
      </c>
      <c r="C102" s="37">
        <v>2176.0700000000002</v>
      </c>
      <c r="D102" s="37">
        <f t="shared" si="21"/>
        <v>0.97257216568991112</v>
      </c>
      <c r="E102" s="37">
        <f t="shared" ref="E102:E107" si="23">((C102/C$95)-1)*100</f>
        <v>11.305081711465181</v>
      </c>
      <c r="F102" s="37">
        <f t="shared" si="22"/>
        <v>18.45845649676918</v>
      </c>
    </row>
    <row r="103" spans="1:6" x14ac:dyDescent="0.2">
      <c r="A103" s="11"/>
      <c r="B103" s="12" t="s">
        <v>58</v>
      </c>
      <c r="C103" s="37">
        <v>2202.94</v>
      </c>
      <c r="D103" s="37">
        <f t="shared" si="21"/>
        <v>1.2347948365631467</v>
      </c>
      <c r="E103" s="37">
        <f t="shared" si="23"/>
        <v>12.679471113270768</v>
      </c>
      <c r="F103" s="37">
        <f t="shared" si="22"/>
        <v>19.528168288090807</v>
      </c>
    </row>
    <row r="104" spans="1:6" x14ac:dyDescent="0.2">
      <c r="A104" s="11"/>
      <c r="B104" s="12" t="s">
        <v>59</v>
      </c>
      <c r="C104" s="37">
        <v>2225.5100000000002</v>
      </c>
      <c r="D104" s="37">
        <f t="shared" si="21"/>
        <v>1.0245399329986471</v>
      </c>
      <c r="E104" s="37">
        <f t="shared" si="23"/>
        <v>13.833917291117892</v>
      </c>
      <c r="F104" s="37">
        <f t="shared" si="22"/>
        <v>19.17310143189146</v>
      </c>
    </row>
    <row r="105" spans="1:6" x14ac:dyDescent="0.2">
      <c r="A105" s="11"/>
      <c r="B105" s="12" t="s">
        <v>60</v>
      </c>
      <c r="C105" s="37">
        <v>2247.35</v>
      </c>
      <c r="D105" s="37">
        <f t="shared" ref="D105:D110" si="24">((C105/C104)-1)*100</f>
        <v>0.98134809549270674</v>
      </c>
      <c r="E105" s="37">
        <f t="shared" si="23"/>
        <v>14.951024270479007</v>
      </c>
      <c r="F105" s="37">
        <f t="shared" ref="F105:F110" si="25">((C105/C93)-1)*100</f>
        <v>19.429992613180413</v>
      </c>
    </row>
    <row r="106" spans="1:6" x14ac:dyDescent="0.2">
      <c r="A106" s="11"/>
      <c r="B106" s="12" t="s">
        <v>3</v>
      </c>
      <c r="C106" s="37">
        <v>2258.5300000000002</v>
      </c>
      <c r="D106" s="37">
        <f t="shared" si="24"/>
        <v>0.49747480365764929</v>
      </c>
      <c r="E106" s="37">
        <f t="shared" si="23"/>
        <v>15.522876652771034</v>
      </c>
      <c r="F106" s="37">
        <f t="shared" si="25"/>
        <v>18.753746332537634</v>
      </c>
    </row>
    <row r="107" spans="1:6" x14ac:dyDescent="0.2">
      <c r="A107" s="40"/>
      <c r="B107" s="41" t="s">
        <v>4</v>
      </c>
      <c r="C107" s="44">
        <v>2270.35</v>
      </c>
      <c r="D107" s="44">
        <f t="shared" si="24"/>
        <v>0.5233492581457666</v>
      </c>
      <c r="E107" s="44">
        <f t="shared" si="23"/>
        <v>16.127464770721978</v>
      </c>
      <c r="F107" s="37">
        <f t="shared" si="25"/>
        <v>16.127464770721978</v>
      </c>
    </row>
    <row r="108" spans="1:6" x14ac:dyDescent="0.2">
      <c r="A108" s="15">
        <v>2022</v>
      </c>
      <c r="B108" s="30" t="s">
        <v>51</v>
      </c>
      <c r="C108" s="38">
        <v>2280.7199999999998</v>
      </c>
      <c r="D108" s="38">
        <f t="shared" si="24"/>
        <v>0.45675776862597051</v>
      </c>
      <c r="E108" s="38">
        <f t="shared" ref="E108:E113" si="26">((C108/C$107)-1)*100</f>
        <v>0.45675776862597051</v>
      </c>
      <c r="F108" s="38">
        <f t="shared" si="25"/>
        <v>15.79139758742536</v>
      </c>
    </row>
    <row r="109" spans="1:6" x14ac:dyDescent="0.2">
      <c r="A109" s="11"/>
      <c r="B109" s="12" t="s">
        <v>52</v>
      </c>
      <c r="C109" s="37">
        <v>2286.31</v>
      </c>
      <c r="D109" s="37">
        <f t="shared" si="24"/>
        <v>0.2450980392156854</v>
      </c>
      <c r="E109" s="37">
        <f t="shared" si="26"/>
        <v>0.70297531217653475</v>
      </c>
      <c r="F109" s="37">
        <f t="shared" si="25"/>
        <v>14.552049983215355</v>
      </c>
    </row>
    <row r="110" spans="1:6" x14ac:dyDescent="0.2">
      <c r="A110" s="11"/>
      <c r="B110" s="12" t="s">
        <v>53</v>
      </c>
      <c r="C110" s="37">
        <v>2302.89</v>
      </c>
      <c r="D110" s="37">
        <f t="shared" si="24"/>
        <v>0.72518599839916931</v>
      </c>
      <c r="E110" s="37">
        <f t="shared" si="26"/>
        <v>1.4332591891118129</v>
      </c>
      <c r="F110" s="37">
        <f t="shared" si="25"/>
        <v>13.723524560615097</v>
      </c>
    </row>
    <row r="111" spans="1:6" x14ac:dyDescent="0.2">
      <c r="A111" s="11"/>
      <c r="B111" s="12" t="s">
        <v>54</v>
      </c>
      <c r="C111" s="37">
        <v>2311.96</v>
      </c>
      <c r="D111" s="37">
        <f t="shared" ref="D111:D116" si="27">((C111/C110)-1)*100</f>
        <v>0.39385294130418469</v>
      </c>
      <c r="E111" s="37">
        <f t="shared" si="26"/>
        <v>1.8327570638888346</v>
      </c>
      <c r="F111" s="37">
        <f t="shared" ref="F111:F116" si="28">((C111/C99)-1)*100</f>
        <v>12.414970121023217</v>
      </c>
    </row>
    <row r="112" spans="1:6" x14ac:dyDescent="0.2">
      <c r="A112" s="11"/>
      <c r="B112" s="12" t="s">
        <v>55</v>
      </c>
      <c r="C112" s="37">
        <v>2380.91</v>
      </c>
      <c r="D112" s="37">
        <f t="shared" si="27"/>
        <v>2.9823180331839616</v>
      </c>
      <c r="E112" s="37">
        <f t="shared" si="26"/>
        <v>4.8697337414935982</v>
      </c>
      <c r="F112" s="37">
        <f t="shared" si="28"/>
        <v>13.105214152700185</v>
      </c>
    </row>
    <row r="113" spans="1:6" x14ac:dyDescent="0.2">
      <c r="A113" s="11"/>
      <c r="B113" s="12" t="s">
        <v>56</v>
      </c>
      <c r="C113" s="37">
        <v>2407.5</v>
      </c>
      <c r="D113" s="37">
        <f t="shared" si="27"/>
        <v>1.1167998790378553</v>
      </c>
      <c r="E113" s="37">
        <f t="shared" si="26"/>
        <v>6.0409188010659198</v>
      </c>
      <c r="F113" s="37">
        <f t="shared" si="28"/>
        <v>11.711235157370158</v>
      </c>
    </row>
    <row r="114" spans="1:6" x14ac:dyDescent="0.2">
      <c r="A114" s="11"/>
      <c r="B114" s="12" t="s">
        <v>57</v>
      </c>
      <c r="C114" s="37">
        <v>2435.4899999999998</v>
      </c>
      <c r="D114" s="37">
        <f t="shared" si="27"/>
        <v>1.1626168224299072</v>
      </c>
      <c r="E114" s="37">
        <f t="shared" ref="E114:E119" si="29">((C114/C$107)-1)*100</f>
        <v>7.2737683617063453</v>
      </c>
      <c r="F114" s="37">
        <f t="shared" si="28"/>
        <v>11.921491496137504</v>
      </c>
    </row>
    <row r="115" spans="1:6" x14ac:dyDescent="0.2">
      <c r="A115" s="11"/>
      <c r="B115" s="12" t="s">
        <v>58</v>
      </c>
      <c r="C115" s="37">
        <v>2454.14</v>
      </c>
      <c r="D115" s="37">
        <f t="shared" si="27"/>
        <v>0.76575966232668158</v>
      </c>
      <c r="E115" s="37">
        <f t="shared" si="29"/>
        <v>8.0952276080780585</v>
      </c>
      <c r="F115" s="37">
        <f t="shared" si="28"/>
        <v>11.402943339355588</v>
      </c>
    </row>
    <row r="116" spans="1:6" x14ac:dyDescent="0.2">
      <c r="A116" s="11"/>
      <c r="B116" s="12" t="s">
        <v>59</v>
      </c>
      <c r="C116" s="37">
        <v>2462.8000000000002</v>
      </c>
      <c r="D116" s="37">
        <f t="shared" si="27"/>
        <v>0.35287310422389417</v>
      </c>
      <c r="E116" s="37">
        <f t="shared" si="29"/>
        <v>8.4766665932565655</v>
      </c>
      <c r="F116" s="37">
        <f t="shared" si="28"/>
        <v>10.662275163895018</v>
      </c>
    </row>
    <row r="117" spans="1:6" x14ac:dyDescent="0.2">
      <c r="A117" s="11"/>
      <c r="B117" s="12" t="s">
        <v>60</v>
      </c>
      <c r="C117" s="37">
        <v>2460</v>
      </c>
      <c r="D117" s="37">
        <f t="shared" ref="D117:D120" si="30">((C117/C116)-1)*100</f>
        <v>-0.11369173298685364</v>
      </c>
      <c r="E117" s="37">
        <f t="shared" si="29"/>
        <v>8.3533375911203134</v>
      </c>
      <c r="F117" s="37">
        <f t="shared" ref="F117:F131" si="31">((C117/C105)-1)*100</f>
        <v>9.4622555454201738</v>
      </c>
    </row>
    <row r="118" spans="1:6" x14ac:dyDescent="0.2">
      <c r="A118" s="11"/>
      <c r="B118" s="12" t="s">
        <v>3</v>
      </c>
      <c r="C118" s="37">
        <v>2469.2600000000002</v>
      </c>
      <c r="D118" s="37">
        <f t="shared" si="30"/>
        <v>0.37642276422764631</v>
      </c>
      <c r="E118" s="37">
        <f t="shared" si="29"/>
        <v>8.7612042196137274</v>
      </c>
      <c r="F118" s="37">
        <f t="shared" si="31"/>
        <v>9.3304051750474848</v>
      </c>
    </row>
    <row r="119" spans="1:6" x14ac:dyDescent="0.2">
      <c r="A119" s="40"/>
      <c r="B119" s="41" t="s">
        <v>4</v>
      </c>
      <c r="C119" s="44">
        <v>2476.4499999999998</v>
      </c>
      <c r="D119" s="44">
        <f t="shared" si="30"/>
        <v>0.29118035362820649</v>
      </c>
      <c r="E119" s="44">
        <f t="shared" si="29"/>
        <v>9.0778954786706834</v>
      </c>
      <c r="F119" s="37">
        <f t="shared" si="31"/>
        <v>9.0778954786706834</v>
      </c>
    </row>
    <row r="120" spans="1:6" x14ac:dyDescent="0.2">
      <c r="A120" s="15">
        <v>2023</v>
      </c>
      <c r="B120" s="30" t="s">
        <v>51</v>
      </c>
      <c r="C120" s="38">
        <v>2486.69</v>
      </c>
      <c r="D120" s="38">
        <f t="shared" si="30"/>
        <v>0.41349512406874123</v>
      </c>
      <c r="E120" s="38">
        <f t="shared" ref="E120:E125" si="32">((C120/C$119)-1)*100</f>
        <v>0.41349512406874123</v>
      </c>
      <c r="F120" s="38">
        <f t="shared" ref="F120:F125" si="33">((C120/C108)-1)*100</f>
        <v>9.0309200603318374</v>
      </c>
    </row>
    <row r="121" spans="1:6" x14ac:dyDescent="0.2">
      <c r="A121" s="11"/>
      <c r="B121" s="12" t="s">
        <v>52</v>
      </c>
      <c r="C121" s="37">
        <v>2494.6799999999998</v>
      </c>
      <c r="D121" s="37">
        <f t="shared" ref="D121:D126" si="34">((C121/C120)-1)*100</f>
        <v>0.32131065794287483</v>
      </c>
      <c r="E121" s="37">
        <f t="shared" si="32"/>
        <v>0.73613438591533242</v>
      </c>
      <c r="F121" s="37">
        <f t="shared" si="33"/>
        <v>9.1138122126920518</v>
      </c>
    </row>
    <row r="122" spans="1:6" ht="11.25" customHeight="1" x14ac:dyDescent="0.2">
      <c r="A122" s="11"/>
      <c r="B122" s="12" t="s">
        <v>53</v>
      </c>
      <c r="C122" s="37">
        <v>2503.4899999999998</v>
      </c>
      <c r="D122" s="37">
        <f t="shared" si="34"/>
        <v>0.35315150640562454</v>
      </c>
      <c r="E122" s="37">
        <f t="shared" si="32"/>
        <v>1.0918855619939771</v>
      </c>
      <c r="F122" s="37">
        <f t="shared" si="33"/>
        <v>8.7107938286240305</v>
      </c>
    </row>
    <row r="123" spans="1:6" x14ac:dyDescent="0.2">
      <c r="A123" s="11"/>
      <c r="B123" s="12" t="s">
        <v>54</v>
      </c>
      <c r="C123" s="37">
        <v>2510.6999999999998</v>
      </c>
      <c r="D123" s="37">
        <f t="shared" si="34"/>
        <v>0.28799795485503488</v>
      </c>
      <c r="E123" s="37">
        <f t="shared" si="32"/>
        <v>1.3830281249369136</v>
      </c>
      <c r="F123" s="37">
        <f t="shared" si="33"/>
        <v>8.5961694839010949</v>
      </c>
    </row>
    <row r="124" spans="1:6" x14ac:dyDescent="0.2">
      <c r="A124" s="11"/>
      <c r="B124" s="12" t="s">
        <v>55</v>
      </c>
      <c r="C124" s="37">
        <v>2543.4699999999998</v>
      </c>
      <c r="D124" s="37">
        <f t="shared" si="34"/>
        <v>1.3052136854263763</v>
      </c>
      <c r="E124" s="37">
        <f t="shared" si="32"/>
        <v>2.7062932827232489</v>
      </c>
      <c r="F124" s="37">
        <f t="shared" si="33"/>
        <v>6.8276415320192685</v>
      </c>
    </row>
    <row r="125" spans="1:6" x14ac:dyDescent="0.2">
      <c r="A125" s="11"/>
      <c r="B125" s="12" t="s">
        <v>56</v>
      </c>
      <c r="C125" s="37">
        <v>2563.36</v>
      </c>
      <c r="D125" s="37">
        <f t="shared" si="34"/>
        <v>0.78200253983731205</v>
      </c>
      <c r="E125" s="37">
        <f t="shared" si="32"/>
        <v>3.509459104766921</v>
      </c>
      <c r="F125" s="37">
        <f t="shared" si="33"/>
        <v>6.4739356178608487</v>
      </c>
    </row>
    <row r="126" spans="1:6" x14ac:dyDescent="0.2">
      <c r="A126" s="11"/>
      <c r="B126" s="12" t="s">
        <v>57</v>
      </c>
      <c r="C126" s="37">
        <v>2565.85</v>
      </c>
      <c r="D126" s="37">
        <f t="shared" si="34"/>
        <v>9.7138131202778588E-2</v>
      </c>
      <c r="E126" s="37">
        <f>((C126/C$119)-1)*100</f>
        <v>3.6100062589593973</v>
      </c>
      <c r="F126" s="37">
        <f>((C126/C114)-1)*100</f>
        <v>5.3525163314158686</v>
      </c>
    </row>
    <row r="127" spans="1:6" x14ac:dyDescent="0.2">
      <c r="A127" s="11"/>
      <c r="B127" s="12" t="s">
        <v>58</v>
      </c>
      <c r="C127" s="37">
        <v>2570.58</v>
      </c>
      <c r="D127" s="37">
        <f>((C127/C126)-1)*100</f>
        <v>0.18434436931231701</v>
      </c>
      <c r="E127" s="37">
        <f>((C127/C$119)-1)*100</f>
        <v>3.8010054715419406</v>
      </c>
      <c r="F127" s="37">
        <f>((C127/C115)-1)*100</f>
        <v>4.7446355953613129</v>
      </c>
    </row>
    <row r="128" spans="1:6" x14ac:dyDescent="0.2">
      <c r="A128" s="40"/>
      <c r="B128" s="12" t="s">
        <v>59</v>
      </c>
      <c r="C128" s="37">
        <v>2572.8200000000002</v>
      </c>
      <c r="D128" s="37">
        <f>((C128/C127)-1)*100</f>
        <v>8.7139867267316262E-2</v>
      </c>
      <c r="E128" s="37">
        <f>((C128/C$119)-1)*100</f>
        <v>3.8914575299319631</v>
      </c>
      <c r="F128" s="37">
        <f>((C128/C116)-1)*100</f>
        <v>4.4672730225759238</v>
      </c>
    </row>
    <row r="129" spans="1:6" hidden="1" x14ac:dyDescent="0.2">
      <c r="A129" s="11"/>
      <c r="B129" s="12" t="s">
        <v>60</v>
      </c>
      <c r="C129" s="37"/>
      <c r="D129" s="37">
        <f>((C129/C128)-1)*100</f>
        <v>-100</v>
      </c>
      <c r="E129" s="37">
        <f t="shared" ref="E128:E131" si="35">((C129/C$119)-1)*100</f>
        <v>-100</v>
      </c>
      <c r="F129" s="37">
        <f t="shared" si="31"/>
        <v>-100</v>
      </c>
    </row>
    <row r="130" spans="1:6" hidden="1" x14ac:dyDescent="0.2">
      <c r="A130" s="11"/>
      <c r="B130" s="12" t="s">
        <v>3</v>
      </c>
      <c r="C130" s="37"/>
      <c r="D130" s="37" t="e">
        <f>((C130/C129)-1)*100</f>
        <v>#DIV/0!</v>
      </c>
      <c r="E130" s="37">
        <f t="shared" si="35"/>
        <v>-100</v>
      </c>
      <c r="F130" s="37">
        <f t="shared" si="31"/>
        <v>-100</v>
      </c>
    </row>
    <row r="131" spans="1:6" hidden="1" x14ac:dyDescent="0.2">
      <c r="A131" s="40"/>
      <c r="B131" s="41" t="s">
        <v>4</v>
      </c>
      <c r="C131" s="44"/>
      <c r="D131" s="44" t="e">
        <f>((C131/C130)-1)*100</f>
        <v>#DIV/0!</v>
      </c>
      <c r="E131" s="44">
        <f t="shared" si="35"/>
        <v>-100</v>
      </c>
      <c r="F131" s="37">
        <f t="shared" si="31"/>
        <v>-100</v>
      </c>
    </row>
    <row r="132" spans="1:6" x14ac:dyDescent="0.2">
      <c r="A132" s="39" t="s">
        <v>63</v>
      </c>
      <c r="B132" s="19"/>
      <c r="C132" s="20"/>
      <c r="D132" s="20"/>
      <c r="E132" s="20"/>
      <c r="F132" s="20"/>
    </row>
    <row r="133" spans="1:6" x14ac:dyDescent="0.2">
      <c r="A133" s="39" t="s">
        <v>64</v>
      </c>
      <c r="B133" s="22"/>
      <c r="C133" s="17"/>
      <c r="D133" s="17"/>
      <c r="E133" s="17"/>
      <c r="F133" s="17"/>
    </row>
    <row r="134" spans="1:6" x14ac:dyDescent="0.2">
      <c r="A134" s="21" t="s">
        <v>65</v>
      </c>
      <c r="B134" s="22"/>
      <c r="C134" s="17"/>
      <c r="D134" s="17"/>
      <c r="E134" s="17"/>
      <c r="F134" s="17"/>
    </row>
    <row r="135" spans="1:6" x14ac:dyDescent="0.2">
      <c r="A135" s="21" t="s">
        <v>66</v>
      </c>
      <c r="B135" s="22"/>
      <c r="C135" s="17"/>
      <c r="D135" s="17"/>
      <c r="E135" s="17"/>
      <c r="F135" s="17"/>
    </row>
    <row r="136" spans="1:6" x14ac:dyDescent="0.2">
      <c r="A136" s="27" t="s">
        <v>31</v>
      </c>
    </row>
    <row r="137" spans="1:6" x14ac:dyDescent="0.2">
      <c r="A137" s="27" t="s">
        <v>32</v>
      </c>
    </row>
    <row r="138" spans="1:6" x14ac:dyDescent="0.2">
      <c r="A138" s="28" t="s">
        <v>28</v>
      </c>
    </row>
    <row r="139" spans="1:6" x14ac:dyDescent="0.2">
      <c r="A139" s="28" t="s">
        <v>29</v>
      </c>
    </row>
    <row r="140" spans="1:6" x14ac:dyDescent="0.2">
      <c r="A140" s="28" t="s">
        <v>30</v>
      </c>
    </row>
    <row r="141" spans="1:6" x14ac:dyDescent="0.2">
      <c r="A141" s="28" t="s">
        <v>50</v>
      </c>
    </row>
    <row r="142" spans="1:6" x14ac:dyDescent="0.2">
      <c r="A142" s="29" t="s">
        <v>49</v>
      </c>
    </row>
    <row r="143" spans="1:6" x14ac:dyDescent="0.2">
      <c r="A143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7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1028.81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1031.47</v>
      </c>
      <c r="D11" s="13">
        <f t="shared" ref="D11:D17" si="0">((C11/C10)-1)*100</f>
        <v>0.2585511416102193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1036.98</v>
      </c>
      <c r="D12" s="32">
        <f t="shared" si="0"/>
        <v>0.53418906996809401</v>
      </c>
      <c r="E12" s="32">
        <f t="shared" ref="E12:E23" si="1">((C12/C$11)-1)*100</f>
        <v>0.53418906996809401</v>
      </c>
      <c r="F12" s="32" t="s">
        <v>5</v>
      </c>
    </row>
    <row r="13" spans="1:6" x14ac:dyDescent="0.2">
      <c r="A13" s="11"/>
      <c r="B13" s="12" t="s">
        <v>52</v>
      </c>
      <c r="C13" s="33">
        <v>1041.3800000000001</v>
      </c>
      <c r="D13" s="34">
        <f t="shared" si="0"/>
        <v>0.42430905128354457</v>
      </c>
      <c r="E13" s="34">
        <f t="shared" si="1"/>
        <v>0.9607647338264913</v>
      </c>
      <c r="F13" s="34" t="s">
        <v>5</v>
      </c>
    </row>
    <row r="14" spans="1:6" x14ac:dyDescent="0.2">
      <c r="A14" s="11"/>
      <c r="B14" s="12" t="s">
        <v>53</v>
      </c>
      <c r="C14" s="33">
        <v>1044.77</v>
      </c>
      <c r="D14" s="34">
        <f t="shared" si="0"/>
        <v>0.32552958574199042</v>
      </c>
      <c r="E14" s="34">
        <f t="shared" si="1"/>
        <v>1.2894218930264545</v>
      </c>
      <c r="F14" s="34" t="s">
        <v>5</v>
      </c>
    </row>
    <row r="15" spans="1:6" x14ac:dyDescent="0.2">
      <c r="A15" s="11"/>
      <c r="B15" s="12" t="s">
        <v>54</v>
      </c>
      <c r="C15" s="33">
        <v>1079.95</v>
      </c>
      <c r="D15" s="34">
        <f t="shared" si="0"/>
        <v>3.367248293882863</v>
      </c>
      <c r="E15" s="34">
        <f t="shared" si="1"/>
        <v>4.700088223603216</v>
      </c>
      <c r="F15" s="34" t="s">
        <v>5</v>
      </c>
    </row>
    <row r="16" spans="1:6" x14ac:dyDescent="0.2">
      <c r="A16" s="11"/>
      <c r="B16" s="12" t="s">
        <v>55</v>
      </c>
      <c r="C16" s="33">
        <v>1076.69</v>
      </c>
      <c r="D16" s="34">
        <f t="shared" si="0"/>
        <v>-0.30186582712162791</v>
      </c>
      <c r="E16" s="34">
        <f t="shared" si="1"/>
        <v>4.384034436289963</v>
      </c>
      <c r="F16" s="34" t="s">
        <v>5</v>
      </c>
    </row>
    <row r="17" spans="1:6" x14ac:dyDescent="0.2">
      <c r="A17" s="11"/>
      <c r="B17" s="12" t="s">
        <v>56</v>
      </c>
      <c r="C17" s="33">
        <v>1078.3900000000001</v>
      </c>
      <c r="D17" s="34">
        <f t="shared" si="0"/>
        <v>0.15789131504890808</v>
      </c>
      <c r="E17" s="34">
        <f t="shared" si="1"/>
        <v>4.5488477609625155</v>
      </c>
      <c r="F17" s="34" t="s">
        <v>5</v>
      </c>
    </row>
    <row r="18" spans="1:6" x14ac:dyDescent="0.2">
      <c r="A18" s="11"/>
      <c r="B18" s="12" t="s">
        <v>57</v>
      </c>
      <c r="C18" s="33">
        <v>1079.3399999999999</v>
      </c>
      <c r="D18" s="34">
        <f>((C18/C17)-1)*100</f>
        <v>8.8094288708151502E-2</v>
      </c>
      <c r="E18" s="34">
        <f t="shared" si="1"/>
        <v>4.6409493247500988</v>
      </c>
      <c r="F18" s="34" t="s">
        <v>5</v>
      </c>
    </row>
    <row r="19" spans="1:6" x14ac:dyDescent="0.2">
      <c r="A19" s="11"/>
      <c r="B19" s="12" t="s">
        <v>58</v>
      </c>
      <c r="C19" s="33">
        <v>1080.32</v>
      </c>
      <c r="D19" s="34">
        <f>((C19/C18)-1)*100</f>
        <v>9.0796227324108081E-2</v>
      </c>
      <c r="E19" s="34">
        <f t="shared" si="1"/>
        <v>4.7359593589731075</v>
      </c>
      <c r="F19" s="34" t="s">
        <v>5</v>
      </c>
    </row>
    <row r="20" spans="1:6" x14ac:dyDescent="0.2">
      <c r="A20" s="11"/>
      <c r="B20" s="12" t="s">
        <v>59</v>
      </c>
      <c r="C20" s="33">
        <v>1079.1500000000001</v>
      </c>
      <c r="D20" s="34">
        <f>((C20/C19)-1)*100</f>
        <v>-0.10830124407581465</v>
      </c>
      <c r="E20" s="34">
        <f t="shared" si="1"/>
        <v>4.6225290119926044</v>
      </c>
      <c r="F20" s="34" t="s">
        <v>5</v>
      </c>
    </row>
    <row r="21" spans="1:6" x14ac:dyDescent="0.2">
      <c r="A21" s="11"/>
      <c r="B21" s="12" t="s">
        <v>60</v>
      </c>
      <c r="C21" s="33">
        <v>1079.23</v>
      </c>
      <c r="D21" s="34">
        <f t="shared" ref="D21:D59" si="2">((C21/C20)-1)*100</f>
        <v>7.4132419033423602E-3</v>
      </c>
      <c r="E21" s="34">
        <f t="shared" si="1"/>
        <v>4.63028493315365</v>
      </c>
      <c r="F21" s="34" t="s">
        <v>5</v>
      </c>
    </row>
    <row r="22" spans="1:6" x14ac:dyDescent="0.2">
      <c r="A22" s="11"/>
      <c r="B22" s="12" t="s">
        <v>3</v>
      </c>
      <c r="C22" s="33">
        <v>1079.0999999999999</v>
      </c>
      <c r="D22" s="34">
        <f t="shared" si="2"/>
        <v>-1.2045625121626102E-2</v>
      </c>
      <c r="E22" s="34">
        <f t="shared" si="1"/>
        <v>4.6176815612669175</v>
      </c>
      <c r="F22" s="34">
        <f>((C22/C10)-1)*100</f>
        <v>4.8881717712697226</v>
      </c>
    </row>
    <row r="23" spans="1:6" x14ac:dyDescent="0.2">
      <c r="A23" s="11"/>
      <c r="B23" s="12" t="s">
        <v>4</v>
      </c>
      <c r="C23" s="33">
        <v>1079.48</v>
      </c>
      <c r="D23" s="34">
        <f t="shared" si="2"/>
        <v>3.5214530627381002E-2</v>
      </c>
      <c r="E23" s="34">
        <f t="shared" si="1"/>
        <v>4.654522186781973</v>
      </c>
      <c r="F23" s="34">
        <f>((C23/C11)-1)*100</f>
        <v>4.654522186781973</v>
      </c>
    </row>
    <row r="24" spans="1:6" x14ac:dyDescent="0.2">
      <c r="A24" s="15">
        <v>2015</v>
      </c>
      <c r="B24" s="30" t="s">
        <v>51</v>
      </c>
      <c r="C24" s="31">
        <v>1080.83</v>
      </c>
      <c r="D24" s="32">
        <f t="shared" si="2"/>
        <v>0.12506021417719726</v>
      </c>
      <c r="E24" s="32">
        <f>((C24/C$23)-1)*100</f>
        <v>0.12506021417719726</v>
      </c>
      <c r="F24" s="32">
        <f>((C24/C12)-1)*100</f>
        <v>4.2286254315415883</v>
      </c>
    </row>
    <row r="25" spans="1:6" x14ac:dyDescent="0.2">
      <c r="A25" s="11"/>
      <c r="B25" s="12" t="s">
        <v>52</v>
      </c>
      <c r="C25" s="33">
        <v>1082.1600000000001</v>
      </c>
      <c r="D25" s="34">
        <f t="shared" si="2"/>
        <v>0.12305357919377702</v>
      </c>
      <c r="E25" s="34">
        <f t="shared" ref="E25:E35" si="3">((C25/C$23)-1)*100</f>
        <v>0.24826768444066172</v>
      </c>
      <c r="F25" s="34">
        <f t="shared" ref="F25:F59" si="4">((C25/C13)-1)*100</f>
        <v>3.9159576715512179</v>
      </c>
    </row>
    <row r="26" spans="1:6" x14ac:dyDescent="0.2">
      <c r="A26" s="11"/>
      <c r="B26" s="12" t="s">
        <v>53</v>
      </c>
      <c r="C26" s="33">
        <v>1082.67</v>
      </c>
      <c r="D26" s="34">
        <f>((C26/C25)-1)*100</f>
        <v>4.7127966289650658E-2</v>
      </c>
      <c r="E26" s="34">
        <f t="shared" si="3"/>
        <v>0.29551265424092588</v>
      </c>
      <c r="F26" s="34">
        <f>((C26/C14)-1)*100</f>
        <v>3.6275926758999599</v>
      </c>
    </row>
    <row r="27" spans="1:6" x14ac:dyDescent="0.2">
      <c r="A27" s="11"/>
      <c r="B27" s="12" t="s">
        <v>54</v>
      </c>
      <c r="C27" s="33">
        <v>1131.3499999999999</v>
      </c>
      <c r="D27" s="34">
        <f t="shared" si="2"/>
        <v>4.4962915754569677</v>
      </c>
      <c r="E27" s="34">
        <f t="shared" si="3"/>
        <v>4.8050913402749362</v>
      </c>
      <c r="F27" s="34">
        <f>((C27/C15)-1)*100</f>
        <v>4.7594796055372868</v>
      </c>
    </row>
    <row r="28" spans="1:6" x14ac:dyDescent="0.2">
      <c r="A28" s="11"/>
      <c r="B28" s="12" t="s">
        <v>55</v>
      </c>
      <c r="C28" s="33">
        <v>1136.5899999999999</v>
      </c>
      <c r="D28" s="34">
        <f t="shared" si="2"/>
        <v>0.46316347726167439</v>
      </c>
      <c r="E28" s="34">
        <f t="shared" si="3"/>
        <v>5.2905102456738407</v>
      </c>
      <c r="F28" s="34">
        <f t="shared" si="4"/>
        <v>5.5633469243700384</v>
      </c>
    </row>
    <row r="29" spans="1:6" x14ac:dyDescent="0.2">
      <c r="A29" s="11"/>
      <c r="B29" s="12" t="s">
        <v>56</v>
      </c>
      <c r="C29" s="33">
        <v>1138.2</v>
      </c>
      <c r="D29" s="34">
        <f t="shared" si="2"/>
        <v>0.1416517829648356</v>
      </c>
      <c r="E29" s="34">
        <f t="shared" si="3"/>
        <v>5.4396561307296087</v>
      </c>
      <c r="F29" s="34">
        <f t="shared" si="4"/>
        <v>5.5462309554057398</v>
      </c>
    </row>
    <row r="30" spans="1:6" x14ac:dyDescent="0.2">
      <c r="A30" s="11"/>
      <c r="B30" s="12" t="s">
        <v>57</v>
      </c>
      <c r="C30" s="33">
        <v>1139.24</v>
      </c>
      <c r="D30" s="34">
        <f t="shared" si="2"/>
        <v>9.1372342294837594E-2</v>
      </c>
      <c r="E30" s="34">
        <f t="shared" si="3"/>
        <v>5.5359988142438921</v>
      </c>
      <c r="F30" s="34">
        <f t="shared" si="4"/>
        <v>5.5496877721570748</v>
      </c>
    </row>
    <row r="31" spans="1:6" x14ac:dyDescent="0.2">
      <c r="A31" s="11"/>
      <c r="B31" s="12" t="s">
        <v>58</v>
      </c>
      <c r="C31" s="33">
        <v>1142.02</v>
      </c>
      <c r="D31" s="34">
        <f t="shared" si="2"/>
        <v>0.24402233067659651</v>
      </c>
      <c r="E31" s="34">
        <f t="shared" si="3"/>
        <v>5.79353021825324</v>
      </c>
      <c r="F31" s="34">
        <f t="shared" si="4"/>
        <v>5.7112707345971625</v>
      </c>
    </row>
    <row r="32" spans="1:6" x14ac:dyDescent="0.2">
      <c r="A32" s="11"/>
      <c r="B32" s="12" t="s">
        <v>59</v>
      </c>
      <c r="C32" s="33">
        <v>1143.3499999999999</v>
      </c>
      <c r="D32" s="34">
        <f t="shared" si="2"/>
        <v>0.11646030717500366</v>
      </c>
      <c r="E32" s="34">
        <f>((C32/C$23)-1)*100</f>
        <v>5.9167376885166822</v>
      </c>
      <c r="F32" s="34">
        <f t="shared" si="4"/>
        <v>5.9491266274382504</v>
      </c>
    </row>
    <row r="33" spans="1:6" x14ac:dyDescent="0.2">
      <c r="A33" s="11"/>
      <c r="B33" s="12" t="s">
        <v>60</v>
      </c>
      <c r="C33" s="33">
        <v>1144.83</v>
      </c>
      <c r="D33" s="34">
        <f t="shared" si="2"/>
        <v>0.12944417719857881</v>
      </c>
      <c r="E33" s="34">
        <f>((C33/C$23)-1)*100</f>
        <v>6.053840738133176</v>
      </c>
      <c r="F33" s="34">
        <f t="shared" si="4"/>
        <v>6.0784077536762293</v>
      </c>
    </row>
    <row r="34" spans="1:6" x14ac:dyDescent="0.2">
      <c r="A34" s="11"/>
      <c r="B34" s="12" t="s">
        <v>3</v>
      </c>
      <c r="C34" s="33">
        <v>1147.19</v>
      </c>
      <c r="D34" s="34">
        <f t="shared" si="2"/>
        <v>0.20614414367199352</v>
      </c>
      <c r="E34" s="34">
        <f>((C34/C$23)-1)*100</f>
        <v>6.2724645199540463</v>
      </c>
      <c r="F34" s="34">
        <f t="shared" si="4"/>
        <v>6.3098878695209137</v>
      </c>
    </row>
    <row r="35" spans="1:6" x14ac:dyDescent="0.2">
      <c r="A35" s="11"/>
      <c r="B35" s="12" t="s">
        <v>4</v>
      </c>
      <c r="C35" s="33">
        <v>1147.8900000000001</v>
      </c>
      <c r="D35" s="34">
        <f t="shared" si="2"/>
        <v>6.1018662993927997E-2</v>
      </c>
      <c r="E35" s="34">
        <f t="shared" si="3"/>
        <v>6.3373105569348276</v>
      </c>
      <c r="F35" s="34">
        <f t="shared" si="4"/>
        <v>6.3373105569348276</v>
      </c>
    </row>
    <row r="36" spans="1:6" x14ac:dyDescent="0.2">
      <c r="A36" s="15">
        <v>2016</v>
      </c>
      <c r="B36" s="30" t="s">
        <v>51</v>
      </c>
      <c r="C36" s="31">
        <v>1158.443</v>
      </c>
      <c r="D36" s="32">
        <f t="shared" si="2"/>
        <v>0.91933896105027557</v>
      </c>
      <c r="E36" s="32">
        <f t="shared" ref="E36:E47" si="5">((C36/C$35)-1)*100</f>
        <v>0.91933896105027557</v>
      </c>
      <c r="F36" s="32">
        <f t="shared" si="4"/>
        <v>7.1808702571172223</v>
      </c>
    </row>
    <row r="37" spans="1:6" x14ac:dyDescent="0.2">
      <c r="A37" s="11"/>
      <c r="B37" s="12" t="s">
        <v>52</v>
      </c>
      <c r="C37" s="33">
        <v>1163.03</v>
      </c>
      <c r="D37" s="34">
        <f t="shared" si="2"/>
        <v>0.39596251175069153</v>
      </c>
      <c r="E37" s="34">
        <f t="shared" si="5"/>
        <v>1.3189417104426227</v>
      </c>
      <c r="F37" s="34">
        <f t="shared" si="4"/>
        <v>7.4730169291047366</v>
      </c>
    </row>
    <row r="38" spans="1:6" x14ac:dyDescent="0.2">
      <c r="A38" s="11"/>
      <c r="B38" s="12" t="s">
        <v>53</v>
      </c>
      <c r="C38" s="33">
        <v>1166.32</v>
      </c>
      <c r="D38" s="34">
        <f t="shared" si="2"/>
        <v>0.28288178292907862</v>
      </c>
      <c r="E38" s="34">
        <f t="shared" si="5"/>
        <v>1.6055545391979953</v>
      </c>
      <c r="F38" s="34">
        <f t="shared" si="4"/>
        <v>7.7262693156732842</v>
      </c>
    </row>
    <row r="39" spans="1:6" x14ac:dyDescent="0.2">
      <c r="A39" s="11"/>
      <c r="B39" s="12" t="s">
        <v>54</v>
      </c>
      <c r="C39" s="33">
        <v>1202.6600000000001</v>
      </c>
      <c r="D39" s="34">
        <f t="shared" si="2"/>
        <v>3.1157829755127375</v>
      </c>
      <c r="E39" s="34">
        <f t="shared" si="5"/>
        <v>4.7713631097056286</v>
      </c>
      <c r="F39" s="34">
        <f t="shared" si="4"/>
        <v>6.303089229681369</v>
      </c>
    </row>
    <row r="40" spans="1:6" x14ac:dyDescent="0.2">
      <c r="A40" s="11"/>
      <c r="B40" s="12" t="s">
        <v>55</v>
      </c>
      <c r="C40" s="33">
        <v>1206.3900000000001</v>
      </c>
      <c r="D40" s="34">
        <f t="shared" si="2"/>
        <v>0.31014584338051598</v>
      </c>
      <c r="E40" s="34">
        <f t="shared" si="5"/>
        <v>5.0963071374434898</v>
      </c>
      <c r="F40" s="34">
        <f t="shared" si="4"/>
        <v>6.1411766776058307</v>
      </c>
    </row>
    <row r="41" spans="1:6" x14ac:dyDescent="0.2">
      <c r="A41" s="11"/>
      <c r="B41" s="12" t="s">
        <v>56</v>
      </c>
      <c r="C41" s="33">
        <v>1209.6300000000001</v>
      </c>
      <c r="D41" s="34">
        <f t="shared" si="2"/>
        <v>0.26856986546639483</v>
      </c>
      <c r="E41" s="34">
        <f t="shared" si="5"/>
        <v>5.3785641481326696</v>
      </c>
      <c r="F41" s="34">
        <f t="shared" si="4"/>
        <v>6.27569847127043</v>
      </c>
    </row>
    <row r="42" spans="1:6" x14ac:dyDescent="0.2">
      <c r="A42" s="11"/>
      <c r="B42" s="12" t="s">
        <v>57</v>
      </c>
      <c r="C42" s="33">
        <v>1222.6099999999999</v>
      </c>
      <c r="D42" s="34">
        <f t="shared" si="2"/>
        <v>1.0730553971048717</v>
      </c>
      <c r="E42" s="34">
        <f t="shared" si="5"/>
        <v>6.5093345181158391</v>
      </c>
      <c r="F42" s="34">
        <f t="shared" si="4"/>
        <v>7.3180365857940188</v>
      </c>
    </row>
    <row r="43" spans="1:6" x14ac:dyDescent="0.2">
      <c r="A43" s="11"/>
      <c r="B43" s="12" t="s">
        <v>58</v>
      </c>
      <c r="C43" s="33">
        <v>1226.05</v>
      </c>
      <c r="D43" s="34">
        <f t="shared" si="2"/>
        <v>0.28136527592610427</v>
      </c>
      <c r="E43" s="34">
        <f t="shared" si="5"/>
        <v>6.8090148010697682</v>
      </c>
      <c r="F43" s="34">
        <f t="shared" si="4"/>
        <v>7.358014745801289</v>
      </c>
    </row>
    <row r="44" spans="1:6" x14ac:dyDescent="0.2">
      <c r="A44" s="11"/>
      <c r="B44" s="12" t="s">
        <v>59</v>
      </c>
      <c r="C44" s="33">
        <v>1231.2</v>
      </c>
      <c r="D44" s="34">
        <f t="shared" si="2"/>
        <v>0.42004812201787978</v>
      </c>
      <c r="E44" s="34">
        <f t="shared" si="5"/>
        <v>7.2576640618874588</v>
      </c>
      <c r="F44" s="34">
        <f t="shared" si="4"/>
        <v>7.6835614641186156</v>
      </c>
    </row>
    <row r="45" spans="1:6" x14ac:dyDescent="0.2">
      <c r="A45" s="11"/>
      <c r="B45" s="12" t="s">
        <v>60</v>
      </c>
      <c r="C45" s="33">
        <v>1233.3499999999999</v>
      </c>
      <c r="D45" s="34">
        <f t="shared" si="2"/>
        <v>0.17462638076672921</v>
      </c>
      <c r="E45" s="34">
        <f t="shared" si="5"/>
        <v>7.4449642387336645</v>
      </c>
      <c r="F45" s="34">
        <f t="shared" si="4"/>
        <v>7.7321523719678931</v>
      </c>
    </row>
    <row r="46" spans="1:6" x14ac:dyDescent="0.2">
      <c r="A46" s="11"/>
      <c r="B46" s="12" t="s">
        <v>3</v>
      </c>
      <c r="C46" s="33">
        <v>1233.42</v>
      </c>
      <c r="D46" s="34">
        <f t="shared" si="2"/>
        <v>5.6755989784162963E-3</v>
      </c>
      <c r="E46" s="34">
        <f t="shared" si="5"/>
        <v>7.4510623840263301</v>
      </c>
      <c r="F46" s="34">
        <f t="shared" si="4"/>
        <v>7.5166275856658471</v>
      </c>
    </row>
    <row r="47" spans="1:6" x14ac:dyDescent="0.2">
      <c r="A47" s="11"/>
      <c r="B47" s="12" t="s">
        <v>4</v>
      </c>
      <c r="C47" s="33">
        <v>1234.77</v>
      </c>
      <c r="D47" s="34">
        <f t="shared" si="2"/>
        <v>0.10945176825412073</v>
      </c>
      <c r="E47" s="34">
        <f t="shared" si="5"/>
        <v>7.5686694718134939</v>
      </c>
      <c r="F47" s="34">
        <f t="shared" si="4"/>
        <v>7.5686694718134939</v>
      </c>
    </row>
    <row r="48" spans="1:6" x14ac:dyDescent="0.2">
      <c r="A48" s="15">
        <v>2017</v>
      </c>
      <c r="B48" s="30" t="s">
        <v>51</v>
      </c>
      <c r="C48" s="31">
        <v>1240.7</v>
      </c>
      <c r="D48" s="32">
        <f t="shared" si="2"/>
        <v>0.48025138284863989</v>
      </c>
      <c r="E48" s="32">
        <f t="shared" ref="E48:E59" si="6">((C48/C$47)-1)*100</f>
        <v>0.48025138284863989</v>
      </c>
      <c r="F48" s="32">
        <f t="shared" si="4"/>
        <v>7.100651477888853</v>
      </c>
    </row>
    <row r="49" spans="1:6" x14ac:dyDescent="0.2">
      <c r="A49" s="11"/>
      <c r="B49" s="12" t="s">
        <v>52</v>
      </c>
      <c r="C49" s="33">
        <v>1241.8699999999999</v>
      </c>
      <c r="D49" s="34">
        <f t="shared" si="2"/>
        <v>9.4301603933244493E-2</v>
      </c>
      <c r="E49" s="34">
        <f t="shared" si="6"/>
        <v>0.5750058715388251</v>
      </c>
      <c r="F49" s="34">
        <f t="shared" si="4"/>
        <v>6.7788449137167417</v>
      </c>
    </row>
    <row r="50" spans="1:6" x14ac:dyDescent="0.2">
      <c r="A50" s="11"/>
      <c r="B50" s="12" t="s">
        <v>53</v>
      </c>
      <c r="C50" s="33">
        <v>1247.04</v>
      </c>
      <c r="D50" s="34">
        <f t="shared" si="2"/>
        <v>0.41630766505351691</v>
      </c>
      <c r="E50" s="34">
        <f t="shared" si="6"/>
        <v>0.99370733011006074</v>
      </c>
      <c r="F50" s="34">
        <f t="shared" si="4"/>
        <v>6.9209136429110307</v>
      </c>
    </row>
    <row r="51" spans="1:6" x14ac:dyDescent="0.2">
      <c r="A51" s="11"/>
      <c r="B51" s="12" t="s">
        <v>54</v>
      </c>
      <c r="C51" s="33">
        <v>1284.08</v>
      </c>
      <c r="D51" s="34">
        <f>((C51/C50)-1)*100</f>
        <v>2.9702335129586865</v>
      </c>
      <c r="E51" s="34">
        <f>((C51/C$47)-1)*100</f>
        <v>3.9934562712083954</v>
      </c>
      <c r="F51" s="34">
        <f>((C51/C39)-1)*100</f>
        <v>6.769993181780376</v>
      </c>
    </row>
    <row r="52" spans="1:6" x14ac:dyDescent="0.2">
      <c r="A52" s="11"/>
      <c r="B52" s="12" t="s">
        <v>55</v>
      </c>
      <c r="C52" s="33">
        <v>1274.6500000000001</v>
      </c>
      <c r="D52" s="34">
        <f t="shared" si="2"/>
        <v>-0.73437792037878147</v>
      </c>
      <c r="E52" s="34">
        <f t="shared" si="6"/>
        <v>3.229751289713878</v>
      </c>
      <c r="F52" s="34">
        <f t="shared" si="4"/>
        <v>5.6582034002271131</v>
      </c>
    </row>
    <row r="53" spans="1:6" x14ac:dyDescent="0.2">
      <c r="A53" s="11"/>
      <c r="B53" s="12" t="s">
        <v>56</v>
      </c>
      <c r="C53" s="33">
        <v>1276.22</v>
      </c>
      <c r="D53" s="34">
        <f t="shared" si="2"/>
        <v>0.12317106656729582</v>
      </c>
      <c r="E53" s="34">
        <f t="shared" si="6"/>
        <v>3.3569004753921883</v>
      </c>
      <c r="F53" s="34">
        <f t="shared" si="4"/>
        <v>5.5049891289071784</v>
      </c>
    </row>
    <row r="54" spans="1:6" x14ac:dyDescent="0.2">
      <c r="A54" s="11"/>
      <c r="B54" s="12" t="s">
        <v>57</v>
      </c>
      <c r="C54" s="33">
        <v>1278.2</v>
      </c>
      <c r="D54" s="34">
        <f t="shared" si="2"/>
        <v>0.1551456645406013</v>
      </c>
      <c r="E54" s="34">
        <f t="shared" si="6"/>
        <v>3.5172542254833017</v>
      </c>
      <c r="F54" s="34">
        <f t="shared" si="4"/>
        <v>4.5468301420731105</v>
      </c>
    </row>
    <row r="55" spans="1:6" x14ac:dyDescent="0.2">
      <c r="A55" s="11"/>
      <c r="B55" s="12" t="s">
        <v>58</v>
      </c>
      <c r="C55" s="33">
        <v>1278.8399999999999</v>
      </c>
      <c r="D55" s="34">
        <f t="shared" si="2"/>
        <v>5.007041151618985E-2</v>
      </c>
      <c r="E55" s="34">
        <f t="shared" si="6"/>
        <v>3.5690857406642573</v>
      </c>
      <c r="F55" s="34">
        <f t="shared" si="4"/>
        <v>4.3056971575384351</v>
      </c>
    </row>
    <row r="56" spans="1:6" x14ac:dyDescent="0.2">
      <c r="A56" s="11"/>
      <c r="B56" s="12" t="s">
        <v>59</v>
      </c>
      <c r="C56" s="33">
        <v>1281.1300000000001</v>
      </c>
      <c r="D56" s="34">
        <f>((C56/C55)-1)*100</f>
        <v>0.17906853085609686</v>
      </c>
      <c r="E56" s="34">
        <f>((C56/C$47)-1)*100</f>
        <v>3.7545453809211482</v>
      </c>
      <c r="F56" s="34">
        <f>((C56/C44)-1)*100</f>
        <v>4.0553931124106546</v>
      </c>
    </row>
    <row r="57" spans="1:6" x14ac:dyDescent="0.2">
      <c r="A57" s="11"/>
      <c r="B57" s="12" t="s">
        <v>60</v>
      </c>
      <c r="C57" s="33">
        <v>1282.1099999999999</v>
      </c>
      <c r="D57" s="34">
        <f t="shared" si="2"/>
        <v>7.6494969284901515E-2</v>
      </c>
      <c r="E57" s="34">
        <f t="shared" si="6"/>
        <v>3.8339123885419824</v>
      </c>
      <c r="F57" s="34">
        <f t="shared" si="4"/>
        <v>3.9534600883771809</v>
      </c>
    </row>
    <row r="58" spans="1:6" x14ac:dyDescent="0.2">
      <c r="A58" s="11"/>
      <c r="B58" s="12" t="s">
        <v>3</v>
      </c>
      <c r="C58" s="33">
        <v>1284.0999999999999</v>
      </c>
      <c r="D58" s="34">
        <f t="shared" si="2"/>
        <v>0.15521289124957871</v>
      </c>
      <c r="E58" s="34">
        <f t="shared" si="6"/>
        <v>3.9950760060577961</v>
      </c>
      <c r="F58" s="34">
        <f t="shared" si="4"/>
        <v>4.1089004556436493</v>
      </c>
    </row>
    <row r="59" spans="1:6" x14ac:dyDescent="0.2">
      <c r="A59" s="40"/>
      <c r="B59" s="41" t="s">
        <v>4</v>
      </c>
      <c r="C59" s="42">
        <v>1286.92</v>
      </c>
      <c r="D59" s="43">
        <f t="shared" si="2"/>
        <v>0.21960906471460984</v>
      </c>
      <c r="E59" s="43">
        <f t="shared" si="6"/>
        <v>4.2234586198239388</v>
      </c>
      <c r="F59" s="43">
        <f t="shared" si="4"/>
        <v>4.2234586198239388</v>
      </c>
    </row>
    <row r="60" spans="1:6" x14ac:dyDescent="0.2">
      <c r="A60" s="11">
        <v>2018</v>
      </c>
      <c r="B60" s="12" t="s">
        <v>51</v>
      </c>
      <c r="C60" s="33">
        <v>1287.3</v>
      </c>
      <c r="D60" s="34">
        <f>((C60/C59)-1)*100</f>
        <v>2.9527864979939089E-2</v>
      </c>
      <c r="E60" s="34">
        <f>((C60/C$59)-1)*100</f>
        <v>2.9527864979939089E-2</v>
      </c>
      <c r="F60" s="34">
        <f>((C60/C48)-1)*100</f>
        <v>3.7559442250342467</v>
      </c>
    </row>
    <row r="61" spans="1:6" x14ac:dyDescent="0.2">
      <c r="A61" s="11"/>
      <c r="B61" s="12" t="s">
        <v>52</v>
      </c>
      <c r="C61" s="33">
        <v>1288.48</v>
      </c>
      <c r="D61" s="34">
        <f t="shared" ref="D61:D71" si="7">((C61/C60)-1)*100</f>
        <v>9.1664724617412929E-2</v>
      </c>
      <c r="E61" s="34">
        <f t="shared" ref="E61:E71" si="8">((C61/C$59)-1)*100</f>
        <v>0.12121965623348441</v>
      </c>
      <c r="F61" s="34">
        <f t="shared" ref="F61:F71" si="9">((C61/C49)-1)*100</f>
        <v>3.7532108835868661</v>
      </c>
    </row>
    <row r="62" spans="1:6" x14ac:dyDescent="0.2">
      <c r="A62" s="11"/>
      <c r="B62" s="12" t="s">
        <v>53</v>
      </c>
      <c r="C62" s="33">
        <v>1289.24</v>
      </c>
      <c r="D62" s="34">
        <f t="shared" si="7"/>
        <v>5.898422947969717E-2</v>
      </c>
      <c r="E62" s="34">
        <f t="shared" si="8"/>
        <v>0.18027538619338479</v>
      </c>
      <c r="F62" s="34">
        <f t="shared" si="9"/>
        <v>3.3840133435976361</v>
      </c>
    </row>
    <row r="63" spans="1:6" x14ac:dyDescent="0.2">
      <c r="A63" s="11"/>
      <c r="B63" s="12" t="s">
        <v>54</v>
      </c>
      <c r="C63" s="33">
        <v>1288.71</v>
      </c>
      <c r="D63" s="34">
        <f t="shared" si="7"/>
        <v>-4.1109490862833997E-2</v>
      </c>
      <c r="E63" s="34">
        <f t="shared" si="8"/>
        <v>0.1390917850371487</v>
      </c>
      <c r="F63" s="34">
        <f t="shared" si="9"/>
        <v>0.36056943492617233</v>
      </c>
    </row>
    <row r="64" spans="1:6" x14ac:dyDescent="0.2">
      <c r="A64" s="11"/>
      <c r="B64" s="12" t="s">
        <v>55</v>
      </c>
      <c r="C64" s="33">
        <v>1290.75</v>
      </c>
      <c r="D64" s="34">
        <f t="shared" si="7"/>
        <v>0.15829783271643638</v>
      </c>
      <c r="E64" s="34">
        <f t="shared" si="8"/>
        <v>0.2976097970347702</v>
      </c>
      <c r="F64" s="34">
        <f t="shared" si="9"/>
        <v>1.263091829129559</v>
      </c>
    </row>
    <row r="65" spans="1:6" x14ac:dyDescent="0.2">
      <c r="A65" s="11"/>
      <c r="B65" s="12" t="s">
        <v>56</v>
      </c>
      <c r="C65" s="33">
        <v>1300</v>
      </c>
      <c r="D65" s="34">
        <f>((C65/C64)-1)*100</f>
        <v>0.71663761379043844</v>
      </c>
      <c r="E65" s="34">
        <f>((C65/C$59)-1)*100</f>
        <v>1.0163801945730855</v>
      </c>
      <c r="F65" s="34">
        <f>((C65/C53)-1)*100</f>
        <v>1.8633151024118</v>
      </c>
    </row>
    <row r="66" spans="1:6" x14ac:dyDescent="0.2">
      <c r="A66" s="11"/>
      <c r="B66" s="12" t="s">
        <v>57</v>
      </c>
      <c r="C66" s="33">
        <v>1316.76</v>
      </c>
      <c r="D66" s="34">
        <f t="shared" si="7"/>
        <v>1.2892307692307758</v>
      </c>
      <c r="E66" s="34">
        <f t="shared" si="8"/>
        <v>2.3187144500046664</v>
      </c>
      <c r="F66" s="34">
        <f t="shared" si="9"/>
        <v>3.016742293850716</v>
      </c>
    </row>
    <row r="67" spans="1:6" x14ac:dyDescent="0.2">
      <c r="A67" s="11"/>
      <c r="B67" s="12" t="s">
        <v>58</v>
      </c>
      <c r="C67" s="33">
        <v>1317.83</v>
      </c>
      <c r="D67" s="34">
        <f t="shared" si="7"/>
        <v>8.1260062577848124E-2</v>
      </c>
      <c r="E67" s="34">
        <f t="shared" si="8"/>
        <v>2.4018587013955761</v>
      </c>
      <c r="F67" s="34">
        <f t="shared" si="9"/>
        <v>3.0488567764536567</v>
      </c>
    </row>
    <row r="68" spans="1:6" x14ac:dyDescent="0.2">
      <c r="A68" s="11"/>
      <c r="B68" s="12" t="s">
        <v>59</v>
      </c>
      <c r="C68" s="33">
        <v>1322.39</v>
      </c>
      <c r="D68" s="34">
        <f t="shared" si="7"/>
        <v>0.34602338693154877</v>
      </c>
      <c r="E68" s="34">
        <f t="shared" si="8"/>
        <v>2.7561930811550006</v>
      </c>
      <c r="F68" s="34">
        <f t="shared" si="9"/>
        <v>3.2205943190776853</v>
      </c>
    </row>
    <row r="69" spans="1:6" x14ac:dyDescent="0.2">
      <c r="A69" s="11"/>
      <c r="B69" s="12" t="s">
        <v>60</v>
      </c>
      <c r="C69" s="33">
        <v>1325.14</v>
      </c>
      <c r="D69" s="34">
        <f t="shared" si="7"/>
        <v>0.20795680548097994</v>
      </c>
      <c r="E69" s="34">
        <f t="shared" si="8"/>
        <v>2.9698815777204457</v>
      </c>
      <c r="F69" s="34">
        <f t="shared" si="9"/>
        <v>3.3561862866680947</v>
      </c>
    </row>
    <row r="70" spans="1:6" x14ac:dyDescent="0.2">
      <c r="A70" s="11"/>
      <c r="B70" s="12" t="s">
        <v>3</v>
      </c>
      <c r="C70" s="33">
        <v>1326.18</v>
      </c>
      <c r="D70" s="34">
        <f t="shared" si="7"/>
        <v>7.8482273571101047E-2</v>
      </c>
      <c r="E70" s="34">
        <f t="shared" si="8"/>
        <v>3.0506946818761094</v>
      </c>
      <c r="F70" s="34">
        <f t="shared" si="9"/>
        <v>3.2770033486488659</v>
      </c>
    </row>
    <row r="71" spans="1:6" x14ac:dyDescent="0.2">
      <c r="A71" s="11"/>
      <c r="B71" s="12" t="s">
        <v>4</v>
      </c>
      <c r="C71" s="33">
        <v>1326.67</v>
      </c>
      <c r="D71" s="34">
        <f t="shared" si="7"/>
        <v>3.6948227239141929E-2</v>
      </c>
      <c r="E71" s="34">
        <f t="shared" si="8"/>
        <v>3.088770086718684</v>
      </c>
      <c r="F71" s="34">
        <f t="shared" si="9"/>
        <v>3.088770086718684</v>
      </c>
    </row>
    <row r="72" spans="1:6" x14ac:dyDescent="0.2">
      <c r="A72" s="15">
        <v>2019</v>
      </c>
      <c r="B72" s="30" t="s">
        <v>51</v>
      </c>
      <c r="C72" s="31">
        <v>1327.34</v>
      </c>
      <c r="D72" s="32">
        <f>((C72/C71)-1)*100</f>
        <v>5.0502385672390737E-2</v>
      </c>
      <c r="E72" s="32">
        <f>((C72/C$71)-1)*100</f>
        <v>5.0502385672390737E-2</v>
      </c>
      <c r="F72" s="32">
        <f>((C72/C60)-1)*100</f>
        <v>3.110386079390981</v>
      </c>
    </row>
    <row r="73" spans="1:6" x14ac:dyDescent="0.2">
      <c r="A73" s="11"/>
      <c r="B73" s="12" t="s">
        <v>52</v>
      </c>
      <c r="C73" s="33">
        <v>1328.83</v>
      </c>
      <c r="D73" s="34">
        <f t="shared" ref="D73:D76" si="10">((C73/C72)-1)*100</f>
        <v>0.11225458435668578</v>
      </c>
      <c r="E73" s="34">
        <f>((C73/C$71)-1)*100</f>
        <v>0.16281366127219865</v>
      </c>
      <c r="F73" s="34">
        <f t="shared" ref="F73:F76" si="11">((C73/C61)-1)*100</f>
        <v>3.1315969204023242</v>
      </c>
    </row>
    <row r="74" spans="1:6" x14ac:dyDescent="0.2">
      <c r="A74" s="11"/>
      <c r="B74" s="12" t="s">
        <v>53</v>
      </c>
      <c r="C74" s="33">
        <v>1329.29</v>
      </c>
      <c r="D74" s="34">
        <f t="shared" si="10"/>
        <v>3.4616918642726979E-2</v>
      </c>
      <c r="E74" s="34">
        <f t="shared" ref="E74:E83" si="12">((C74/C$71)-1)*100</f>
        <v>0.19748694098757902</v>
      </c>
      <c r="F74" s="34">
        <f t="shared" si="11"/>
        <v>3.1064813378424372</v>
      </c>
    </row>
    <row r="75" spans="1:6" x14ac:dyDescent="0.2">
      <c r="A75" s="11"/>
      <c r="B75" s="12" t="s">
        <v>54</v>
      </c>
      <c r="C75" s="33">
        <v>1330.52</v>
      </c>
      <c r="D75" s="34">
        <f t="shared" si="10"/>
        <v>9.2530599041595885E-2</v>
      </c>
      <c r="E75" s="34">
        <f t="shared" si="12"/>
        <v>0.29020027587869368</v>
      </c>
      <c r="F75" s="34">
        <f t="shared" si="11"/>
        <v>3.2443296009187383</v>
      </c>
    </row>
    <row r="76" spans="1:6" x14ac:dyDescent="0.2">
      <c r="A76" s="11"/>
      <c r="B76" s="12" t="s">
        <v>55</v>
      </c>
      <c r="C76" s="33">
        <v>1353.42</v>
      </c>
      <c r="D76" s="34">
        <f t="shared" si="10"/>
        <v>1.7211315876499489</v>
      </c>
      <c r="E76" s="34">
        <f t="shared" si="12"/>
        <v>2.0163265921442353</v>
      </c>
      <c r="F76" s="34">
        <f t="shared" si="11"/>
        <v>4.8553166763509736</v>
      </c>
    </row>
    <row r="77" spans="1:6" x14ac:dyDescent="0.2">
      <c r="A77" s="11"/>
      <c r="B77" s="12" t="s">
        <v>56</v>
      </c>
      <c r="C77" s="33">
        <v>1357.92</v>
      </c>
      <c r="D77" s="34">
        <f>((C77/C76)-1)*100</f>
        <v>0.33249102274237607</v>
      </c>
      <c r="E77" s="34">
        <f t="shared" si="12"/>
        <v>2.3555217197946732</v>
      </c>
      <c r="F77" s="34">
        <f>((C77/C65)-1)*100</f>
        <v>4.4553846153846166</v>
      </c>
    </row>
    <row r="78" spans="1:6" x14ac:dyDescent="0.2">
      <c r="A78" s="11"/>
      <c r="B78" s="12" t="s">
        <v>57</v>
      </c>
      <c r="C78" s="33">
        <v>1359.26</v>
      </c>
      <c r="D78" s="34">
        <f t="shared" ref="D78:D83" si="13">((C78/C77)-1)*100</f>
        <v>9.868033462943071E-2</v>
      </c>
      <c r="E78" s="34">
        <f t="shared" si="12"/>
        <v>2.4565264911394546</v>
      </c>
      <c r="F78" s="34">
        <f t="shared" ref="F78:F88" si="14">((C78/C66)-1)*100</f>
        <v>3.2276193079984195</v>
      </c>
    </row>
    <row r="79" spans="1:6" x14ac:dyDescent="0.2">
      <c r="A79" s="11"/>
      <c r="B79" s="12" t="s">
        <v>58</v>
      </c>
      <c r="C79" s="33">
        <v>1360.03</v>
      </c>
      <c r="D79" s="34">
        <f t="shared" si="13"/>
        <v>5.6648470491293956E-2</v>
      </c>
      <c r="E79" s="34">
        <f>((C79/C$71)-1)*100</f>
        <v>2.5145665463152111</v>
      </c>
      <c r="F79" s="34">
        <f t="shared" si="14"/>
        <v>3.2022339755507279</v>
      </c>
    </row>
    <row r="80" spans="1:6" x14ac:dyDescent="0.2">
      <c r="A80" s="11"/>
      <c r="B80" s="12" t="s">
        <v>59</v>
      </c>
      <c r="C80" s="33">
        <v>1361.99</v>
      </c>
      <c r="D80" s="34">
        <f t="shared" si="13"/>
        <v>0.14411446806321671</v>
      </c>
      <c r="E80" s="34">
        <f t="shared" si="12"/>
        <v>2.6623048685807227</v>
      </c>
      <c r="F80" s="34">
        <f t="shared" si="14"/>
        <v>2.9945779989261734</v>
      </c>
    </row>
    <row r="81" spans="1:6" x14ac:dyDescent="0.2">
      <c r="A81" s="11"/>
      <c r="B81" s="12" t="s">
        <v>60</v>
      </c>
      <c r="C81" s="33">
        <v>1363.42</v>
      </c>
      <c r="D81" s="34">
        <f t="shared" si="13"/>
        <v>0.10499342873295792</v>
      </c>
      <c r="E81" s="34">
        <f t="shared" si="12"/>
        <v>2.7700935424785467</v>
      </c>
      <c r="F81" s="34">
        <f t="shared" si="14"/>
        <v>2.8887513772129614</v>
      </c>
    </row>
    <row r="82" spans="1:6" x14ac:dyDescent="0.2">
      <c r="A82" s="11"/>
      <c r="B82" s="12" t="s">
        <v>3</v>
      </c>
      <c r="C82" s="33">
        <v>1363.69</v>
      </c>
      <c r="D82" s="34">
        <f t="shared" si="13"/>
        <v>1.9803142098551163E-2</v>
      </c>
      <c r="E82" s="34">
        <f t="shared" si="12"/>
        <v>2.7904452501375632</v>
      </c>
      <c r="F82" s="34">
        <f t="shared" si="14"/>
        <v>2.8284244974287054</v>
      </c>
    </row>
    <row r="83" spans="1:6" x14ac:dyDescent="0.2">
      <c r="A83" s="11"/>
      <c r="B83" s="12" t="s">
        <v>4</v>
      </c>
      <c r="C83" s="33">
        <v>1364.19</v>
      </c>
      <c r="D83" s="34">
        <f t="shared" si="13"/>
        <v>3.6665224501164495E-2</v>
      </c>
      <c r="E83" s="34">
        <f t="shared" si="12"/>
        <v>2.828133597654281</v>
      </c>
      <c r="F83" s="34">
        <f t="shared" si="14"/>
        <v>2.828133597654281</v>
      </c>
    </row>
    <row r="84" spans="1:6" x14ac:dyDescent="0.2">
      <c r="A84" s="15">
        <v>2020</v>
      </c>
      <c r="B84" s="30" t="s">
        <v>51</v>
      </c>
      <c r="C84" s="31">
        <v>1364.71</v>
      </c>
      <c r="D84" s="32">
        <f>((C84/C83)-1)*100</f>
        <v>3.8117857483199735E-2</v>
      </c>
      <c r="E84" s="32">
        <f t="shared" ref="E84:E89" si="15">((C84/C$83)-1)*100</f>
        <v>3.8117857483199735E-2</v>
      </c>
      <c r="F84" s="32">
        <f t="shared" si="14"/>
        <v>2.8154052465833912</v>
      </c>
    </row>
    <row r="85" spans="1:6" x14ac:dyDescent="0.2">
      <c r="A85" s="11"/>
      <c r="B85" s="12" t="s">
        <v>52</v>
      </c>
      <c r="C85" s="33">
        <v>1389.73</v>
      </c>
      <c r="D85" s="34">
        <f>((C85/C84)-1)*100</f>
        <v>1.8333565372863125</v>
      </c>
      <c r="E85" s="34">
        <f t="shared" si="15"/>
        <v>1.8721732310015504</v>
      </c>
      <c r="F85" s="34">
        <f t="shared" si="14"/>
        <v>4.5829790116117319</v>
      </c>
    </row>
    <row r="86" spans="1:6" x14ac:dyDescent="0.2">
      <c r="A86" s="11"/>
      <c r="B86" s="12" t="s">
        <v>53</v>
      </c>
      <c r="C86" s="33">
        <v>1390</v>
      </c>
      <c r="D86" s="34">
        <f>((C86/C85)-1)*100</f>
        <v>1.9428234261331667E-2</v>
      </c>
      <c r="E86" s="34">
        <f t="shared" si="15"/>
        <v>1.8919651954639738</v>
      </c>
      <c r="F86" s="34">
        <f t="shared" si="14"/>
        <v>4.5670997299310123</v>
      </c>
    </row>
    <row r="87" spans="1:6" ht="14.25" customHeight="1" x14ac:dyDescent="0.2">
      <c r="A87" s="11"/>
      <c r="B87" s="12" t="s">
        <v>54</v>
      </c>
      <c r="C87" s="33">
        <v>1391.09</v>
      </c>
      <c r="D87" s="34">
        <f t="shared" ref="D87" si="16">((C87/C86)-1)*100</f>
        <v>7.8417266187047474E-2</v>
      </c>
      <c r="E87" s="34">
        <f t="shared" si="15"/>
        <v>1.9718660890345019</v>
      </c>
      <c r="F87" s="34">
        <f t="shared" si="14"/>
        <v>4.5523554700417801</v>
      </c>
    </row>
    <row r="88" spans="1:6" x14ac:dyDescent="0.2">
      <c r="A88" s="11"/>
      <c r="B88" s="12" t="s">
        <v>55</v>
      </c>
      <c r="C88" s="33">
        <v>1391.57</v>
      </c>
      <c r="D88" s="34">
        <f>((C88/C87)-1)*100</f>
        <v>3.4505315975241757E-2</v>
      </c>
      <c r="E88" s="34">
        <f t="shared" si="15"/>
        <v>2.0070518036343854</v>
      </c>
      <c r="F88" s="34">
        <f t="shared" si="14"/>
        <v>2.8187850039159912</v>
      </c>
    </row>
    <row r="89" spans="1:6" x14ac:dyDescent="0.2">
      <c r="A89" s="11"/>
      <c r="B89" s="12" t="s">
        <v>56</v>
      </c>
      <c r="C89" s="33">
        <v>1332.5399999999997</v>
      </c>
      <c r="D89" s="34">
        <f>((C89/C88)-1)*100</f>
        <v>-4.2419712986051845</v>
      </c>
      <c r="E89" s="34">
        <f t="shared" si="15"/>
        <v>-2.3200580564291085</v>
      </c>
      <c r="F89" s="34">
        <f>((C89/C77)-1)*100</f>
        <v>-1.8690349946977936</v>
      </c>
    </row>
    <row r="90" spans="1:6" x14ac:dyDescent="0.2">
      <c r="A90" s="11"/>
      <c r="B90" s="12" t="s">
        <v>57</v>
      </c>
      <c r="C90" s="33">
        <v>1334.93</v>
      </c>
      <c r="D90" s="34">
        <f>((C90/C89)-1)*100</f>
        <v>0.17935671724678137</v>
      </c>
      <c r="E90" s="34">
        <f>((C90/C$83)-1)*100</f>
        <v>-2.1448625191505588</v>
      </c>
      <c r="F90" s="34">
        <f>((C90/C78)-1)*100</f>
        <v>-1.7899445286405746</v>
      </c>
    </row>
    <row r="91" spans="1:6" x14ac:dyDescent="0.2">
      <c r="A91" s="11"/>
      <c r="B91" s="12" t="s">
        <v>58</v>
      </c>
      <c r="C91" s="33">
        <v>1343.22</v>
      </c>
      <c r="D91" s="34">
        <f>((C91/C90)-1)*100</f>
        <v>0.62100634490198647</v>
      </c>
      <c r="E91" s="34">
        <f>((C91/C$83)-1)*100</f>
        <v>-1.5371759065819335</v>
      </c>
      <c r="F91" s="34">
        <f>((C91/C79)-1)*100</f>
        <v>-1.2360021470114613</v>
      </c>
    </row>
    <row r="92" spans="1:6" x14ac:dyDescent="0.2">
      <c r="A92" s="11"/>
      <c r="B92" s="12" t="s">
        <v>59</v>
      </c>
      <c r="C92" s="33">
        <v>1366.36</v>
      </c>
      <c r="D92" s="34">
        <f t="shared" ref="D92:D95" si="17">((C92/C91)-1)*100</f>
        <v>1.7227259868078049</v>
      </c>
      <c r="E92" s="34">
        <f t="shared" ref="E92:E95" si="18">((C92/C$83)-1)*100</f>
        <v>0.15906875142024379</v>
      </c>
      <c r="F92" s="34">
        <f t="shared" ref="F92:F96" si="19">((C92/C80)-1)*100</f>
        <v>0.32085404444965882</v>
      </c>
    </row>
    <row r="93" spans="1:6" x14ac:dyDescent="0.2">
      <c r="A93" s="11"/>
      <c r="B93" s="12" t="s">
        <v>60</v>
      </c>
      <c r="C93" s="33">
        <v>1387.1</v>
      </c>
      <c r="D93" s="34">
        <f>((C93/C92)-1)*100</f>
        <v>1.5179015779150484</v>
      </c>
      <c r="E93" s="34">
        <f>((C93/C$83)-1)*100</f>
        <v>1.6793848364230701</v>
      </c>
      <c r="F93" s="34">
        <f>((C93/C81)-1)*100</f>
        <v>1.7368089070132431</v>
      </c>
    </row>
    <row r="94" spans="1:6" x14ac:dyDescent="0.2">
      <c r="A94" s="11"/>
      <c r="B94" s="12" t="s">
        <v>3</v>
      </c>
      <c r="C94" s="33">
        <v>1421.12</v>
      </c>
      <c r="D94" s="34">
        <f>((C94/C93)-1)*100</f>
        <v>2.4525989474443177</v>
      </c>
      <c r="E94" s="34">
        <f>((C94/C$83)-1)*100</f>
        <v>4.1731723586890368</v>
      </c>
      <c r="F94" s="34">
        <f>((C94/C82)-1)*100</f>
        <v>4.211367686204337</v>
      </c>
    </row>
    <row r="95" spans="1:6" x14ac:dyDescent="0.2">
      <c r="A95" s="40"/>
      <c r="B95" s="41" t="s">
        <v>4</v>
      </c>
      <c r="C95" s="42">
        <v>1446.85</v>
      </c>
      <c r="D95" s="43">
        <f t="shared" si="17"/>
        <v>1.8105437964422544</v>
      </c>
      <c r="E95" s="43">
        <f t="shared" si="18"/>
        <v>6.0592732683863559</v>
      </c>
      <c r="F95" s="43">
        <f t="shared" si="19"/>
        <v>6.0592732683863559</v>
      </c>
    </row>
    <row r="96" spans="1:6" x14ac:dyDescent="0.2">
      <c r="A96" s="15">
        <v>2021</v>
      </c>
      <c r="B96" s="30" t="s">
        <v>51</v>
      </c>
      <c r="C96" s="31">
        <v>1456.39</v>
      </c>
      <c r="D96" s="32">
        <f t="shared" ref="D96:D99" si="20">((C96/C95)-1)*100</f>
        <v>0.65936344472476982</v>
      </c>
      <c r="E96" s="32">
        <f t="shared" ref="E96:E101" si="21">((C96/C$95)-1)*100</f>
        <v>0.65936344472476982</v>
      </c>
      <c r="F96" s="32">
        <f t="shared" si="19"/>
        <v>6.7179107649244285</v>
      </c>
    </row>
    <row r="97" spans="1:6" x14ac:dyDescent="0.2">
      <c r="A97" s="11"/>
      <c r="B97" s="12" t="s">
        <v>52</v>
      </c>
      <c r="C97" s="33">
        <v>1503.95</v>
      </c>
      <c r="D97" s="34">
        <f t="shared" si="20"/>
        <v>3.2656087998407024</v>
      </c>
      <c r="E97" s="34">
        <f t="shared" si="21"/>
        <v>3.9465044752393208</v>
      </c>
      <c r="F97" s="34">
        <f t="shared" ref="F97:F100" si="22">((C97/C85)-1)*100</f>
        <v>8.21886265677505</v>
      </c>
    </row>
    <row r="98" spans="1:6" x14ac:dyDescent="0.2">
      <c r="A98" s="11"/>
      <c r="B98" s="12" t="s">
        <v>53</v>
      </c>
      <c r="C98" s="33">
        <v>1556.5</v>
      </c>
      <c r="D98" s="34">
        <f t="shared" si="20"/>
        <v>3.4941321187539343</v>
      </c>
      <c r="E98" s="34">
        <f t="shared" si="21"/>
        <v>7.5785326744306714</v>
      </c>
      <c r="F98" s="34">
        <f t="shared" si="22"/>
        <v>11.978417266187048</v>
      </c>
    </row>
    <row r="99" spans="1:6" ht="12" customHeight="1" x14ac:dyDescent="0.2">
      <c r="A99" s="11"/>
      <c r="B99" s="12" t="s">
        <v>54</v>
      </c>
      <c r="C99" s="33">
        <v>1566.63</v>
      </c>
      <c r="D99" s="34">
        <f t="shared" si="20"/>
        <v>0.65081914551878839</v>
      </c>
      <c r="E99" s="34">
        <f t="shared" si="21"/>
        <v>8.2786743615440592</v>
      </c>
      <c r="F99" s="34">
        <f t="shared" si="22"/>
        <v>12.618881596445974</v>
      </c>
    </row>
    <row r="100" spans="1:6" x14ac:dyDescent="0.2">
      <c r="A100" s="11"/>
      <c r="B100" s="12" t="s">
        <v>55</v>
      </c>
      <c r="C100" s="33">
        <v>1593.77</v>
      </c>
      <c r="D100" s="34">
        <f t="shared" ref="D100:D104" si="23">((C100/C99)-1)*100</f>
        <v>1.7323809706184523</v>
      </c>
      <c r="E100" s="34">
        <f t="shared" si="21"/>
        <v>10.154473511421379</v>
      </c>
      <c r="F100" s="34">
        <f t="shared" si="22"/>
        <v>14.530350611180175</v>
      </c>
    </row>
    <row r="101" spans="1:6" x14ac:dyDescent="0.2">
      <c r="A101" s="11"/>
      <c r="B101" s="12" t="s">
        <v>56</v>
      </c>
      <c r="C101" s="33">
        <v>1595.57</v>
      </c>
      <c r="D101" s="34">
        <f t="shared" si="23"/>
        <v>0.11293975918733601</v>
      </c>
      <c r="E101" s="34">
        <f t="shared" si="21"/>
        <v>10.278881708539235</v>
      </c>
      <c r="F101" s="34">
        <f t="shared" ref="F101:F104" si="24">((C101/C89)-1)*100</f>
        <v>19.738994701847613</v>
      </c>
    </row>
    <row r="102" spans="1:6" x14ac:dyDescent="0.2">
      <c r="A102" s="11"/>
      <c r="B102" s="12" t="s">
        <v>57</v>
      </c>
      <c r="C102" s="33">
        <v>1590.26</v>
      </c>
      <c r="D102" s="34">
        <f t="shared" si="23"/>
        <v>-0.33279643011587812</v>
      </c>
      <c r="E102" s="34">
        <f t="shared" ref="E102:E107" si="25">((C102/C$95)-1)*100</f>
        <v>9.9118775270415007</v>
      </c>
      <c r="F102" s="34">
        <f t="shared" si="24"/>
        <v>19.126845602391128</v>
      </c>
    </row>
    <row r="103" spans="1:6" x14ac:dyDescent="0.2">
      <c r="A103" s="11"/>
      <c r="B103" s="12" t="s">
        <v>58</v>
      </c>
      <c r="C103" s="33">
        <v>1640.31</v>
      </c>
      <c r="D103" s="34">
        <f t="shared" si="23"/>
        <v>3.1472840919094969</v>
      </c>
      <c r="E103" s="34">
        <f t="shared" si="25"/>
        <v>13.37111656356913</v>
      </c>
      <c r="F103" s="34">
        <f t="shared" si="24"/>
        <v>22.117746906686907</v>
      </c>
    </row>
    <row r="104" spans="1:6" x14ac:dyDescent="0.2">
      <c r="A104" s="11"/>
      <c r="B104" s="12" t="s">
        <v>59</v>
      </c>
      <c r="C104" s="33">
        <v>1640.75</v>
      </c>
      <c r="D104" s="34">
        <f t="shared" si="23"/>
        <v>2.6824197865038535E-2</v>
      </c>
      <c r="E104" s="34">
        <f t="shared" si="25"/>
        <v>13.401527456197959</v>
      </c>
      <c r="F104" s="34">
        <f t="shared" si="24"/>
        <v>20.081823238385212</v>
      </c>
    </row>
    <row r="105" spans="1:6" x14ac:dyDescent="0.2">
      <c r="A105" s="11"/>
      <c r="B105" s="12" t="s">
        <v>60</v>
      </c>
      <c r="C105" s="33">
        <v>1676.04</v>
      </c>
      <c r="D105" s="34">
        <f t="shared" ref="D105:D110" si="26">((C105/C104)-1)*100</f>
        <v>2.1508456498552375</v>
      </c>
      <c r="E105" s="34">
        <f t="shared" si="25"/>
        <v>15.840619276359003</v>
      </c>
      <c r="F105" s="34">
        <f t="shared" ref="F105:F110" si="27">((C105/C93)-1)*100</f>
        <v>20.830509696489074</v>
      </c>
    </row>
    <row r="106" spans="1:6" x14ac:dyDescent="0.2">
      <c r="A106" s="11"/>
      <c r="B106" s="12" t="s">
        <v>3</v>
      </c>
      <c r="C106" s="33">
        <v>1669.95</v>
      </c>
      <c r="D106" s="34">
        <f t="shared" si="26"/>
        <v>-0.36335648313882141</v>
      </c>
      <c r="E106" s="34">
        <f t="shared" si="25"/>
        <v>15.419704876110174</v>
      </c>
      <c r="F106" s="34">
        <f t="shared" si="27"/>
        <v>17.509429182616532</v>
      </c>
    </row>
    <row r="107" spans="1:6" x14ac:dyDescent="0.2">
      <c r="A107" s="40"/>
      <c r="B107" s="41" t="s">
        <v>4</v>
      </c>
      <c r="C107" s="42">
        <v>1695.07</v>
      </c>
      <c r="D107" s="43">
        <f t="shared" si="26"/>
        <v>1.5042366537920238</v>
      </c>
      <c r="E107" s="43">
        <f t="shared" si="25"/>
        <v>17.155890382555206</v>
      </c>
      <c r="F107" s="43">
        <f t="shared" si="27"/>
        <v>17.155890382555206</v>
      </c>
    </row>
    <row r="108" spans="1:6" x14ac:dyDescent="0.2">
      <c r="A108" s="15">
        <v>2022</v>
      </c>
      <c r="B108" s="30" t="s">
        <v>51</v>
      </c>
      <c r="C108" s="31">
        <v>1708.77</v>
      </c>
      <c r="D108" s="32">
        <f t="shared" si="26"/>
        <v>0.80822620894711594</v>
      </c>
      <c r="E108" s="32">
        <f t="shared" ref="E108:E113" si="28">((C108/C$107)-1)*100</f>
        <v>0.80822620894711594</v>
      </c>
      <c r="F108" s="32">
        <f t="shared" si="27"/>
        <v>17.329149472325401</v>
      </c>
    </row>
    <row r="109" spans="1:6" x14ac:dyDescent="0.2">
      <c r="A109" s="11"/>
      <c r="B109" s="12" t="s">
        <v>52</v>
      </c>
      <c r="C109" s="33">
        <v>1738.5</v>
      </c>
      <c r="D109" s="34">
        <f t="shared" si="26"/>
        <v>1.7398479608139228</v>
      </c>
      <c r="E109" s="34">
        <f t="shared" si="28"/>
        <v>2.5621360769761736</v>
      </c>
      <c r="F109" s="34">
        <f t="shared" si="27"/>
        <v>15.595598257920805</v>
      </c>
    </row>
    <row r="110" spans="1:6" x14ac:dyDescent="0.2">
      <c r="A110" s="11"/>
      <c r="B110" s="12" t="s">
        <v>53</v>
      </c>
      <c r="C110" s="33">
        <v>1743.8</v>
      </c>
      <c r="D110" s="34">
        <f t="shared" si="26"/>
        <v>0.3048605119355674</v>
      </c>
      <c r="E110" s="34">
        <f t="shared" si="28"/>
        <v>2.8748075300724985</v>
      </c>
      <c r="F110" s="34">
        <f t="shared" si="27"/>
        <v>12.033408287825242</v>
      </c>
    </row>
    <row r="111" spans="1:6" ht="12" customHeight="1" x14ac:dyDescent="0.2">
      <c r="A111" s="11"/>
      <c r="B111" s="12" t="s">
        <v>54</v>
      </c>
      <c r="C111" s="33">
        <v>1772.88</v>
      </c>
      <c r="D111" s="34">
        <f t="shared" ref="D111:D116" si="29">((C111/C110)-1)*100</f>
        <v>1.6676224337653478</v>
      </c>
      <c r="E111" s="34">
        <f t="shared" si="28"/>
        <v>4.5903708991369196</v>
      </c>
      <c r="F111" s="34">
        <f t="shared" ref="F111:F116" si="30">((C111/C99)-1)*100</f>
        <v>13.165201738764098</v>
      </c>
    </row>
    <row r="112" spans="1:6" x14ac:dyDescent="0.2">
      <c r="A112" s="11"/>
      <c r="B112" s="12" t="s">
        <v>55</v>
      </c>
      <c r="C112" s="33">
        <v>1780.16</v>
      </c>
      <c r="D112" s="34">
        <f t="shared" si="29"/>
        <v>0.41063128920175718</v>
      </c>
      <c r="E112" s="34">
        <f t="shared" si="28"/>
        <v>5.0198516875409327</v>
      </c>
      <c r="F112" s="34">
        <f t="shared" si="30"/>
        <v>11.694912063848605</v>
      </c>
    </row>
    <row r="113" spans="1:6" x14ac:dyDescent="0.2">
      <c r="A113" s="11"/>
      <c r="B113" s="12" t="s">
        <v>56</v>
      </c>
      <c r="C113" s="33">
        <v>1790.29</v>
      </c>
      <c r="D113" s="34">
        <f t="shared" si="29"/>
        <v>0.5690499730361287</v>
      </c>
      <c r="E113" s="34">
        <f t="shared" si="28"/>
        <v>5.617467125251463</v>
      </c>
      <c r="F113" s="34">
        <f t="shared" si="30"/>
        <v>12.203789241462303</v>
      </c>
    </row>
    <row r="114" spans="1:6" x14ac:dyDescent="0.2">
      <c r="A114" s="11"/>
      <c r="B114" s="12" t="s">
        <v>57</v>
      </c>
      <c r="C114" s="33">
        <v>1799.2</v>
      </c>
      <c r="D114" s="34">
        <f t="shared" si="29"/>
        <v>0.49768473264109048</v>
      </c>
      <c r="E114" s="34">
        <f t="shared" ref="E114:E119" si="31">((C114/C$107)-1)*100</f>
        <v>6.1431091341360711</v>
      </c>
      <c r="F114" s="34">
        <f t="shared" si="30"/>
        <v>13.138732031240185</v>
      </c>
    </row>
    <row r="115" spans="1:6" x14ac:dyDescent="0.2">
      <c r="A115" s="11"/>
      <c r="B115" s="12" t="s">
        <v>58</v>
      </c>
      <c r="C115" s="33">
        <v>1798.72</v>
      </c>
      <c r="D115" s="34">
        <f t="shared" si="29"/>
        <v>-2.667852378834823E-2</v>
      </c>
      <c r="E115" s="34">
        <f t="shared" si="31"/>
        <v>6.1147917195160106</v>
      </c>
      <c r="F115" s="34">
        <f t="shared" si="30"/>
        <v>9.6573208722741555</v>
      </c>
    </row>
    <row r="116" spans="1:6" x14ac:dyDescent="0.2">
      <c r="A116" s="11"/>
      <c r="B116" s="12" t="s">
        <v>59</v>
      </c>
      <c r="C116" s="33">
        <v>1804.41</v>
      </c>
      <c r="D116" s="34">
        <f t="shared" si="29"/>
        <v>0.31633606119907398</v>
      </c>
      <c r="E116" s="34">
        <f t="shared" si="31"/>
        <v>6.4504710719911262</v>
      </c>
      <c r="F116" s="34">
        <f t="shared" si="30"/>
        <v>9.9747066890141678</v>
      </c>
    </row>
    <row r="117" spans="1:6" x14ac:dyDescent="0.2">
      <c r="A117" s="11"/>
      <c r="B117" s="12" t="s">
        <v>60</v>
      </c>
      <c r="C117" s="33">
        <v>1795.94</v>
      </c>
      <c r="D117" s="34">
        <f t="shared" ref="D117:D122" si="32">((C117/C116)-1)*100</f>
        <v>-0.46940551205103542</v>
      </c>
      <c r="E117" s="34">
        <f t="shared" si="31"/>
        <v>5.9507866931749254</v>
      </c>
      <c r="F117" s="34">
        <f t="shared" ref="F117:F122" si="33">((C117/C105)-1)*100</f>
        <v>7.1537672131930075</v>
      </c>
    </row>
    <row r="118" spans="1:6" x14ac:dyDescent="0.2">
      <c r="A118" s="11"/>
      <c r="B118" s="12" t="s">
        <v>3</v>
      </c>
      <c r="C118" s="33">
        <v>1796.68</v>
      </c>
      <c r="D118" s="34">
        <f t="shared" si="32"/>
        <v>4.1204049133036769E-2</v>
      </c>
      <c r="E118" s="34">
        <f t="shared" si="31"/>
        <v>5.9944427073808315</v>
      </c>
      <c r="F118" s="34">
        <f t="shared" si="33"/>
        <v>7.5888499655678343</v>
      </c>
    </row>
    <row r="119" spans="1:6" x14ac:dyDescent="0.2">
      <c r="A119" s="40"/>
      <c r="B119" s="41" t="s">
        <v>4</v>
      </c>
      <c r="C119" s="42">
        <v>1810.21</v>
      </c>
      <c r="D119" s="43">
        <f t="shared" si="32"/>
        <v>0.75305563595076119</v>
      </c>
      <c r="E119" s="43">
        <f t="shared" si="31"/>
        <v>6.7926398319833492</v>
      </c>
      <c r="F119" s="43">
        <f t="shared" si="33"/>
        <v>6.7926398319833492</v>
      </c>
    </row>
    <row r="120" spans="1:6" x14ac:dyDescent="0.2">
      <c r="A120" s="15">
        <v>2023</v>
      </c>
      <c r="B120" s="30" t="s">
        <v>51</v>
      </c>
      <c r="C120" s="31">
        <v>1804.99</v>
      </c>
      <c r="D120" s="32">
        <f t="shared" si="32"/>
        <v>-0.28836433341987711</v>
      </c>
      <c r="E120" s="32">
        <f t="shared" ref="E120:E125" si="34">((C120/C$119)-1)*100</f>
        <v>-0.28836433341987711</v>
      </c>
      <c r="F120" s="32">
        <f t="shared" si="33"/>
        <v>5.6309509179117256</v>
      </c>
    </row>
    <row r="121" spans="1:6" x14ac:dyDescent="0.2">
      <c r="A121" s="11"/>
      <c r="B121" s="12" t="s">
        <v>52</v>
      </c>
      <c r="C121" s="33">
        <v>1810.97</v>
      </c>
      <c r="D121" s="34">
        <f t="shared" si="32"/>
        <v>0.33130377453614024</v>
      </c>
      <c r="E121" s="34">
        <f t="shared" si="34"/>
        <v>4.1984079195223067E-2</v>
      </c>
      <c r="F121" s="34">
        <f t="shared" si="33"/>
        <v>4.1685360943342076</v>
      </c>
    </row>
    <row r="122" spans="1:6" x14ac:dyDescent="0.2">
      <c r="A122" s="11"/>
      <c r="B122" s="12" t="s">
        <v>53</v>
      </c>
      <c r="C122" s="33">
        <v>1810.26</v>
      </c>
      <c r="D122" s="34">
        <f t="shared" si="32"/>
        <v>-3.9205508650064225E-2</v>
      </c>
      <c r="E122" s="34">
        <f t="shared" si="34"/>
        <v>2.7621104733643875E-3</v>
      </c>
      <c r="F122" s="34">
        <f t="shared" si="33"/>
        <v>3.8112168826700321</v>
      </c>
    </row>
    <row r="123" spans="1:6" ht="12" customHeight="1" x14ac:dyDescent="0.2">
      <c r="A123" s="11"/>
      <c r="B123" s="12" t="s">
        <v>54</v>
      </c>
      <c r="C123" s="33">
        <v>1820.26</v>
      </c>
      <c r="D123" s="34">
        <f>((C123/C122)-1)*100</f>
        <v>0.55240683658701606</v>
      </c>
      <c r="E123" s="34">
        <f t="shared" si="34"/>
        <v>0.55518420514746314</v>
      </c>
      <c r="F123" s="34">
        <f>((C123/C111)-1)*100</f>
        <v>2.6724877036234718</v>
      </c>
    </row>
    <row r="124" spans="1:6" x14ac:dyDescent="0.2">
      <c r="A124" s="11"/>
      <c r="B124" s="12" t="s">
        <v>55</v>
      </c>
      <c r="C124" s="33">
        <v>1825.75</v>
      </c>
      <c r="D124" s="34">
        <f>((C124/C123)-1)*100</f>
        <v>0.30160526518190345</v>
      </c>
      <c r="E124" s="34">
        <f t="shared" si="34"/>
        <v>0.85846393512354346</v>
      </c>
      <c r="F124" s="34">
        <f>((C124/C112)-1)*100</f>
        <v>2.5610057522919227</v>
      </c>
    </row>
    <row r="125" spans="1:6" x14ac:dyDescent="0.2">
      <c r="A125" s="11"/>
      <c r="B125" s="12" t="s">
        <v>56</v>
      </c>
      <c r="C125" s="33">
        <v>1801.7</v>
      </c>
      <c r="D125" s="34">
        <f>((C125/C124)-1)*100</f>
        <v>-1.3172668766260442</v>
      </c>
      <c r="E125" s="34">
        <f t="shared" si="34"/>
        <v>-0.47011120256765793</v>
      </c>
      <c r="F125" s="34">
        <f>((C125/C113)-1)*100</f>
        <v>0.63732691351681137</v>
      </c>
    </row>
    <row r="126" spans="1:6" x14ac:dyDescent="0.2">
      <c r="A126" s="11"/>
      <c r="B126" s="12" t="s">
        <v>57</v>
      </c>
      <c r="C126" s="33">
        <v>1779.18</v>
      </c>
      <c r="D126" s="34">
        <f>((C126/C125)-1)*100</f>
        <v>-1.2499306210800865</v>
      </c>
      <c r="E126" s="34">
        <f>((C126/C$119)-1)*100</f>
        <v>-1.7141657597737225</v>
      </c>
      <c r="F126" s="34">
        <f>((C126/C114)-1)*100</f>
        <v>-1.1127167630057833</v>
      </c>
    </row>
    <row r="127" spans="1:6" x14ac:dyDescent="0.2">
      <c r="A127" s="11"/>
      <c r="B127" s="12" t="s">
        <v>58</v>
      </c>
      <c r="C127" s="33">
        <v>1774.84</v>
      </c>
      <c r="D127" s="34">
        <f>((C127/C126)-1)*100</f>
        <v>-0.24393259816321011</v>
      </c>
      <c r="E127" s="34">
        <f>((C127/C$119)-1)*100</f>
        <v>-1.9539169488622887</v>
      </c>
      <c r="F127" s="34">
        <f>((C127/C115)-1)*100</f>
        <v>-1.3276107454189723</v>
      </c>
    </row>
    <row r="128" spans="1:6" x14ac:dyDescent="0.2">
      <c r="A128" s="40"/>
      <c r="B128" s="41" t="s">
        <v>59</v>
      </c>
      <c r="C128" s="42">
        <v>1774.59</v>
      </c>
      <c r="D128" s="43">
        <f>((C128/C127)-1)*100</f>
        <v>-1.4085776746075584E-2</v>
      </c>
      <c r="E128" s="43">
        <f>((C128/C$119)-1)*100</f>
        <v>-1.967727501229144</v>
      </c>
      <c r="F128" s="43">
        <f>((C128/C116)-1)*100</f>
        <v>-1.6526177531714037</v>
      </c>
    </row>
    <row r="129" spans="1:6" hidden="1" x14ac:dyDescent="0.2">
      <c r="A129" s="11"/>
      <c r="B129" s="12" t="s">
        <v>60</v>
      </c>
      <c r="C129" s="33"/>
      <c r="D129" s="34">
        <f>((C129/C128)-1)*100</f>
        <v>-100</v>
      </c>
      <c r="E129" s="34">
        <f t="shared" ref="E128:E131" si="35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>((C130/C129)-1)*100</f>
        <v>#DIV/0!</v>
      </c>
      <c r="E130" s="34">
        <f t="shared" si="35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>((C131/C130)-1)*100</f>
        <v>#DIV/0!</v>
      </c>
      <c r="E131" s="43">
        <f t="shared" si="35"/>
        <v>-100</v>
      </c>
      <c r="F131" s="43">
        <f>((C131/C119)-1)*100</f>
        <v>-100</v>
      </c>
    </row>
    <row r="132" spans="1:6" x14ac:dyDescent="0.2">
      <c r="A132" s="27" t="s">
        <v>31</v>
      </c>
      <c r="C132" s="17"/>
      <c r="D132" s="17"/>
      <c r="E132" s="17"/>
      <c r="F132" s="17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41"/>
  <sheetViews>
    <sheetView showGridLines="0" topLeftCell="A113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8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895.22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909.56</v>
      </c>
      <c r="D11" s="13">
        <f t="shared" ref="D11:D17" si="0">((C11/C10)-1)*100</f>
        <v>1.6018408882732649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930.55</v>
      </c>
      <c r="D12" s="32">
        <f t="shared" si="0"/>
        <v>2.3077092220414208</v>
      </c>
      <c r="E12" s="32">
        <f t="shared" ref="E12:E23" si="1">((C12/C$11)-1)*100</f>
        <v>2.3077092220414208</v>
      </c>
      <c r="F12" s="32" t="s">
        <v>5</v>
      </c>
    </row>
    <row r="13" spans="1:6" x14ac:dyDescent="0.2">
      <c r="A13" s="11"/>
      <c r="B13" s="12" t="s">
        <v>52</v>
      </c>
      <c r="C13" s="33">
        <v>934.24</v>
      </c>
      <c r="D13" s="34">
        <f t="shared" si="0"/>
        <v>0.39653968083392943</v>
      </c>
      <c r="E13" s="34">
        <f t="shared" si="1"/>
        <v>2.713399885659018</v>
      </c>
      <c r="F13" s="34" t="s">
        <v>5</v>
      </c>
    </row>
    <row r="14" spans="1:6" x14ac:dyDescent="0.2">
      <c r="A14" s="11"/>
      <c r="B14" s="12" t="s">
        <v>53</v>
      </c>
      <c r="C14" s="33">
        <v>934.63</v>
      </c>
      <c r="D14" s="34">
        <f t="shared" si="0"/>
        <v>4.1745161842787759E-2</v>
      </c>
      <c r="E14" s="34">
        <f t="shared" si="1"/>
        <v>2.7562777606755073</v>
      </c>
      <c r="F14" s="34" t="s">
        <v>5</v>
      </c>
    </row>
    <row r="15" spans="1:6" x14ac:dyDescent="0.2">
      <c r="A15" s="11"/>
      <c r="B15" s="12" t="s">
        <v>54</v>
      </c>
      <c r="C15" s="33">
        <v>936.67</v>
      </c>
      <c r="D15" s="34">
        <f t="shared" si="0"/>
        <v>0.21826819169081801</v>
      </c>
      <c r="E15" s="34">
        <f t="shared" si="1"/>
        <v>2.9805620299925284</v>
      </c>
      <c r="F15" s="34" t="s">
        <v>5</v>
      </c>
    </row>
    <row r="16" spans="1:6" x14ac:dyDescent="0.2">
      <c r="A16" s="11"/>
      <c r="B16" s="12" t="s">
        <v>55</v>
      </c>
      <c r="C16" s="33">
        <v>938.93</v>
      </c>
      <c r="D16" s="34">
        <f t="shared" si="0"/>
        <v>0.24128028014134273</v>
      </c>
      <c r="E16" s="34">
        <f t="shared" si="1"/>
        <v>3.2290338185496203</v>
      </c>
      <c r="F16" s="34" t="s">
        <v>5</v>
      </c>
    </row>
    <row r="17" spans="1:6" x14ac:dyDescent="0.2">
      <c r="A17" s="11"/>
      <c r="B17" s="12" t="s">
        <v>56</v>
      </c>
      <c r="C17" s="33">
        <v>941.23</v>
      </c>
      <c r="D17" s="34">
        <f t="shared" si="0"/>
        <v>0.24495968815567704</v>
      </c>
      <c r="E17" s="34">
        <f t="shared" si="1"/>
        <v>3.4819033378776565</v>
      </c>
      <c r="F17" s="34" t="s">
        <v>5</v>
      </c>
    </row>
    <row r="18" spans="1:6" x14ac:dyDescent="0.2">
      <c r="A18" s="11"/>
      <c r="B18" s="12" t="s">
        <v>57</v>
      </c>
      <c r="C18" s="33">
        <v>957.08</v>
      </c>
      <c r="D18" s="34">
        <f>((C18/C17)-1)*100</f>
        <v>1.6839667243925494</v>
      </c>
      <c r="E18" s="34">
        <f t="shared" si="1"/>
        <v>5.2245041558555805</v>
      </c>
      <c r="F18" s="34" t="s">
        <v>5</v>
      </c>
    </row>
    <row r="19" spans="1:6" x14ac:dyDescent="0.2">
      <c r="A19" s="11"/>
      <c r="B19" s="12" t="s">
        <v>58</v>
      </c>
      <c r="C19" s="33">
        <v>955.97</v>
      </c>
      <c r="D19" s="34">
        <f>((C19/C18)-1)*100</f>
        <v>-0.11597776570402285</v>
      </c>
      <c r="E19" s="34">
        <f t="shared" si="1"/>
        <v>5.1024671269624955</v>
      </c>
      <c r="F19" s="34" t="s">
        <v>5</v>
      </c>
    </row>
    <row r="20" spans="1:6" x14ac:dyDescent="0.2">
      <c r="A20" s="11"/>
      <c r="B20" s="12" t="s">
        <v>59</v>
      </c>
      <c r="C20" s="33">
        <v>949.79</v>
      </c>
      <c r="D20" s="34">
        <v>-0.76</v>
      </c>
      <c r="E20" s="34">
        <f t="shared" si="1"/>
        <v>4.4230177228550049</v>
      </c>
      <c r="F20" s="34" t="s">
        <v>5</v>
      </c>
    </row>
    <row r="21" spans="1:6" x14ac:dyDescent="0.2">
      <c r="A21" s="11"/>
      <c r="B21" s="12" t="s">
        <v>60</v>
      </c>
      <c r="C21" s="33">
        <v>941.45</v>
      </c>
      <c r="D21" s="34">
        <f t="shared" ref="D21:D37" si="2">((C21/C20)-1)*100</f>
        <v>-0.87808884069109361</v>
      </c>
      <c r="E21" s="34">
        <f t="shared" si="1"/>
        <v>3.5060908571177274</v>
      </c>
      <c r="F21" s="34" t="s">
        <v>5</v>
      </c>
    </row>
    <row r="22" spans="1:6" x14ac:dyDescent="0.2">
      <c r="A22" s="11"/>
      <c r="B22" s="12" t="s">
        <v>3</v>
      </c>
      <c r="C22" s="33">
        <v>943.4</v>
      </c>
      <c r="D22" s="34">
        <f t="shared" si="2"/>
        <v>0.20712730362737464</v>
      </c>
      <c r="E22" s="34">
        <f t="shared" si="1"/>
        <v>3.7204802322001962</v>
      </c>
      <c r="F22" s="34">
        <f>((C22/C10)-1)*100</f>
        <v>5.3819172940729576</v>
      </c>
    </row>
    <row r="23" spans="1:6" x14ac:dyDescent="0.2">
      <c r="A23" s="11"/>
      <c r="B23" s="12" t="s">
        <v>4</v>
      </c>
      <c r="C23" s="33">
        <v>940.03</v>
      </c>
      <c r="D23" s="34">
        <f t="shared" si="2"/>
        <v>-0.35721857112571698</v>
      </c>
      <c r="E23" s="34">
        <f t="shared" si="1"/>
        <v>3.349971414749997</v>
      </c>
      <c r="F23" s="34">
        <f>((C23/C11)-1)*100</f>
        <v>3.349971414749997</v>
      </c>
    </row>
    <row r="24" spans="1:6" x14ac:dyDescent="0.2">
      <c r="A24" s="15">
        <v>2015</v>
      </c>
      <c r="B24" s="30" t="s">
        <v>51</v>
      </c>
      <c r="C24" s="31">
        <v>946.77</v>
      </c>
      <c r="D24" s="32">
        <f t="shared" si="2"/>
        <v>0.71699839366827778</v>
      </c>
      <c r="E24" s="32">
        <f>((C24/C$23)-1)*100</f>
        <v>0.71699839366827778</v>
      </c>
      <c r="F24" s="32">
        <f>((C24/C12)-1)*100</f>
        <v>1.7430551824189955</v>
      </c>
    </row>
    <row r="25" spans="1:6" x14ac:dyDescent="0.2">
      <c r="A25" s="11"/>
      <c r="B25" s="12" t="s">
        <v>52</v>
      </c>
      <c r="C25" s="33">
        <v>947.2</v>
      </c>
      <c r="D25" s="34">
        <f t="shared" si="2"/>
        <v>4.541757765879062E-2</v>
      </c>
      <c r="E25" s="34">
        <f t="shared" ref="E25:E35" si="3">((C25/C$23)-1)*100</f>
        <v>0.76274161462932533</v>
      </c>
      <c r="F25" s="34">
        <f t="shared" ref="F25:F59" si="4">((C25/C13)-1)*100</f>
        <v>1.3872238396985814</v>
      </c>
    </row>
    <row r="26" spans="1:6" x14ac:dyDescent="0.2">
      <c r="A26" s="11"/>
      <c r="B26" s="12" t="s">
        <v>53</v>
      </c>
      <c r="C26" s="33">
        <v>946.52</v>
      </c>
      <c r="D26" s="34">
        <f>((C26/C25)-1)*100</f>
        <v>-7.1790540540550563E-2</v>
      </c>
      <c r="E26" s="34">
        <f t="shared" si="3"/>
        <v>0.69040349776070542</v>
      </c>
      <c r="F26" s="34">
        <f>((C26/C14)-1)*100</f>
        <v>1.2721611760803775</v>
      </c>
    </row>
    <row r="27" spans="1:6" x14ac:dyDescent="0.2">
      <c r="A27" s="11"/>
      <c r="B27" s="12" t="s">
        <v>54</v>
      </c>
      <c r="C27" s="33">
        <v>946.24</v>
      </c>
      <c r="D27" s="34">
        <f>((C27/C26)-1)*100</f>
        <v>-2.9582047922915855E-2</v>
      </c>
      <c r="E27" s="34">
        <f t="shared" si="3"/>
        <v>0.66061721434422793</v>
      </c>
      <c r="F27" s="34">
        <f>((C27/C15)-1)*100</f>
        <v>1.0217045490941379</v>
      </c>
    </row>
    <row r="28" spans="1:6" x14ac:dyDescent="0.2">
      <c r="A28" s="11"/>
      <c r="B28" s="12" t="s">
        <v>55</v>
      </c>
      <c r="C28" s="33">
        <v>946.13</v>
      </c>
      <c r="D28" s="34">
        <f t="shared" si="2"/>
        <v>-1.1624957727429663E-2</v>
      </c>
      <c r="E28" s="34">
        <f t="shared" si="3"/>
        <v>0.64891546014489432</v>
      </c>
      <c r="F28" s="34">
        <f t="shared" si="4"/>
        <v>0.76683032813948948</v>
      </c>
    </row>
    <row r="29" spans="1:6" x14ac:dyDescent="0.2">
      <c r="A29" s="11"/>
      <c r="B29" s="12" t="s">
        <v>56</v>
      </c>
      <c r="C29" s="33">
        <v>946.33</v>
      </c>
      <c r="D29" s="34">
        <f t="shared" si="2"/>
        <v>2.1138744147219946E-2</v>
      </c>
      <c r="E29" s="34">
        <f t="shared" si="3"/>
        <v>0.67019137687096553</v>
      </c>
      <c r="F29" s="34">
        <f t="shared" si="4"/>
        <v>0.54184418261211675</v>
      </c>
    </row>
    <row r="30" spans="1:6" x14ac:dyDescent="0.2">
      <c r="A30" s="11"/>
      <c r="B30" s="12" t="s">
        <v>57</v>
      </c>
      <c r="C30" s="33">
        <v>980.45</v>
      </c>
      <c r="D30" s="34">
        <f t="shared" si="2"/>
        <v>3.6055075924888769</v>
      </c>
      <c r="E30" s="34">
        <f t="shared" si="3"/>
        <v>4.2998627703371151</v>
      </c>
      <c r="F30" s="34">
        <f t="shared" si="4"/>
        <v>2.4418021482007779</v>
      </c>
    </row>
    <row r="31" spans="1:6" x14ac:dyDescent="0.2">
      <c r="A31" s="11"/>
      <c r="B31" s="12" t="s">
        <v>58</v>
      </c>
      <c r="C31" s="33">
        <v>981.28</v>
      </c>
      <c r="D31" s="34">
        <f>((C31/C30)-1)*100</f>
        <v>8.465500535468351E-2</v>
      </c>
      <c r="E31" s="34">
        <f t="shared" si="3"/>
        <v>4.3881578247502828</v>
      </c>
      <c r="F31" s="34">
        <f t="shared" si="4"/>
        <v>2.6475726225718255</v>
      </c>
    </row>
    <row r="32" spans="1:6" x14ac:dyDescent="0.2">
      <c r="A32" s="11"/>
      <c r="B32" s="12" t="s">
        <v>59</v>
      </c>
      <c r="C32" s="33">
        <v>990.79</v>
      </c>
      <c r="D32" s="34">
        <f t="shared" si="2"/>
        <v>0.96914234469265281</v>
      </c>
      <c r="E32" s="34">
        <f>((C32/C$23)-1)*100</f>
        <v>5.3998276650745192</v>
      </c>
      <c r="F32" s="34">
        <f t="shared" si="4"/>
        <v>4.3167437012392229</v>
      </c>
    </row>
    <row r="33" spans="1:6" x14ac:dyDescent="0.2">
      <c r="A33" s="11"/>
      <c r="B33" s="12" t="s">
        <v>60</v>
      </c>
      <c r="C33" s="33">
        <v>993.69</v>
      </c>
      <c r="D33" s="34">
        <f t="shared" si="2"/>
        <v>0.29269572765167062</v>
      </c>
      <c r="E33" s="34">
        <f>((C33/C$23)-1)*100</f>
        <v>5.7083284576024296</v>
      </c>
      <c r="F33" s="34">
        <f t="shared" si="4"/>
        <v>5.5488873546125639</v>
      </c>
    </row>
    <row r="34" spans="1:6" x14ac:dyDescent="0.2">
      <c r="A34" s="11"/>
      <c r="B34" s="12" t="s">
        <v>3</v>
      </c>
      <c r="C34" s="33">
        <v>994.12</v>
      </c>
      <c r="D34" s="34">
        <f t="shared" si="2"/>
        <v>4.3273052964210024E-2</v>
      </c>
      <c r="E34" s="34">
        <f>((C34/C$23)-1)*100</f>
        <v>5.7540716785634549</v>
      </c>
      <c r="F34" s="34">
        <f t="shared" si="4"/>
        <v>5.3762984948060311</v>
      </c>
    </row>
    <row r="35" spans="1:6" x14ac:dyDescent="0.2">
      <c r="A35" s="11"/>
      <c r="B35" s="12" t="s">
        <v>4</v>
      </c>
      <c r="C35" s="33">
        <v>995.73</v>
      </c>
      <c r="D35" s="34">
        <f t="shared" si="2"/>
        <v>0.16195227940289936</v>
      </c>
      <c r="E35" s="34">
        <f t="shared" si="3"/>
        <v>5.9253428082082449</v>
      </c>
      <c r="F35" s="34">
        <f t="shared" si="4"/>
        <v>5.9253428082082449</v>
      </c>
    </row>
    <row r="36" spans="1:6" x14ac:dyDescent="0.2">
      <c r="A36" s="15">
        <v>2016</v>
      </c>
      <c r="B36" s="30" t="s">
        <v>51</v>
      </c>
      <c r="C36" s="31">
        <v>1002.02</v>
      </c>
      <c r="D36" s="32">
        <f t="shared" si="2"/>
        <v>0.63169734767456465</v>
      </c>
      <c r="E36" s="32">
        <f>((C36/C$35)-1)*100</f>
        <v>0.63169734767456465</v>
      </c>
      <c r="F36" s="32">
        <f t="shared" si="4"/>
        <v>5.8356306177846706</v>
      </c>
    </row>
    <row r="37" spans="1:6" x14ac:dyDescent="0.2">
      <c r="A37" s="11"/>
      <c r="B37" s="12" t="s">
        <v>52</v>
      </c>
      <c r="C37" s="33">
        <v>1002.14</v>
      </c>
      <c r="D37" s="34">
        <f t="shared" si="2"/>
        <v>1.1975808866093729E-2</v>
      </c>
      <c r="E37" s="34">
        <f t="shared" ref="E37:E47" si="5">((C37/C$35)-1)*100</f>
        <v>0.64374880740762919</v>
      </c>
      <c r="F37" s="34">
        <f t="shared" si="4"/>
        <v>5.8002533783783727</v>
      </c>
    </row>
    <row r="38" spans="1:6" x14ac:dyDescent="0.2">
      <c r="A38" s="11"/>
      <c r="B38" s="12" t="s">
        <v>53</v>
      </c>
      <c r="C38" s="33">
        <v>998.01</v>
      </c>
      <c r="D38" s="34">
        <f>((C38/C37)-1)*100</f>
        <v>-0.41211806733589817</v>
      </c>
      <c r="E38" s="34">
        <f t="shared" si="5"/>
        <v>0.22897773492813744</v>
      </c>
      <c r="F38" s="34">
        <f t="shared" si="4"/>
        <v>5.4399273126822578</v>
      </c>
    </row>
    <row r="39" spans="1:6" x14ac:dyDescent="0.2">
      <c r="A39" s="11"/>
      <c r="B39" s="12" t="s">
        <v>54</v>
      </c>
      <c r="C39" s="33">
        <v>997.63</v>
      </c>
      <c r="D39" s="34">
        <f>((C39/C38)-1)*100</f>
        <v>-3.8075770783863039E-2</v>
      </c>
      <c r="E39" s="34">
        <f t="shared" si="5"/>
        <v>0.1908147791067849</v>
      </c>
      <c r="F39" s="34">
        <f t="shared" si="4"/>
        <v>5.4309688873858564</v>
      </c>
    </row>
    <row r="40" spans="1:6" x14ac:dyDescent="0.2">
      <c r="A40" s="11"/>
      <c r="B40" s="12" t="s">
        <v>55</v>
      </c>
      <c r="C40" s="33">
        <v>998.05</v>
      </c>
      <c r="D40" s="34">
        <f t="shared" ref="D40:D42" si="6">((C40/C39)-1)*100</f>
        <v>4.2099776470228001E-2</v>
      </c>
      <c r="E40" s="34">
        <f t="shared" si="5"/>
        <v>0.23299488817249969</v>
      </c>
      <c r="F40" s="34">
        <f t="shared" si="4"/>
        <v>5.4876179806157666</v>
      </c>
    </row>
    <row r="41" spans="1:6" x14ac:dyDescent="0.2">
      <c r="A41" s="11"/>
      <c r="B41" s="12" t="s">
        <v>56</v>
      </c>
      <c r="C41" s="33">
        <v>1052.5</v>
      </c>
      <c r="D41" s="34">
        <f t="shared" si="6"/>
        <v>5.4556384950653847</v>
      </c>
      <c r="E41" s="34">
        <f t="shared" si="5"/>
        <v>5.701344742048553</v>
      </c>
      <c r="F41" s="34">
        <f t="shared" si="4"/>
        <v>11.219130747202355</v>
      </c>
    </row>
    <row r="42" spans="1:6" x14ac:dyDescent="0.2">
      <c r="A42" s="11"/>
      <c r="B42" s="12" t="s">
        <v>57</v>
      </c>
      <c r="C42" s="33">
        <v>1049.2</v>
      </c>
      <c r="D42" s="34">
        <f t="shared" si="6"/>
        <v>-0.31353919239904826</v>
      </c>
      <c r="E42" s="34">
        <f t="shared" si="5"/>
        <v>5.3699295993894003</v>
      </c>
      <c r="F42" s="34">
        <f t="shared" si="4"/>
        <v>7.0120862869090805</v>
      </c>
    </row>
    <row r="43" spans="1:6" x14ac:dyDescent="0.2">
      <c r="A43" s="11"/>
      <c r="B43" s="12" t="s">
        <v>58</v>
      </c>
      <c r="C43" s="33">
        <v>1047.57</v>
      </c>
      <c r="D43" s="34">
        <f>((C43/C42)-1)*100</f>
        <v>-0.15535646206634723</v>
      </c>
      <c r="E43" s="34">
        <f t="shared" si="5"/>
        <v>5.2062306046819939</v>
      </c>
      <c r="F43" s="34">
        <f t="shared" si="4"/>
        <v>6.7554622533833264</v>
      </c>
    </row>
    <row r="44" spans="1:6" x14ac:dyDescent="0.2">
      <c r="A44" s="11"/>
      <c r="B44" s="12" t="s">
        <v>59</v>
      </c>
      <c r="C44" s="33">
        <v>1045.2</v>
      </c>
      <c r="D44" s="34">
        <f t="shared" ref="D44:D76" si="7">((C44/C43)-1)*100</f>
        <v>-0.22623786477274921</v>
      </c>
      <c r="E44" s="34">
        <f t="shared" si="5"/>
        <v>4.9682142749540636</v>
      </c>
      <c r="F44" s="34">
        <f t="shared" si="4"/>
        <v>5.4915774281129259</v>
      </c>
    </row>
    <row r="45" spans="1:6" x14ac:dyDescent="0.2">
      <c r="A45" s="11"/>
      <c r="B45" s="12" t="s">
        <v>60</v>
      </c>
      <c r="C45" s="33">
        <v>1046.48</v>
      </c>
      <c r="D45" s="34">
        <f t="shared" si="7"/>
        <v>0.12246460007654392</v>
      </c>
      <c r="E45" s="34">
        <f t="shared" si="5"/>
        <v>5.0967631787733669</v>
      </c>
      <c r="F45" s="34">
        <f t="shared" si="4"/>
        <v>5.31252201390775</v>
      </c>
    </row>
    <row r="46" spans="1:6" x14ac:dyDescent="0.2">
      <c r="A46" s="11"/>
      <c r="B46" s="12" t="s">
        <v>3</v>
      </c>
      <c r="C46" s="33">
        <v>1047.92</v>
      </c>
      <c r="D46" s="34">
        <f t="shared" si="7"/>
        <v>0.13760415870347487</v>
      </c>
      <c r="E46" s="34">
        <f t="shared" si="5"/>
        <v>5.241380695570097</v>
      </c>
      <c r="F46" s="34">
        <f t="shared" si="4"/>
        <v>5.4118215104816292</v>
      </c>
    </row>
    <row r="47" spans="1:6" x14ac:dyDescent="0.2">
      <c r="A47" s="11"/>
      <c r="B47" s="12" t="s">
        <v>4</v>
      </c>
      <c r="C47" s="33">
        <v>1049.76</v>
      </c>
      <c r="D47" s="34">
        <f t="shared" si="7"/>
        <v>0.17558592258950512</v>
      </c>
      <c r="E47" s="34">
        <f t="shared" si="5"/>
        <v>5.4261697448103385</v>
      </c>
      <c r="F47" s="34">
        <f t="shared" si="4"/>
        <v>5.4261697448103385</v>
      </c>
    </row>
    <row r="48" spans="1:6" x14ac:dyDescent="0.2">
      <c r="A48" s="15">
        <v>2017</v>
      </c>
      <c r="B48" s="30" t="s">
        <v>51</v>
      </c>
      <c r="C48" s="31">
        <v>1050.68</v>
      </c>
      <c r="D48" s="32">
        <f t="shared" si="7"/>
        <v>8.7639079408630138E-2</v>
      </c>
      <c r="E48" s="32">
        <f t="shared" ref="E48:E59" si="8">((C48/C$47)-1)*100</f>
        <v>8.7639079408630138E-2</v>
      </c>
      <c r="F48" s="32">
        <f t="shared" si="4"/>
        <v>4.856190495199697</v>
      </c>
    </row>
    <row r="49" spans="1:6" x14ac:dyDescent="0.2">
      <c r="A49" s="11"/>
      <c r="B49" s="12" t="s">
        <v>52</v>
      </c>
      <c r="C49" s="33">
        <v>1053.53</v>
      </c>
      <c r="D49" s="34">
        <f t="shared" si="7"/>
        <v>0.27125290288192438</v>
      </c>
      <c r="E49" s="34">
        <f t="shared" si="8"/>
        <v>0.35912970583751314</v>
      </c>
      <c r="F49" s="34">
        <f t="shared" si="4"/>
        <v>5.1280260243079745</v>
      </c>
    </row>
    <row r="50" spans="1:6" x14ac:dyDescent="0.2">
      <c r="A50" s="11"/>
      <c r="B50" s="12" t="s">
        <v>53</v>
      </c>
      <c r="C50" s="33">
        <v>1056.53</v>
      </c>
      <c r="D50" s="34">
        <f t="shared" si="7"/>
        <v>0.28475695993470662</v>
      </c>
      <c r="E50" s="34">
        <f t="shared" si="8"/>
        <v>0.64490931260479112</v>
      </c>
      <c r="F50" s="34">
        <f t="shared" si="4"/>
        <v>5.8636687007144195</v>
      </c>
    </row>
    <row r="51" spans="1:6" x14ac:dyDescent="0.2">
      <c r="A51" s="11"/>
      <c r="B51" s="12" t="s">
        <v>54</v>
      </c>
      <c r="C51" s="33">
        <v>1053.1300000000001</v>
      </c>
      <c r="D51" s="34">
        <f>((C51/C50)-1)*100</f>
        <v>-0.32180818339279105</v>
      </c>
      <c r="E51" s="34">
        <f>((C51/C$47)-1)*100</f>
        <v>0.32102575826857827</v>
      </c>
      <c r="F51" s="34">
        <f>((C51/C39)-1)*100</f>
        <v>5.5631847478524232</v>
      </c>
    </row>
    <row r="52" spans="1:6" x14ac:dyDescent="0.2">
      <c r="A52" s="11"/>
      <c r="B52" s="12" t="s">
        <v>55</v>
      </c>
      <c r="C52" s="33">
        <v>1057.47</v>
      </c>
      <c r="D52" s="34">
        <f t="shared" si="7"/>
        <v>0.4121048683448203</v>
      </c>
      <c r="E52" s="34">
        <f t="shared" si="8"/>
        <v>0.73445358939185912</v>
      </c>
      <c r="F52" s="34">
        <f t="shared" si="4"/>
        <v>5.9536095386002685</v>
      </c>
    </row>
    <row r="53" spans="1:6" x14ac:dyDescent="0.2">
      <c r="A53" s="11"/>
      <c r="B53" s="12" t="s">
        <v>56</v>
      </c>
      <c r="C53" s="33">
        <v>1061.07</v>
      </c>
      <c r="D53" s="34">
        <f t="shared" si="7"/>
        <v>0.34043518965076736</v>
      </c>
      <c r="E53" s="34">
        <f t="shared" si="8"/>
        <v>1.0773891175125616</v>
      </c>
      <c r="F53" s="34">
        <f t="shared" si="4"/>
        <v>0.81425178147267463</v>
      </c>
    </row>
    <row r="54" spans="1:6" x14ac:dyDescent="0.2">
      <c r="A54" s="11"/>
      <c r="B54" s="12" t="s">
        <v>57</v>
      </c>
      <c r="C54" s="33">
        <v>1079.05</v>
      </c>
      <c r="D54" s="34">
        <f t="shared" si="7"/>
        <v>1.6945159131819709</v>
      </c>
      <c r="E54" s="34">
        <f t="shared" si="8"/>
        <v>2.7901615607376806</v>
      </c>
      <c r="F54" s="34">
        <f t="shared" si="4"/>
        <v>2.8450247807853435</v>
      </c>
    </row>
    <row r="55" spans="1:6" x14ac:dyDescent="0.2">
      <c r="A55" s="11"/>
      <c r="B55" s="12" t="s">
        <v>58</v>
      </c>
      <c r="C55" s="33">
        <v>1082.28</v>
      </c>
      <c r="D55" s="34">
        <f t="shared" si="7"/>
        <v>0.29933738010285982</v>
      </c>
      <c r="E55" s="34">
        <f t="shared" si="8"/>
        <v>3.097850937357105</v>
      </c>
      <c r="F55" s="34">
        <f t="shared" si="4"/>
        <v>3.3133823992668843</v>
      </c>
    </row>
    <row r="56" spans="1:6" x14ac:dyDescent="0.2">
      <c r="A56" s="11"/>
      <c r="B56" s="12" t="s">
        <v>59</v>
      </c>
      <c r="C56" s="33">
        <v>1078.1099999999999</v>
      </c>
      <c r="D56" s="34">
        <f>((C56/C55)-1)*100</f>
        <v>-0.38529770484533321</v>
      </c>
      <c r="E56" s="34">
        <f>((C56/C$47)-1)*100</f>
        <v>2.7006172839506126</v>
      </c>
      <c r="F56" s="34">
        <f>((C56/C44)-1)*100</f>
        <v>3.1486796785304083</v>
      </c>
    </row>
    <row r="57" spans="1:6" x14ac:dyDescent="0.2">
      <c r="A57" s="11"/>
      <c r="B57" s="12" t="s">
        <v>60</v>
      </c>
      <c r="C57" s="33">
        <v>1084.8599999999999</v>
      </c>
      <c r="D57" s="34">
        <f t="shared" si="7"/>
        <v>0.62609566741798073</v>
      </c>
      <c r="E57" s="34">
        <f t="shared" si="8"/>
        <v>3.3436213991769437</v>
      </c>
      <c r="F57" s="34">
        <f t="shared" si="4"/>
        <v>3.6675330632214509</v>
      </c>
    </row>
    <row r="58" spans="1:6" x14ac:dyDescent="0.2">
      <c r="A58" s="11"/>
      <c r="B58" s="12" t="s">
        <v>3</v>
      </c>
      <c r="C58" s="33">
        <v>1095.68</v>
      </c>
      <c r="D58" s="34">
        <f t="shared" si="7"/>
        <v>0.99736371513376998</v>
      </c>
      <c r="E58" s="34">
        <f t="shared" si="8"/>
        <v>4.3743331809175556</v>
      </c>
      <c r="F58" s="34">
        <f t="shared" si="4"/>
        <v>4.5575998167799003</v>
      </c>
    </row>
    <row r="59" spans="1:6" x14ac:dyDescent="0.2">
      <c r="A59" s="40"/>
      <c r="B59" s="41" t="s">
        <v>4</v>
      </c>
      <c r="C59" s="42">
        <v>1095.99</v>
      </c>
      <c r="D59" s="43">
        <f t="shared" si="7"/>
        <v>2.8292932242979241E-2</v>
      </c>
      <c r="E59" s="43">
        <f t="shared" si="8"/>
        <v>4.4038637402834979</v>
      </c>
      <c r="F59" s="43">
        <f t="shared" si="4"/>
        <v>4.4038637402834979</v>
      </c>
    </row>
    <row r="60" spans="1:6" x14ac:dyDescent="0.2">
      <c r="A60" s="15">
        <v>2018</v>
      </c>
      <c r="B60" s="30" t="s">
        <v>51</v>
      </c>
      <c r="C60" s="33">
        <v>1098.78</v>
      </c>
      <c r="D60" s="34">
        <f t="shared" si="7"/>
        <v>0.25456436646318359</v>
      </c>
      <c r="E60" s="34">
        <f>((C60/C$59)-1)*100</f>
        <v>0.25456436646318359</v>
      </c>
      <c r="F60" s="34">
        <f>((C60/C48)-1)*100</f>
        <v>4.5779875889899735</v>
      </c>
    </row>
    <row r="61" spans="1:6" x14ac:dyDescent="0.2">
      <c r="A61" s="11"/>
      <c r="B61" s="12" t="s">
        <v>52</v>
      </c>
      <c r="C61" s="33">
        <v>1099.6199999999999</v>
      </c>
      <c r="D61" s="34">
        <f t="shared" si="7"/>
        <v>7.6448424616382127E-2</v>
      </c>
      <c r="E61" s="34">
        <f t="shared" ref="E61:E71" si="9">((C61/C$59)-1)*100</f>
        <v>0.33120740152736694</v>
      </c>
      <c r="F61" s="34">
        <f t="shared" ref="F61:F71" si="10">((C61/C49)-1)*100</f>
        <v>4.374816094463374</v>
      </c>
    </row>
    <row r="62" spans="1:6" x14ac:dyDescent="0.2">
      <c r="A62" s="11"/>
      <c r="B62" s="12" t="s">
        <v>53</v>
      </c>
      <c r="C62" s="33">
        <v>1099.77</v>
      </c>
      <c r="D62" s="34">
        <f t="shared" si="7"/>
        <v>1.3641076008075181E-2</v>
      </c>
      <c r="E62" s="34">
        <f t="shared" si="9"/>
        <v>0.34489365778884729</v>
      </c>
      <c r="F62" s="34">
        <f t="shared" si="10"/>
        <v>4.0926428970308404</v>
      </c>
    </row>
    <row r="63" spans="1:6" x14ac:dyDescent="0.2">
      <c r="A63" s="11"/>
      <c r="B63" s="12" t="s">
        <v>54</v>
      </c>
      <c r="C63" s="33">
        <v>1097.8800000000001</v>
      </c>
      <c r="D63" s="34">
        <f t="shared" si="7"/>
        <v>-0.17185411495129754</v>
      </c>
      <c r="E63" s="34">
        <f t="shared" si="9"/>
        <v>0.17244682889443474</v>
      </c>
      <c r="F63" s="34">
        <f t="shared" si="10"/>
        <v>4.2492379858137141</v>
      </c>
    </row>
    <row r="64" spans="1:6" x14ac:dyDescent="0.2">
      <c r="A64" s="11"/>
      <c r="B64" s="12" t="s">
        <v>55</v>
      </c>
      <c r="C64" s="33">
        <v>1097.5</v>
      </c>
      <c r="D64" s="34">
        <f t="shared" si="7"/>
        <v>-3.4612161620584114E-2</v>
      </c>
      <c r="E64" s="34">
        <f t="shared" si="9"/>
        <v>0.13777497969871266</v>
      </c>
      <c r="F64" s="34">
        <f t="shared" si="10"/>
        <v>3.7854501782556449</v>
      </c>
    </row>
    <row r="65" spans="1:6" x14ac:dyDescent="0.2">
      <c r="A65" s="11"/>
      <c r="B65" s="12" t="s">
        <v>56</v>
      </c>
      <c r="C65" s="33">
        <v>1098.21</v>
      </c>
      <c r="D65" s="34">
        <f>((C65/C64)-1)*100</f>
        <v>6.4692482915718053E-2</v>
      </c>
      <c r="E65" s="34">
        <f>((C65/C$59)-1)*100</f>
        <v>0.20255659266963377</v>
      </c>
      <c r="F65" s="34">
        <f>((C65/C53)-1)*100</f>
        <v>3.5002403234470902</v>
      </c>
    </row>
    <row r="66" spans="1:6" ht="14.25" customHeight="1" x14ac:dyDescent="0.2">
      <c r="A66" s="11"/>
      <c r="B66" s="12" t="s">
        <v>57</v>
      </c>
      <c r="C66" s="33">
        <v>1106.23</v>
      </c>
      <c r="D66" s="34">
        <f t="shared" si="7"/>
        <v>0.73027927263455972</v>
      </c>
      <c r="E66" s="34">
        <f t="shared" si="9"/>
        <v>0.93431509411583402</v>
      </c>
      <c r="F66" s="34">
        <f t="shared" si="10"/>
        <v>2.5188823502154678</v>
      </c>
    </row>
    <row r="67" spans="1:6" x14ac:dyDescent="0.2">
      <c r="A67" s="11"/>
      <c r="B67" s="12" t="s">
        <v>58</v>
      </c>
      <c r="C67" s="33">
        <v>1112.47</v>
      </c>
      <c r="D67" s="34">
        <f t="shared" si="7"/>
        <v>0.56407799463040753</v>
      </c>
      <c r="E67" s="34">
        <f t="shared" si="9"/>
        <v>1.5036633545926437</v>
      </c>
      <c r="F67" s="34">
        <f t="shared" si="10"/>
        <v>2.7894814650552657</v>
      </c>
    </row>
    <row r="68" spans="1:6" x14ac:dyDescent="0.2">
      <c r="A68" s="11"/>
      <c r="B68" s="12" t="s">
        <v>59</v>
      </c>
      <c r="C68" s="33">
        <v>1113.44</v>
      </c>
      <c r="D68" s="34">
        <f t="shared" si="7"/>
        <v>8.7193362517634654E-2</v>
      </c>
      <c r="E68" s="34">
        <f t="shared" si="9"/>
        <v>1.5921678117501115</v>
      </c>
      <c r="F68" s="34">
        <f t="shared" si="10"/>
        <v>3.2770311007225716</v>
      </c>
    </row>
    <row r="69" spans="1:6" x14ac:dyDescent="0.2">
      <c r="A69" s="11"/>
      <c r="B69" s="12" t="s">
        <v>60</v>
      </c>
      <c r="C69" s="33">
        <v>1120.17</v>
      </c>
      <c r="D69" s="34">
        <f t="shared" si="7"/>
        <v>0.60443310820519347</v>
      </c>
      <c r="E69" s="34">
        <f t="shared" si="9"/>
        <v>2.2062245093477095</v>
      </c>
      <c r="F69" s="34">
        <f t="shared" si="10"/>
        <v>3.2547978541010103</v>
      </c>
    </row>
    <row r="70" spans="1:6" x14ac:dyDescent="0.2">
      <c r="A70" s="11"/>
      <c r="B70" s="12" t="s">
        <v>3</v>
      </c>
      <c r="C70" s="33">
        <v>1118.6600000000001</v>
      </c>
      <c r="D70" s="34">
        <f t="shared" si="7"/>
        <v>-0.13480096771025796</v>
      </c>
      <c r="E70" s="34">
        <f t="shared" si="9"/>
        <v>2.0684495296489969</v>
      </c>
      <c r="F70" s="34">
        <f t="shared" si="10"/>
        <v>2.0973276869158841</v>
      </c>
    </row>
    <row r="71" spans="1:6" x14ac:dyDescent="0.2">
      <c r="A71" s="11"/>
      <c r="B71" s="12" t="s">
        <v>4</v>
      </c>
      <c r="C71" s="33">
        <v>1119.4100000000001</v>
      </c>
      <c r="D71" s="34">
        <f t="shared" si="7"/>
        <v>6.7044499669255408E-2</v>
      </c>
      <c r="E71" s="34">
        <f t="shared" si="9"/>
        <v>2.1368808109563098</v>
      </c>
      <c r="F71" s="34">
        <f t="shared" si="10"/>
        <v>2.1368808109563098</v>
      </c>
    </row>
    <row r="72" spans="1:6" x14ac:dyDescent="0.2">
      <c r="A72" s="15">
        <v>2019</v>
      </c>
      <c r="B72" s="30" t="s">
        <v>51</v>
      </c>
      <c r="C72" s="31">
        <v>1122.22</v>
      </c>
      <c r="D72" s="32">
        <f t="shared" si="7"/>
        <v>0.25102509357608493</v>
      </c>
      <c r="E72" s="32">
        <f>((C72/C$71)-1)*100</f>
        <v>0.25102509357608493</v>
      </c>
      <c r="F72" s="32">
        <f>((C72/C60)-1)*100</f>
        <v>2.1332750869145878</v>
      </c>
    </row>
    <row r="73" spans="1:6" x14ac:dyDescent="0.2">
      <c r="A73" s="11"/>
      <c r="B73" s="12" t="s">
        <v>52</v>
      </c>
      <c r="C73" s="33">
        <v>1127.95</v>
      </c>
      <c r="D73" s="34">
        <f t="shared" si="7"/>
        <v>0.51059507048529795</v>
      </c>
      <c r="E73" s="34">
        <f>((C73/C$71)-1)*100</f>
        <v>0.76290188581484841</v>
      </c>
      <c r="F73" s="34">
        <f t="shared" ref="F73:F76" si="11">((C73/C61)-1)*100</f>
        <v>2.5763445553918851</v>
      </c>
    </row>
    <row r="74" spans="1:6" x14ac:dyDescent="0.2">
      <c r="A74" s="11"/>
      <c r="B74" s="12" t="s">
        <v>53</v>
      </c>
      <c r="C74" s="33">
        <v>1128.8499999999999</v>
      </c>
      <c r="D74" s="34">
        <f t="shared" si="7"/>
        <v>7.9790770867482763E-2</v>
      </c>
      <c r="E74" s="34">
        <f t="shared" ref="E74:E83" si="12">((C74/C$71)-1)*100</f>
        <v>0.84330138197798998</v>
      </c>
      <c r="F74" s="34">
        <f t="shared" si="11"/>
        <v>2.644189239568262</v>
      </c>
    </row>
    <row r="75" spans="1:6" x14ac:dyDescent="0.2">
      <c r="A75" s="11"/>
      <c r="B75" s="12" t="s">
        <v>54</v>
      </c>
      <c r="C75" s="33">
        <v>1131.1400000000001</v>
      </c>
      <c r="D75" s="34">
        <f t="shared" si="7"/>
        <v>0.20286131904152516</v>
      </c>
      <c r="E75" s="34">
        <f t="shared" si="12"/>
        <v>1.047873433326485</v>
      </c>
      <c r="F75" s="34">
        <f t="shared" si="11"/>
        <v>3.0294749881589977</v>
      </c>
    </row>
    <row r="76" spans="1:6" x14ac:dyDescent="0.2">
      <c r="A76" s="11"/>
      <c r="B76" s="12" t="s">
        <v>55</v>
      </c>
      <c r="C76" s="33">
        <v>1123.7</v>
      </c>
      <c r="D76" s="34">
        <f t="shared" si="7"/>
        <v>-0.65774351539155118</v>
      </c>
      <c r="E76" s="34">
        <f t="shared" si="12"/>
        <v>0.38323759837770588</v>
      </c>
      <c r="F76" s="34">
        <f t="shared" si="11"/>
        <v>2.3872437357631116</v>
      </c>
    </row>
    <row r="77" spans="1:6" x14ac:dyDescent="0.2">
      <c r="A77" s="11"/>
      <c r="B77" s="12" t="s">
        <v>56</v>
      </c>
      <c r="C77" s="33">
        <v>1131.51</v>
      </c>
      <c r="D77" s="34">
        <f>((C77/C76)-1)*100</f>
        <v>0.69502536264127723</v>
      </c>
      <c r="E77" s="34">
        <f t="shared" si="12"/>
        <v>1.0809265595268958</v>
      </c>
      <c r="F77" s="34">
        <f>((C77/C65)-1)*100</f>
        <v>3.0322069549539643</v>
      </c>
    </row>
    <row r="78" spans="1:6" x14ac:dyDescent="0.2">
      <c r="A78" s="11"/>
      <c r="B78" s="12" t="s">
        <v>57</v>
      </c>
      <c r="C78" s="33">
        <v>1132.3499999999999</v>
      </c>
      <c r="D78" s="34">
        <f t="shared" ref="D78:D90" si="13">((C78/C77)-1)*100</f>
        <v>7.4237081422157125E-2</v>
      </c>
      <c r="E78" s="34">
        <f t="shared" si="12"/>
        <v>1.1559660892791479</v>
      </c>
      <c r="F78" s="34">
        <f t="shared" ref="F78:F88" si="14">((C78/C66)-1)*100</f>
        <v>2.3611726313695902</v>
      </c>
    </row>
    <row r="79" spans="1:6" x14ac:dyDescent="0.2">
      <c r="A79" s="11"/>
      <c r="B79" s="12" t="s">
        <v>58</v>
      </c>
      <c r="C79" s="33">
        <v>1143.3699999999999</v>
      </c>
      <c r="D79" s="34">
        <f t="shared" si="13"/>
        <v>0.97319733298009137</v>
      </c>
      <c r="E79" s="34">
        <f>((C79/C$71)-1)*100</f>
        <v>2.140413253410256</v>
      </c>
      <c r="F79" s="34">
        <f t="shared" si="14"/>
        <v>2.7776029915413281</v>
      </c>
    </row>
    <row r="80" spans="1:6" x14ac:dyDescent="0.2">
      <c r="A80" s="11"/>
      <c r="B80" s="12" t="s">
        <v>59</v>
      </c>
      <c r="C80" s="33">
        <v>1137.5999999999999</v>
      </c>
      <c r="D80" s="34">
        <f t="shared" si="13"/>
        <v>-0.50464853896813322</v>
      </c>
      <c r="E80" s="34">
        <f t="shared" si="12"/>
        <v>1.624963150230907</v>
      </c>
      <c r="F80" s="34">
        <f t="shared" si="14"/>
        <v>2.1698519902284774</v>
      </c>
    </row>
    <row r="81" spans="1:6" x14ac:dyDescent="0.2">
      <c r="A81" s="11"/>
      <c r="B81" s="12" t="s">
        <v>60</v>
      </c>
      <c r="C81" s="33">
        <v>1136.76</v>
      </c>
      <c r="D81" s="34">
        <f t="shared" si="13"/>
        <v>-7.3839662447250376E-2</v>
      </c>
      <c r="E81" s="34">
        <f t="shared" si="12"/>
        <v>1.5499236204786326</v>
      </c>
      <c r="F81" s="34">
        <f t="shared" si="14"/>
        <v>1.4810252015319048</v>
      </c>
    </row>
    <row r="82" spans="1:6" x14ac:dyDescent="0.2">
      <c r="A82" s="11"/>
      <c r="B82" s="12" t="s">
        <v>3</v>
      </c>
      <c r="C82" s="33">
        <v>1135.99</v>
      </c>
      <c r="D82" s="34">
        <f t="shared" si="13"/>
        <v>-6.7736373552906848E-2</v>
      </c>
      <c r="E82" s="34">
        <f t="shared" si="12"/>
        <v>1.4811373848723886</v>
      </c>
      <c r="F82" s="34">
        <f t="shared" si="14"/>
        <v>1.5491749056907311</v>
      </c>
    </row>
    <row r="83" spans="1:6" x14ac:dyDescent="0.2">
      <c r="A83" s="40"/>
      <c r="B83" s="41" t="s">
        <v>4</v>
      </c>
      <c r="C83" s="33">
        <v>1142.01</v>
      </c>
      <c r="D83" s="34">
        <f t="shared" si="13"/>
        <v>0.5299342423788822</v>
      </c>
      <c r="E83" s="34">
        <f t="shared" si="12"/>
        <v>2.0189206814303917</v>
      </c>
      <c r="F83" s="34">
        <f t="shared" si="14"/>
        <v>2.0189206814303917</v>
      </c>
    </row>
    <row r="84" spans="1:6" x14ac:dyDescent="0.2">
      <c r="A84" s="15">
        <v>2020</v>
      </c>
      <c r="B84" s="30" t="s">
        <v>51</v>
      </c>
      <c r="C84" s="31">
        <v>1143.46</v>
      </c>
      <c r="D84" s="32">
        <f t="shared" si="13"/>
        <v>0.12696911585712289</v>
      </c>
      <c r="E84" s="32">
        <f t="shared" ref="E84:E89" si="15">((C84/C$83)-1)*100</f>
        <v>0.12696911585712289</v>
      </c>
      <c r="F84" s="32">
        <f t="shared" si="14"/>
        <v>1.8926770152020156</v>
      </c>
    </row>
    <row r="85" spans="1:6" x14ac:dyDescent="0.2">
      <c r="A85" s="11"/>
      <c r="B85" s="12" t="s">
        <v>52</v>
      </c>
      <c r="C85" s="33">
        <v>1145.33</v>
      </c>
      <c r="D85" s="34">
        <f t="shared" si="13"/>
        <v>0.16353873331815816</v>
      </c>
      <c r="E85" s="34">
        <f t="shared" si="15"/>
        <v>0.29071549285908382</v>
      </c>
      <c r="F85" s="34">
        <f t="shared" si="14"/>
        <v>1.5408484418635515</v>
      </c>
    </row>
    <row r="86" spans="1:6" x14ac:dyDescent="0.2">
      <c r="A86" s="11"/>
      <c r="B86" s="12" t="s">
        <v>53</v>
      </c>
      <c r="C86" s="33">
        <v>1145.33</v>
      </c>
      <c r="D86" s="34">
        <f t="shared" si="13"/>
        <v>0</v>
      </c>
      <c r="E86" s="34">
        <f t="shared" si="15"/>
        <v>0.29071549285908382</v>
      </c>
      <c r="F86" s="34">
        <f t="shared" si="14"/>
        <v>1.4598928112681042</v>
      </c>
    </row>
    <row r="87" spans="1:6" x14ac:dyDescent="0.2">
      <c r="A87" s="11"/>
      <c r="B87" s="12" t="s">
        <v>54</v>
      </c>
      <c r="C87" s="33">
        <v>1140.3399999999999</v>
      </c>
      <c r="D87" s="34">
        <f t="shared" si="13"/>
        <v>-0.43568229243973189</v>
      </c>
      <c r="E87" s="34">
        <f t="shared" si="15"/>
        <v>-0.14623339550442482</v>
      </c>
      <c r="F87" s="34">
        <f t="shared" si="14"/>
        <v>0.813338755591686</v>
      </c>
    </row>
    <row r="88" spans="1:6" x14ac:dyDescent="0.2">
      <c r="A88" s="11"/>
      <c r="B88" s="12" t="s">
        <v>55</v>
      </c>
      <c r="C88" s="33">
        <v>1140.3399999999999</v>
      </c>
      <c r="D88" s="34">
        <f t="shared" si="13"/>
        <v>0</v>
      </c>
      <c r="E88" s="34">
        <f t="shared" si="15"/>
        <v>-0.14623339550442482</v>
      </c>
      <c r="F88" s="34">
        <f t="shared" si="14"/>
        <v>1.4808222835276164</v>
      </c>
    </row>
    <row r="89" spans="1:6" x14ac:dyDescent="0.2">
      <c r="A89" s="11"/>
      <c r="B89" s="12" t="s">
        <v>56</v>
      </c>
      <c r="C89" s="33">
        <v>1140.8699999999999</v>
      </c>
      <c r="D89" s="34">
        <f t="shared" si="13"/>
        <v>4.6477366399488851E-2</v>
      </c>
      <c r="E89" s="34">
        <f t="shared" si="15"/>
        <v>-9.9823994535963578E-2</v>
      </c>
      <c r="F89" s="34">
        <f>((C89/C77)-1)*100</f>
        <v>0.82721319298988405</v>
      </c>
    </row>
    <row r="90" spans="1:6" x14ac:dyDescent="0.2">
      <c r="A90" s="11"/>
      <c r="B90" s="12" t="s">
        <v>57</v>
      </c>
      <c r="C90" s="33">
        <v>1145.71</v>
      </c>
      <c r="D90" s="34">
        <f t="shared" si="13"/>
        <v>0.42423764320214108</v>
      </c>
      <c r="E90" s="34">
        <f>((C90/C$83)-1)*100</f>
        <v>0.32399015770441242</v>
      </c>
      <c r="F90" s="34">
        <f>((C90/C78)-1)*100</f>
        <v>1.1798472203824018</v>
      </c>
    </row>
    <row r="91" spans="1:6" x14ac:dyDescent="0.2">
      <c r="A91" s="11"/>
      <c r="B91" s="12" t="s">
        <v>58</v>
      </c>
      <c r="C91" s="33">
        <v>1188.0899999999999</v>
      </c>
      <c r="D91" s="34">
        <f>((C91/C90)-1)*100</f>
        <v>3.6990163304850165</v>
      </c>
      <c r="E91" s="34">
        <f>((C91/C$83)-1)*100</f>
        <v>4.0349909370320791</v>
      </c>
      <c r="F91" s="34">
        <f>((C91/C79)-1)*100</f>
        <v>3.9112448288830315</v>
      </c>
    </row>
    <row r="92" spans="1:6" x14ac:dyDescent="0.2">
      <c r="A92" s="11"/>
      <c r="B92" s="12" t="s">
        <v>59</v>
      </c>
      <c r="C92" s="33">
        <v>1199.01</v>
      </c>
      <c r="D92" s="34">
        <f t="shared" ref="D92:D96" si="16">((C92/C91)-1)*100</f>
        <v>0.9191222887155126</v>
      </c>
      <c r="E92" s="34">
        <f t="shared" ref="E92:E95" si="17">((C92/C$83)-1)*100</f>
        <v>4.9911997267974906</v>
      </c>
      <c r="F92" s="34">
        <f t="shared" ref="F92:F96" si="18">((C92/C80)-1)*100</f>
        <v>5.3982067510548681</v>
      </c>
    </row>
    <row r="93" spans="1:6" x14ac:dyDescent="0.2">
      <c r="A93" s="11"/>
      <c r="B93" s="12" t="s">
        <v>60</v>
      </c>
      <c r="C93" s="33">
        <v>1219.19</v>
      </c>
      <c r="D93" s="34">
        <f>((C93/C92)-1)*100</f>
        <v>1.6830551871961141</v>
      </c>
      <c r="E93" s="34">
        <f>((C93/C$83)-1)*100</f>
        <v>6.7582595598987716</v>
      </c>
      <c r="F93" s="34">
        <f>((C93/C81)-1)*100</f>
        <v>7.2513107428129109</v>
      </c>
    </row>
    <row r="94" spans="1:6" x14ac:dyDescent="0.2">
      <c r="A94" s="11"/>
      <c r="B94" s="12" t="s">
        <v>3</v>
      </c>
      <c r="C94" s="33">
        <v>1247.18</v>
      </c>
      <c r="D94" s="34">
        <f>((C94/C93)-1)*100</f>
        <v>2.2957865468056671</v>
      </c>
      <c r="E94" s="34">
        <f>((C94/C$83)-1)*100</f>
        <v>9.2092013204788223</v>
      </c>
      <c r="F94" s="34">
        <f>((C94/C82)-1)*100</f>
        <v>9.7879382741045351</v>
      </c>
    </row>
    <row r="95" spans="1:6" x14ac:dyDescent="0.2">
      <c r="A95" s="40"/>
      <c r="B95" s="41" t="s">
        <v>4</v>
      </c>
      <c r="C95" s="42">
        <v>1252.03</v>
      </c>
      <c r="D95" s="43">
        <f t="shared" si="16"/>
        <v>0.38887730720504887</v>
      </c>
      <c r="E95" s="43">
        <f t="shared" si="17"/>
        <v>9.6338911217940257</v>
      </c>
      <c r="F95" s="34">
        <f t="shared" si="18"/>
        <v>9.6338911217940257</v>
      </c>
    </row>
    <row r="96" spans="1:6" x14ac:dyDescent="0.2">
      <c r="A96" s="15">
        <v>2021</v>
      </c>
      <c r="B96" s="30" t="s">
        <v>51</v>
      </c>
      <c r="C96" s="31">
        <v>1260.3</v>
      </c>
      <c r="D96" s="32">
        <f t="shared" si="16"/>
        <v>0.66052730365886436</v>
      </c>
      <c r="E96" s="32">
        <f t="shared" ref="E96:E101" si="19">((C96/C$95)-1)*100</f>
        <v>0.66052730365886436</v>
      </c>
      <c r="F96" s="32">
        <f t="shared" si="18"/>
        <v>10.21810994700294</v>
      </c>
    </row>
    <row r="97" spans="1:6" x14ac:dyDescent="0.2">
      <c r="A97" s="11"/>
      <c r="B97" s="12" t="s">
        <v>52</v>
      </c>
      <c r="C97" s="33">
        <v>1282.55</v>
      </c>
      <c r="D97" s="34">
        <f t="shared" ref="D97:D102" si="20">((C97/C96)-1)*100</f>
        <v>1.7654526699992124</v>
      </c>
      <c r="E97" s="34">
        <f t="shared" si="19"/>
        <v>2.4376412705765738</v>
      </c>
      <c r="F97" s="34">
        <f t="shared" ref="F97:F100" si="21">((C97/C85)-1)*100</f>
        <v>11.980826486689434</v>
      </c>
    </row>
    <row r="98" spans="1:6" x14ac:dyDescent="0.2">
      <c r="A98" s="11"/>
      <c r="B98" s="12" t="s">
        <v>53</v>
      </c>
      <c r="C98" s="33">
        <v>1288.79</v>
      </c>
      <c r="D98" s="34">
        <f t="shared" si="20"/>
        <v>0.48653073954232351</v>
      </c>
      <c r="E98" s="34">
        <f t="shared" si="19"/>
        <v>2.936031884220025</v>
      </c>
      <c r="F98" s="34">
        <f t="shared" si="21"/>
        <v>12.525647629940728</v>
      </c>
    </row>
    <row r="99" spans="1:6" x14ac:dyDescent="0.2">
      <c r="A99" s="11"/>
      <c r="B99" s="12" t="s">
        <v>54</v>
      </c>
      <c r="C99" s="33">
        <v>1311.65</v>
      </c>
      <c r="D99" s="34">
        <f t="shared" si="20"/>
        <v>1.7737567796149989</v>
      </c>
      <c r="E99" s="34">
        <f t="shared" si="19"/>
        <v>4.7618667284330396</v>
      </c>
      <c r="F99" s="34">
        <f t="shared" si="21"/>
        <v>15.022712524334869</v>
      </c>
    </row>
    <row r="100" spans="1:6" x14ac:dyDescent="0.2">
      <c r="A100" s="11"/>
      <c r="B100" s="12" t="s">
        <v>55</v>
      </c>
      <c r="C100" s="33">
        <v>1317.8</v>
      </c>
      <c r="D100" s="34">
        <f t="shared" si="20"/>
        <v>0.4688750810048381</v>
      </c>
      <c r="E100" s="34">
        <f t="shared" si="19"/>
        <v>5.2530690159181548</v>
      </c>
      <c r="F100" s="34">
        <f t="shared" si="21"/>
        <v>15.562025360857291</v>
      </c>
    </row>
    <row r="101" spans="1:6" x14ac:dyDescent="0.2">
      <c r="A101" s="11"/>
      <c r="B101" s="12" t="s">
        <v>56</v>
      </c>
      <c r="C101" s="33">
        <v>1321.11</v>
      </c>
      <c r="D101" s="34">
        <f t="shared" si="20"/>
        <v>0.25117620276218222</v>
      </c>
      <c r="E101" s="34">
        <f t="shared" si="19"/>
        <v>5.5174396779629875</v>
      </c>
      <c r="F101" s="34">
        <f t="shared" ref="F101:F104" si="22">((C101/C89)-1)*100</f>
        <v>15.798469588997865</v>
      </c>
    </row>
    <row r="102" spans="1:6" x14ac:dyDescent="0.2">
      <c r="A102" s="11"/>
      <c r="B102" s="12" t="s">
        <v>57</v>
      </c>
      <c r="C102" s="33">
        <v>1323.59</v>
      </c>
      <c r="D102" s="34">
        <f t="shared" si="20"/>
        <v>0.18772093164081127</v>
      </c>
      <c r="E102" s="34">
        <f t="shared" ref="E102:E107" si="23">((C102/C$95)-1)*100</f>
        <v>5.7155179987699922</v>
      </c>
      <c r="F102" s="34">
        <f t="shared" si="22"/>
        <v>15.525743861884767</v>
      </c>
    </row>
    <row r="103" spans="1:6" x14ac:dyDescent="0.2">
      <c r="A103" s="11"/>
      <c r="B103" s="12" t="s">
        <v>58</v>
      </c>
      <c r="C103" s="33">
        <v>1335.93</v>
      </c>
      <c r="D103" s="34">
        <f t="shared" ref="D103:D108" si="24">((C103/C102)-1)*100</f>
        <v>0.93231287634389926</v>
      </c>
      <c r="E103" s="34">
        <f t="shared" si="23"/>
        <v>6.7011173853661621</v>
      </c>
      <c r="F103" s="34">
        <f t="shared" si="22"/>
        <v>12.443501754917573</v>
      </c>
    </row>
    <row r="104" spans="1:6" x14ac:dyDescent="0.2">
      <c r="A104" s="11"/>
      <c r="B104" s="12" t="s">
        <v>59</v>
      </c>
      <c r="C104" s="33">
        <v>1339.37</v>
      </c>
      <c r="D104" s="34">
        <f t="shared" si="24"/>
        <v>0.25749852162910702</v>
      </c>
      <c r="E104" s="34">
        <f t="shared" si="23"/>
        <v>6.975871185195226</v>
      </c>
      <c r="F104" s="34">
        <f t="shared" si="22"/>
        <v>11.706324384283695</v>
      </c>
    </row>
    <row r="105" spans="1:6" x14ac:dyDescent="0.2">
      <c r="A105" s="11"/>
      <c r="B105" s="12" t="s">
        <v>60</v>
      </c>
      <c r="C105" s="33">
        <v>1348.37</v>
      </c>
      <c r="D105" s="34">
        <f t="shared" si="24"/>
        <v>0.6719577114613573</v>
      </c>
      <c r="E105" s="34">
        <f t="shared" si="23"/>
        <v>7.6947038010271251</v>
      </c>
      <c r="F105" s="34">
        <f t="shared" ref="F105:F110" si="25">((C105/C93)-1)*100</f>
        <v>10.595559346779403</v>
      </c>
    </row>
    <row r="106" spans="1:6" x14ac:dyDescent="0.2">
      <c r="A106" s="11"/>
      <c r="B106" s="12" t="s">
        <v>3</v>
      </c>
      <c r="C106" s="33">
        <v>1363.16</v>
      </c>
      <c r="D106" s="34">
        <f t="shared" si="24"/>
        <v>1.0968799365159487</v>
      </c>
      <c r="E106" s="34">
        <f t="shared" si="23"/>
        <v>8.8759853997108848</v>
      </c>
      <c r="F106" s="34">
        <f t="shared" si="25"/>
        <v>9.2993793999262451</v>
      </c>
    </row>
    <row r="107" spans="1:6" x14ac:dyDescent="0.2">
      <c r="A107" s="40"/>
      <c r="B107" s="41" t="s">
        <v>4</v>
      </c>
      <c r="C107" s="42">
        <v>1368.92</v>
      </c>
      <c r="D107" s="43">
        <f t="shared" si="24"/>
        <v>0.42254760996507379</v>
      </c>
      <c r="E107" s="43">
        <f t="shared" si="23"/>
        <v>9.3360382738432826</v>
      </c>
      <c r="F107" s="34">
        <f t="shared" si="25"/>
        <v>9.3360382738432826</v>
      </c>
    </row>
    <row r="108" spans="1:6" x14ac:dyDescent="0.2">
      <c r="A108" s="15">
        <v>2022</v>
      </c>
      <c r="B108" s="30" t="s">
        <v>51</v>
      </c>
      <c r="C108" s="31">
        <v>1385.49</v>
      </c>
      <c r="D108" s="32">
        <f t="shared" si="24"/>
        <v>1.2104432691464773</v>
      </c>
      <c r="E108" s="32">
        <f t="shared" ref="E108:E113" si="26">((C108/C$107)-1)*100</f>
        <v>1.2104432691464773</v>
      </c>
      <c r="F108" s="32">
        <f t="shared" si="25"/>
        <v>9.9333492025708292</v>
      </c>
    </row>
    <row r="109" spans="1:6" x14ac:dyDescent="0.2">
      <c r="A109" s="11"/>
      <c r="B109" s="12" t="s">
        <v>52</v>
      </c>
      <c r="C109" s="33">
        <v>1415.04</v>
      </c>
      <c r="D109" s="34">
        <f t="shared" ref="D109:D114" si="27">((C109/C108)-1)*100</f>
        <v>2.132819435723099</v>
      </c>
      <c r="E109" s="34">
        <f t="shared" si="26"/>
        <v>3.3690792741723374</v>
      </c>
      <c r="F109" s="34">
        <f t="shared" si="25"/>
        <v>10.33020155159643</v>
      </c>
    </row>
    <row r="110" spans="1:6" ht="13.5" customHeight="1" x14ac:dyDescent="0.2">
      <c r="A110" s="11"/>
      <c r="B110" s="12" t="s">
        <v>53</v>
      </c>
      <c r="C110" s="33">
        <v>1421.96</v>
      </c>
      <c r="D110" s="34">
        <f t="shared" si="27"/>
        <v>0.48903211216644316</v>
      </c>
      <c r="E110" s="34">
        <f t="shared" si="26"/>
        <v>3.874587265873819</v>
      </c>
      <c r="F110" s="34">
        <f t="shared" si="25"/>
        <v>10.332947958938243</v>
      </c>
    </row>
    <row r="111" spans="1:6" x14ac:dyDescent="0.2">
      <c r="A111" s="11"/>
      <c r="B111" s="12" t="s">
        <v>54</v>
      </c>
      <c r="C111" s="33">
        <v>1430.9</v>
      </c>
      <c r="D111" s="34">
        <f t="shared" si="27"/>
        <v>0.62870966834509545</v>
      </c>
      <c r="E111" s="34">
        <f t="shared" si="26"/>
        <v>4.5276568389679417</v>
      </c>
      <c r="F111" s="34">
        <f t="shared" ref="F111:F116" si="28">((C111/C99)-1)*100</f>
        <v>9.0916021804597236</v>
      </c>
    </row>
    <row r="112" spans="1:6" x14ac:dyDescent="0.2">
      <c r="A112" s="11"/>
      <c r="B112" s="12" t="s">
        <v>55</v>
      </c>
      <c r="C112" s="33">
        <v>1439.15</v>
      </c>
      <c r="D112" s="34">
        <f t="shared" si="27"/>
        <v>0.5765602068628084</v>
      </c>
      <c r="E112" s="34">
        <f t="shared" si="26"/>
        <v>5.130321713467545</v>
      </c>
      <c r="F112" s="34">
        <f t="shared" si="28"/>
        <v>9.2085293671270385</v>
      </c>
    </row>
    <row r="113" spans="1:6" ht="14.25" customHeight="1" x14ac:dyDescent="0.2">
      <c r="A113" s="11"/>
      <c r="B113" s="12" t="s">
        <v>56</v>
      </c>
      <c r="C113" s="33">
        <v>1541.12</v>
      </c>
      <c r="D113" s="34">
        <f t="shared" si="27"/>
        <v>7.0854323732758795</v>
      </c>
      <c r="E113" s="34">
        <f t="shared" si="26"/>
        <v>12.579259562282651</v>
      </c>
      <c r="F113" s="34">
        <f t="shared" si="28"/>
        <v>16.653420229958151</v>
      </c>
    </row>
    <row r="114" spans="1:6" x14ac:dyDescent="0.2">
      <c r="A114" s="11"/>
      <c r="B114" s="12" t="s">
        <v>57</v>
      </c>
      <c r="C114" s="33">
        <v>1550.71</v>
      </c>
      <c r="D114" s="34">
        <f t="shared" si="27"/>
        <v>0.62227470930233952</v>
      </c>
      <c r="E114" s="34">
        <f t="shared" ref="E114:E119" si="29">((C114/C$107)-1)*100</f>
        <v>13.279811822458587</v>
      </c>
      <c r="F114" s="34">
        <f t="shared" si="28"/>
        <v>17.159392258932151</v>
      </c>
    </row>
    <row r="115" spans="1:6" x14ac:dyDescent="0.2">
      <c r="A115" s="11"/>
      <c r="B115" s="12" t="s">
        <v>58</v>
      </c>
      <c r="C115" s="33">
        <v>1564.33</v>
      </c>
      <c r="D115" s="34">
        <f>((C115/C114)-1)*100</f>
        <v>0.87830735598530829</v>
      </c>
      <c r="E115" s="34">
        <f t="shared" si="29"/>
        <v>14.27475674254155</v>
      </c>
      <c r="F115" s="34">
        <f t="shared" si="28"/>
        <v>17.096704168631582</v>
      </c>
    </row>
    <row r="116" spans="1:6" x14ac:dyDescent="0.2">
      <c r="A116" s="11"/>
      <c r="B116" s="12" t="s">
        <v>59</v>
      </c>
      <c r="C116" s="33">
        <v>1575.08</v>
      </c>
      <c r="D116" s="34">
        <f>((C116/C115)-1)*100</f>
        <v>0.68719515703208334</v>
      </c>
      <c r="E116" s="34">
        <f t="shared" si="29"/>
        <v>15.060047336586502</v>
      </c>
      <c r="F116" s="34">
        <f t="shared" si="28"/>
        <v>17.598572463172978</v>
      </c>
    </row>
    <row r="117" spans="1:6" x14ac:dyDescent="0.2">
      <c r="A117" s="11"/>
      <c r="B117" s="12" t="s">
        <v>60</v>
      </c>
      <c r="C117" s="33">
        <v>1586.02</v>
      </c>
      <c r="D117" s="34">
        <f>((C117/C116)-1)*100</f>
        <v>0.69456789496407101</v>
      </c>
      <c r="E117" s="34">
        <f t="shared" si="29"/>
        <v>15.85921748531689</v>
      </c>
      <c r="F117" s="34">
        <f t="shared" ref="F117:F122" si="30">((C117/C105)-1)*100</f>
        <v>17.624984240230802</v>
      </c>
    </row>
    <row r="118" spans="1:6" x14ac:dyDescent="0.2">
      <c r="A118" s="11"/>
      <c r="B118" s="12" t="s">
        <v>3</v>
      </c>
      <c r="C118" s="33">
        <v>1585.79</v>
      </c>
      <c r="D118" s="34">
        <f>((C118/C117)-1)*100</f>
        <v>-1.4501708679592884E-2</v>
      </c>
      <c r="E118" s="34">
        <f t="shared" si="29"/>
        <v>15.842415919118702</v>
      </c>
      <c r="F118" s="34">
        <f t="shared" si="30"/>
        <v>16.331905278910753</v>
      </c>
    </row>
    <row r="119" spans="1:6" x14ac:dyDescent="0.2">
      <c r="A119" s="40"/>
      <c r="B119" s="41" t="s">
        <v>4</v>
      </c>
      <c r="C119" s="42">
        <v>1588.43</v>
      </c>
      <c r="D119" s="43">
        <f>((C119/C118)-1)*100</f>
        <v>0.16647853751128316</v>
      </c>
      <c r="E119" s="43">
        <f t="shared" si="29"/>
        <v>16.035268678958591</v>
      </c>
      <c r="F119" s="34">
        <f t="shared" si="30"/>
        <v>16.035268678958591</v>
      </c>
    </row>
    <row r="120" spans="1:6" x14ac:dyDescent="0.2">
      <c r="A120" s="15">
        <v>2023</v>
      </c>
      <c r="B120" s="30" t="s">
        <v>51</v>
      </c>
      <c r="C120" s="31">
        <v>1592.7</v>
      </c>
      <c r="D120" s="32">
        <f t="shared" ref="D120" si="31">((C120/C119)-1)*100</f>
        <v>0.26881889664638337</v>
      </c>
      <c r="E120" s="32">
        <f t="shared" ref="E120:E125" si="32">((C120/C$119)-1)*100</f>
        <v>0.26881889664638337</v>
      </c>
      <c r="F120" s="32">
        <f t="shared" si="30"/>
        <v>14.9557196370959</v>
      </c>
    </row>
    <row r="121" spans="1:6" x14ac:dyDescent="0.2">
      <c r="A121" s="11"/>
      <c r="B121" s="12" t="s">
        <v>52</v>
      </c>
      <c r="C121" s="33">
        <v>1599.36</v>
      </c>
      <c r="D121" s="34">
        <f t="shared" ref="D121:D131" si="33">((C121/C120)-1)*100</f>
        <v>0.41815784516856525</v>
      </c>
      <c r="E121" s="34">
        <f t="shared" si="32"/>
        <v>0.6881008291205637</v>
      </c>
      <c r="F121" s="34">
        <f t="shared" si="30"/>
        <v>13.02578018995928</v>
      </c>
    </row>
    <row r="122" spans="1:6" ht="13.5" customHeight="1" x14ac:dyDescent="0.2">
      <c r="A122" s="11"/>
      <c r="B122" s="12" t="s">
        <v>53</v>
      </c>
      <c r="C122" s="33">
        <v>1611.4</v>
      </c>
      <c r="D122" s="34">
        <f t="shared" si="33"/>
        <v>0.7528011204481988</v>
      </c>
      <c r="E122" s="34">
        <f t="shared" si="32"/>
        <v>1.4460819803201908</v>
      </c>
      <c r="F122" s="34">
        <f t="shared" si="30"/>
        <v>13.322456327885469</v>
      </c>
    </row>
    <row r="123" spans="1:6" x14ac:dyDescent="0.2">
      <c r="A123" s="11"/>
      <c r="B123" s="12" t="s">
        <v>54</v>
      </c>
      <c r="C123" s="33">
        <v>1613.79</v>
      </c>
      <c r="D123" s="34">
        <f t="shared" si="33"/>
        <v>0.148318232592759</v>
      </c>
      <c r="E123" s="34">
        <f t="shared" si="32"/>
        <v>1.5965450161480099</v>
      </c>
      <c r="F123" s="34">
        <f>((C123/C111)-1)*100</f>
        <v>12.781466210077564</v>
      </c>
    </row>
    <row r="124" spans="1:6" x14ac:dyDescent="0.2">
      <c r="A124" s="11"/>
      <c r="B124" s="12" t="s">
        <v>55</v>
      </c>
      <c r="C124" s="33">
        <v>1653.48</v>
      </c>
      <c r="D124" s="34">
        <f t="shared" si="33"/>
        <v>2.4594278065919406</v>
      </c>
      <c r="E124" s="34">
        <f t="shared" si="32"/>
        <v>4.0952386948118535</v>
      </c>
      <c r="F124" s="34">
        <f>((C124/C112)-1)*100</f>
        <v>14.892818677691677</v>
      </c>
    </row>
    <row r="125" spans="1:6" ht="14.25" customHeight="1" x14ac:dyDescent="0.2">
      <c r="A125" s="11"/>
      <c r="B125" s="12" t="s">
        <v>56</v>
      </c>
      <c r="C125" s="33">
        <v>1657.06</v>
      </c>
      <c r="D125" s="34">
        <f t="shared" si="33"/>
        <v>0.21651305126157983</v>
      </c>
      <c r="E125" s="34">
        <f t="shared" si="32"/>
        <v>4.3206184723280083</v>
      </c>
      <c r="F125" s="34">
        <f>((C125/C113)-1)*100</f>
        <v>7.5231000830564776</v>
      </c>
    </row>
    <row r="126" spans="1:6" x14ac:dyDescent="0.2">
      <c r="A126" s="11"/>
      <c r="B126" s="12" t="s">
        <v>57</v>
      </c>
      <c r="C126" s="33">
        <v>1668.55</v>
      </c>
      <c r="D126" s="34">
        <f t="shared" si="33"/>
        <v>0.69339673880246533</v>
      </c>
      <c r="E126" s="34">
        <f>((C126/C$119)-1)*100</f>
        <v>5.0439742387136999</v>
      </c>
      <c r="F126" s="34">
        <f>((C126/C114)-1)*100</f>
        <v>7.59909976720341</v>
      </c>
    </row>
    <row r="127" spans="1:6" x14ac:dyDescent="0.2">
      <c r="A127" s="11"/>
      <c r="B127" s="12" t="s">
        <v>58</v>
      </c>
      <c r="C127" s="33">
        <v>1682.83</v>
      </c>
      <c r="D127" s="34">
        <f>((C127/C126)-1)*100</f>
        <v>0.85583290881303675</v>
      </c>
      <c r="E127" s="34">
        <f>((C127/C$119)-1)*100</f>
        <v>5.9429751389737051</v>
      </c>
      <c r="F127" s="34">
        <f>((C127/C115)-1)*100</f>
        <v>7.5751280100746055</v>
      </c>
    </row>
    <row r="128" spans="1:6" x14ac:dyDescent="0.2">
      <c r="A128" s="40"/>
      <c r="B128" s="41" t="s">
        <v>59</v>
      </c>
      <c r="C128" s="33">
        <v>1692.66</v>
      </c>
      <c r="D128" s="34">
        <f>((C128/C127)-1)*100</f>
        <v>0.58413505820553713</v>
      </c>
      <c r="E128" s="34">
        <f>((C128/C$119)-1)*100</f>
        <v>6.56182519846642</v>
      </c>
      <c r="F128" s="34">
        <f>((C128/C116)-1)*100</f>
        <v>7.4650176498971543</v>
      </c>
    </row>
    <row r="129" spans="1:6" hidden="1" x14ac:dyDescent="0.2">
      <c r="A129" s="11"/>
      <c r="B129" s="12" t="s">
        <v>60</v>
      </c>
      <c r="C129" s="33"/>
      <c r="D129" s="34">
        <f t="shared" si="33"/>
        <v>-100</v>
      </c>
      <c r="E129" s="34">
        <f t="shared" ref="E128:E131" si="34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3"/>
        <v>#DIV/0!</v>
      </c>
      <c r="E130" s="34">
        <f t="shared" si="34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3"/>
        <v>#DIV/0!</v>
      </c>
      <c r="E131" s="43">
        <f t="shared" si="34"/>
        <v>-100</v>
      </c>
      <c r="F131" s="34">
        <f>((C131/C119)-1)*100</f>
        <v>-100</v>
      </c>
    </row>
    <row r="132" spans="1:6" x14ac:dyDescent="0.2">
      <c r="A132" s="27" t="s">
        <v>31</v>
      </c>
      <c r="C132" s="16"/>
      <c r="D132" s="16"/>
      <c r="E132" s="16"/>
      <c r="F132" s="16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  <row r="140" spans="1:6" x14ac:dyDescent="0.2">
      <c r="A140" s="29"/>
    </row>
    <row r="141" spans="1:6" x14ac:dyDescent="0.2">
      <c r="A141" s="28"/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977.18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980.33</v>
      </c>
      <c r="D11" s="13">
        <f t="shared" ref="D11:D17" si="0">((C11/C10)-1)*100</f>
        <v>0.322356167748028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982.16</v>
      </c>
      <c r="D12" s="32">
        <f t="shared" si="0"/>
        <v>0.18667183499432305</v>
      </c>
      <c r="E12" s="32">
        <f>((C12/C$11)-1)*100</f>
        <v>0.18667183499432305</v>
      </c>
      <c r="F12" s="32" t="s">
        <v>5</v>
      </c>
    </row>
    <row r="13" spans="1:6" x14ac:dyDescent="0.2">
      <c r="A13" s="11"/>
      <c r="B13" s="12" t="s">
        <v>52</v>
      </c>
      <c r="C13" s="33">
        <v>985.93</v>
      </c>
      <c r="D13" s="34">
        <f t="shared" si="0"/>
        <v>0.3838478455648664</v>
      </c>
      <c r="E13" s="34">
        <f>((C13/C$11)-1)*100</f>
        <v>0.57123621637611421</v>
      </c>
      <c r="F13" s="34" t="s">
        <v>5</v>
      </c>
    </row>
    <row r="14" spans="1:6" x14ac:dyDescent="0.2">
      <c r="A14" s="11"/>
      <c r="B14" s="12" t="s">
        <v>53</v>
      </c>
      <c r="C14" s="33">
        <v>991.23</v>
      </c>
      <c r="D14" s="34">
        <f t="shared" si="0"/>
        <v>0.53756351870823949</v>
      </c>
      <c r="E14" s="34">
        <f>((C14/C$11)-1)*100</f>
        <v>1.1118704925892287</v>
      </c>
      <c r="F14" s="34" t="s">
        <v>5</v>
      </c>
    </row>
    <row r="15" spans="1:6" x14ac:dyDescent="0.2">
      <c r="A15" s="11"/>
      <c r="B15" s="12" t="s">
        <v>54</v>
      </c>
      <c r="C15" s="33">
        <v>992.57</v>
      </c>
      <c r="D15" s="34">
        <f t="shared" si="0"/>
        <v>0.13518557751481808</v>
      </c>
      <c r="E15" s="34">
        <f>((C15/C$11)-1)*100</f>
        <v>1.2485591586506528</v>
      </c>
      <c r="F15" s="34" t="s">
        <v>5</v>
      </c>
    </row>
    <row r="16" spans="1:6" x14ac:dyDescent="0.2">
      <c r="A16" s="11"/>
      <c r="B16" s="12" t="s">
        <v>55</v>
      </c>
      <c r="C16" s="33">
        <v>969.5</v>
      </c>
      <c r="D16" s="34">
        <f t="shared" si="0"/>
        <v>-2.3242693210554499</v>
      </c>
      <c r="E16" s="34">
        <f t="shared" ref="E16:E23" si="1">((C16/C$11)-1)*100</f>
        <v>-1.1047300398845383</v>
      </c>
      <c r="F16" s="34" t="s">
        <v>5</v>
      </c>
    </row>
    <row r="17" spans="1:6" x14ac:dyDescent="0.2">
      <c r="A17" s="11"/>
      <c r="B17" s="12" t="s">
        <v>56</v>
      </c>
      <c r="C17" s="33">
        <v>979.21</v>
      </c>
      <c r="D17" s="34">
        <f t="shared" si="0"/>
        <v>1.0015471892728334</v>
      </c>
      <c r="E17" s="34">
        <f t="shared" si="1"/>
        <v>-0.11424724327522284</v>
      </c>
      <c r="F17" s="34" t="s">
        <v>5</v>
      </c>
    </row>
    <row r="18" spans="1:6" x14ac:dyDescent="0.2">
      <c r="A18" s="11"/>
      <c r="B18" s="12" t="s">
        <v>57</v>
      </c>
      <c r="C18" s="33">
        <v>1000.39</v>
      </c>
      <c r="D18" s="34">
        <f>((C18/C17)-1)*100</f>
        <v>2.1629681069433415</v>
      </c>
      <c r="E18" s="34">
        <f t="shared" si="1"/>
        <v>2.0462497322330186</v>
      </c>
      <c r="F18" s="34" t="s">
        <v>5</v>
      </c>
    </row>
    <row r="19" spans="1:6" x14ac:dyDescent="0.2">
      <c r="A19" s="11"/>
      <c r="B19" s="12" t="s">
        <v>58</v>
      </c>
      <c r="C19" s="33">
        <v>999.92</v>
      </c>
      <c r="D19" s="34">
        <f>((C19/C18)-1)*100</f>
        <v>-4.698167714591861E-2</v>
      </c>
      <c r="E19" s="34">
        <f t="shared" si="1"/>
        <v>1.9983066926443138</v>
      </c>
      <c r="F19" s="34" t="s">
        <v>5</v>
      </c>
    </row>
    <row r="20" spans="1:6" x14ac:dyDescent="0.2">
      <c r="A20" s="11"/>
      <c r="B20" s="12" t="s">
        <v>59</v>
      </c>
      <c r="C20" s="33">
        <v>1001.46</v>
      </c>
      <c r="D20" s="34">
        <f>((C20/C19)-1)*100</f>
        <v>0.15401232098568585</v>
      </c>
      <c r="E20" s="34">
        <f t="shared" si="1"/>
        <v>2.1553966521477452</v>
      </c>
      <c r="F20" s="34" t="s">
        <v>5</v>
      </c>
    </row>
    <row r="21" spans="1:6" x14ac:dyDescent="0.2">
      <c r="A21" s="11"/>
      <c r="B21" s="12" t="s">
        <v>60</v>
      </c>
      <c r="C21" s="33">
        <v>1003.37</v>
      </c>
      <c r="D21" s="34">
        <f t="shared" ref="D21:D37" si="2">((C21/C20)-1)*100</f>
        <v>0.19072154654204976</v>
      </c>
      <c r="E21" s="34">
        <f t="shared" si="1"/>
        <v>2.3502290045188889</v>
      </c>
      <c r="F21" s="34" t="s">
        <v>5</v>
      </c>
    </row>
    <row r="22" spans="1:6" x14ac:dyDescent="0.2">
      <c r="A22" s="11"/>
      <c r="B22" s="12" t="s">
        <v>3</v>
      </c>
      <c r="C22" s="33">
        <v>1004.82</v>
      </c>
      <c r="D22" s="34">
        <f t="shared" si="2"/>
        <v>0.14451299121960304</v>
      </c>
      <c r="E22" s="34">
        <f t="shared" si="1"/>
        <v>2.4981383819734138</v>
      </c>
      <c r="F22" s="34">
        <f>((C22/C10)-1)*100</f>
        <v>2.8285474528746191</v>
      </c>
    </row>
    <row r="23" spans="1:6" x14ac:dyDescent="0.2">
      <c r="A23" s="11"/>
      <c r="B23" s="12" t="s">
        <v>4</v>
      </c>
      <c r="C23" s="33">
        <v>1005.43</v>
      </c>
      <c r="D23" s="34">
        <f t="shared" si="2"/>
        <v>6.0707390378356152E-2</v>
      </c>
      <c r="E23" s="34">
        <f t="shared" si="1"/>
        <v>2.5603623269715214</v>
      </c>
      <c r="F23" s="34">
        <f>((C23/C11)-1)*100</f>
        <v>2.5603623269715214</v>
      </c>
    </row>
    <row r="24" spans="1:6" x14ac:dyDescent="0.2">
      <c r="A24" s="15">
        <v>2015</v>
      </c>
      <c r="B24" s="30" t="s">
        <v>51</v>
      </c>
      <c r="C24" s="31">
        <v>1007.34</v>
      </c>
      <c r="D24" s="32">
        <f t="shared" si="2"/>
        <v>0.18996847120138494</v>
      </c>
      <c r="E24" s="32">
        <f t="shared" ref="E24:E29" si="3">((C24/C$23)-1)*100</f>
        <v>0.18996847120138494</v>
      </c>
      <c r="F24" s="32">
        <f>((C24/C12)-1)*100</f>
        <v>2.5637370693166073</v>
      </c>
    </row>
    <row r="25" spans="1:6" x14ac:dyDescent="0.2">
      <c r="A25" s="11"/>
      <c r="B25" s="12" t="s">
        <v>52</v>
      </c>
      <c r="C25" s="33">
        <v>1010.42</v>
      </c>
      <c r="D25" s="34">
        <f t="shared" si="2"/>
        <v>0.30575575277462796</v>
      </c>
      <c r="E25" s="34">
        <f t="shared" si="3"/>
        <v>0.49630506350517578</v>
      </c>
      <c r="F25" s="34">
        <f t="shared" ref="F25:F59" si="4">((C25/C13)-1)*100</f>
        <v>2.4839491647480116</v>
      </c>
    </row>
    <row r="26" spans="1:6" x14ac:dyDescent="0.2">
      <c r="A26" s="11"/>
      <c r="B26" s="12" t="s">
        <v>53</v>
      </c>
      <c r="C26" s="33">
        <v>1014.3</v>
      </c>
      <c r="D26" s="34">
        <f>((C26/C25)-1)*100</f>
        <v>0.38399873320005273</v>
      </c>
      <c r="E26" s="34">
        <f t="shared" si="3"/>
        <v>0.88220960186189412</v>
      </c>
      <c r="F26" s="34">
        <f>((C26/C14)-1)*100</f>
        <v>2.3274113979601108</v>
      </c>
    </row>
    <row r="27" spans="1:6" x14ac:dyDescent="0.2">
      <c r="A27" s="11"/>
      <c r="B27" s="12" t="s">
        <v>54</v>
      </c>
      <c r="C27" s="33">
        <v>1013.45</v>
      </c>
      <c r="D27" s="34">
        <f>((C27/C26)-1)*100</f>
        <v>-8.3801636596658735E-2</v>
      </c>
      <c r="E27" s="34">
        <f t="shared" si="3"/>
        <v>0.79766865918065033</v>
      </c>
      <c r="F27" s="34">
        <f>((C27/C15)-1)*100</f>
        <v>2.1036299706821637</v>
      </c>
    </row>
    <row r="28" spans="1:6" x14ac:dyDescent="0.2">
      <c r="A28" s="11"/>
      <c r="B28" s="12" t="s">
        <v>55</v>
      </c>
      <c r="C28" s="33">
        <v>1026.1199999999999</v>
      </c>
      <c r="D28" s="34">
        <f t="shared" si="2"/>
        <v>1.2501850115940405</v>
      </c>
      <c r="E28" s="34">
        <f t="shared" si="3"/>
        <v>2.0578260047939612</v>
      </c>
      <c r="F28" s="34">
        <f t="shared" si="4"/>
        <v>5.8401237751418034</v>
      </c>
    </row>
    <row r="29" spans="1:6" x14ac:dyDescent="0.2">
      <c r="A29" s="11"/>
      <c r="B29" s="12" t="s">
        <v>56</v>
      </c>
      <c r="C29" s="33">
        <v>1029.1500000000001</v>
      </c>
      <c r="D29" s="34">
        <f t="shared" si="2"/>
        <v>0.29528710092388</v>
      </c>
      <c r="E29" s="34">
        <f t="shared" si="3"/>
        <v>2.3591896004694579</v>
      </c>
      <c r="F29" s="34">
        <f t="shared" si="4"/>
        <v>5.1000296157106328</v>
      </c>
    </row>
    <row r="30" spans="1:6" x14ac:dyDescent="0.2">
      <c r="A30" s="11"/>
      <c r="B30" s="12" t="s">
        <v>57</v>
      </c>
      <c r="C30" s="33">
        <v>1074.07</v>
      </c>
      <c r="D30" s="34">
        <f>((C30/C29)-1)*100</f>
        <v>4.3647670407617856</v>
      </c>
      <c r="E30" s="34">
        <f>((C30/C$23)-1)*100</f>
        <v>6.8269297713416055</v>
      </c>
      <c r="F30" s="34">
        <f t="shared" si="4"/>
        <v>7.3651276002359101</v>
      </c>
    </row>
    <row r="31" spans="1:6" x14ac:dyDescent="0.2">
      <c r="A31" s="11"/>
      <c r="B31" s="12" t="s">
        <v>58</v>
      </c>
      <c r="C31" s="33">
        <v>1072.69</v>
      </c>
      <c r="D31" s="34">
        <f t="shared" si="2"/>
        <v>-0.12848324597092287</v>
      </c>
      <c r="E31" s="34">
        <f>((C31/C$23)-1)*100</f>
        <v>6.6896750644003244</v>
      </c>
      <c r="F31" s="34">
        <f t="shared" si="4"/>
        <v>7.2775822065765272</v>
      </c>
    </row>
    <row r="32" spans="1:6" x14ac:dyDescent="0.2">
      <c r="A32" s="11"/>
      <c r="B32" s="12" t="s">
        <v>59</v>
      </c>
      <c r="C32" s="33">
        <v>1083.5</v>
      </c>
      <c r="D32" s="34">
        <f t="shared" si="2"/>
        <v>1.0077468793407096</v>
      </c>
      <c r="E32" s="34">
        <f>((C32/C$23)-1)*100</f>
        <v>7.7648369354405666</v>
      </c>
      <c r="F32" s="34">
        <f t="shared" si="4"/>
        <v>8.1920396221516469</v>
      </c>
    </row>
    <row r="33" spans="1:6" x14ac:dyDescent="0.2">
      <c r="A33" s="11"/>
      <c r="B33" s="12" t="s">
        <v>60</v>
      </c>
      <c r="C33" s="33">
        <v>1086.81</v>
      </c>
      <c r="D33" s="34">
        <f t="shared" si="2"/>
        <v>0.30549146285185902</v>
      </c>
      <c r="E33" s="34">
        <f>((C33/C$23)-1)*100</f>
        <v>8.0940493122345636</v>
      </c>
      <c r="F33" s="34">
        <f t="shared" si="4"/>
        <v>8.3159751636983295</v>
      </c>
    </row>
    <row r="34" spans="1:6" x14ac:dyDescent="0.2">
      <c r="A34" s="11"/>
      <c r="B34" s="12" t="s">
        <v>3</v>
      </c>
      <c r="C34" s="33">
        <v>1086.55</v>
      </c>
      <c r="D34" s="34">
        <f t="shared" si="2"/>
        <v>-2.3923224850708191E-2</v>
      </c>
      <c r="E34" s="34">
        <f>((C34/C$23)-1)*100</f>
        <v>8.0681897297673721</v>
      </c>
      <c r="F34" s="34">
        <f t="shared" si="4"/>
        <v>8.1337951075814541</v>
      </c>
    </row>
    <row r="35" spans="1:6" x14ac:dyDescent="0.2">
      <c r="A35" s="11"/>
      <c r="B35" s="12" t="s">
        <v>4</v>
      </c>
      <c r="C35" s="33">
        <v>1088.25</v>
      </c>
      <c r="D35" s="34">
        <f t="shared" si="2"/>
        <v>0.15645851548480305</v>
      </c>
      <c r="E35" s="34">
        <f t="shared" ref="E35" si="5">((C35/C$23)-1)*100</f>
        <v>8.2372716151298597</v>
      </c>
      <c r="F35" s="34">
        <f t="shared" si="4"/>
        <v>8.2372716151298597</v>
      </c>
    </row>
    <row r="36" spans="1:6" x14ac:dyDescent="0.2">
      <c r="A36" s="15">
        <v>2016</v>
      </c>
      <c r="B36" s="30" t="s">
        <v>51</v>
      </c>
      <c r="C36" s="31">
        <v>1089.99</v>
      </c>
      <c r="D36" s="32">
        <f t="shared" si="2"/>
        <v>0.15988973121985328</v>
      </c>
      <c r="E36" s="32">
        <f>((C36/C$35)-1)*100</f>
        <v>0.15988973121985328</v>
      </c>
      <c r="F36" s="32">
        <f t="shared" si="4"/>
        <v>8.2047769372803678</v>
      </c>
    </row>
    <row r="37" spans="1:6" x14ac:dyDescent="0.2">
      <c r="A37" s="11"/>
      <c r="B37" s="12" t="s">
        <v>52</v>
      </c>
      <c r="C37" s="33">
        <v>1088.17</v>
      </c>
      <c r="D37" s="34">
        <f t="shared" si="2"/>
        <v>-0.16697400893586067</v>
      </c>
      <c r="E37" s="34">
        <f t="shared" ref="E37:E47" si="6">((C37/C$35)-1)*100</f>
        <v>-7.351252010101561E-3</v>
      </c>
      <c r="F37" s="34">
        <f t="shared" si="4"/>
        <v>7.6948199758516411</v>
      </c>
    </row>
    <row r="38" spans="1:6" x14ac:dyDescent="0.2">
      <c r="A38" s="11"/>
      <c r="B38" s="12" t="s">
        <v>53</v>
      </c>
      <c r="C38" s="33">
        <v>1086.95</v>
      </c>
      <c r="D38" s="34">
        <f>((C38/C37)-1)*100</f>
        <v>-0.11211483499821151</v>
      </c>
      <c r="E38" s="34">
        <f t="shared" si="6"/>
        <v>-0.11945784516425029</v>
      </c>
      <c r="F38" s="34">
        <f t="shared" si="4"/>
        <v>7.162575174997543</v>
      </c>
    </row>
    <row r="39" spans="1:6" x14ac:dyDescent="0.2">
      <c r="A39" s="11"/>
      <c r="B39" s="12" t="s">
        <v>54</v>
      </c>
      <c r="C39" s="33">
        <v>1087.97</v>
      </c>
      <c r="D39" s="34">
        <f>((C39/C38)-1)*100</f>
        <v>9.3840563043379177E-2</v>
      </c>
      <c r="E39" s="34">
        <f t="shared" si="6"/>
        <v>-2.5729382035377668E-2</v>
      </c>
      <c r="F39" s="34">
        <f t="shared" si="4"/>
        <v>7.3531007943164362</v>
      </c>
    </row>
    <row r="40" spans="1:6" x14ac:dyDescent="0.2">
      <c r="A40" s="11"/>
      <c r="B40" s="12" t="s">
        <v>55</v>
      </c>
      <c r="C40" s="33">
        <v>1080.83</v>
      </c>
      <c r="D40" s="34">
        <f t="shared" ref="D40:D42" si="7">((C40/C39)-1)*100</f>
        <v>-0.65626809562764343</v>
      </c>
      <c r="E40" s="34">
        <f t="shared" si="6"/>
        <v>-0.68182862393751931</v>
      </c>
      <c r="F40" s="34">
        <f t="shared" si="4"/>
        <v>5.3317350797177809</v>
      </c>
    </row>
    <row r="41" spans="1:6" x14ac:dyDescent="0.2">
      <c r="A41" s="11"/>
      <c r="B41" s="12" t="s">
        <v>56</v>
      </c>
      <c r="C41" s="33">
        <v>1075.69</v>
      </c>
      <c r="D41" s="34">
        <f t="shared" si="7"/>
        <v>-0.47556044891424731</v>
      </c>
      <c r="E41" s="34">
        <f t="shared" si="6"/>
        <v>-1.1541465655869443</v>
      </c>
      <c r="F41" s="34">
        <f t="shared" si="4"/>
        <v>4.5221784968177525</v>
      </c>
    </row>
    <row r="42" spans="1:6" x14ac:dyDescent="0.2">
      <c r="A42" s="11"/>
      <c r="B42" s="12" t="s">
        <v>57</v>
      </c>
      <c r="C42" s="33">
        <v>1077.48</v>
      </c>
      <c r="D42" s="34">
        <f t="shared" si="7"/>
        <v>0.16640481923231309</v>
      </c>
      <c r="E42" s="34">
        <f t="shared" si="6"/>
        <v>-0.98966230186078308</v>
      </c>
      <c r="F42" s="34">
        <f t="shared" si="4"/>
        <v>0.31748396287021308</v>
      </c>
    </row>
    <row r="43" spans="1:6" x14ac:dyDescent="0.2">
      <c r="A43" s="11"/>
      <c r="B43" s="12" t="s">
        <v>58</v>
      </c>
      <c r="C43" s="33">
        <v>1079.01</v>
      </c>
      <c r="D43" s="34">
        <f>((C43/C42)-1)*100</f>
        <v>0.14199799532241819</v>
      </c>
      <c r="E43" s="34">
        <f t="shared" si="6"/>
        <v>-0.84906960716747415</v>
      </c>
      <c r="F43" s="34">
        <f t="shared" si="4"/>
        <v>0.58917301363861085</v>
      </c>
    </row>
    <row r="44" spans="1:6" x14ac:dyDescent="0.2">
      <c r="A44" s="11"/>
      <c r="B44" s="12" t="s">
        <v>59</v>
      </c>
      <c r="C44" s="33">
        <v>1114.8800000000001</v>
      </c>
      <c r="D44" s="34">
        <f t="shared" ref="D44:D76" si="8">((C44/C43)-1)*100</f>
        <v>3.3243436112733171</v>
      </c>
      <c r="E44" s="34">
        <f t="shared" si="6"/>
        <v>2.4470480128647054</v>
      </c>
      <c r="F44" s="34">
        <f t="shared" si="4"/>
        <v>2.8961698200276942</v>
      </c>
    </row>
    <row r="45" spans="1:6" x14ac:dyDescent="0.2">
      <c r="A45" s="11"/>
      <c r="B45" s="12" t="s">
        <v>60</v>
      </c>
      <c r="C45" s="33">
        <v>1117.98</v>
      </c>
      <c r="D45" s="34">
        <f t="shared" si="8"/>
        <v>0.27805683122845704</v>
      </c>
      <c r="E45" s="34">
        <f t="shared" si="6"/>
        <v>2.7319090282563741</v>
      </c>
      <c r="F45" s="34">
        <f t="shared" si="4"/>
        <v>2.86802660998704</v>
      </c>
    </row>
    <row r="46" spans="1:6" x14ac:dyDescent="0.2">
      <c r="A46" s="11"/>
      <c r="B46" s="12" t="s">
        <v>3</v>
      </c>
      <c r="C46" s="33">
        <v>1112.32</v>
      </c>
      <c r="D46" s="34">
        <f t="shared" si="8"/>
        <v>-0.5062702373924477</v>
      </c>
      <c r="E46" s="34">
        <f t="shared" si="6"/>
        <v>2.2118079485412334</v>
      </c>
      <c r="F46" s="34">
        <f t="shared" si="4"/>
        <v>2.3717270259076884</v>
      </c>
    </row>
    <row r="47" spans="1:6" x14ac:dyDescent="0.2">
      <c r="A47" s="11"/>
      <c r="B47" s="12" t="s">
        <v>4</v>
      </c>
      <c r="C47" s="33">
        <v>1116.1600000000001</v>
      </c>
      <c r="D47" s="34">
        <f t="shared" si="8"/>
        <v>0.34522439585731313</v>
      </c>
      <c r="E47" s="34">
        <f t="shared" si="6"/>
        <v>2.5646680450264192</v>
      </c>
      <c r="F47" s="34">
        <f t="shared" si="4"/>
        <v>2.5646680450264192</v>
      </c>
    </row>
    <row r="48" spans="1:6" x14ac:dyDescent="0.2">
      <c r="A48" s="15">
        <v>2017</v>
      </c>
      <c r="B48" s="30" t="s">
        <v>51</v>
      </c>
      <c r="C48" s="31">
        <v>1145.08</v>
      </c>
      <c r="D48" s="32">
        <f t="shared" si="8"/>
        <v>2.5910263761467656</v>
      </c>
      <c r="E48" s="32">
        <f t="shared" ref="E48:E59" si="9">((C48/C$47)-1)*100</f>
        <v>2.5910263761467656</v>
      </c>
      <c r="F48" s="32">
        <f t="shared" si="4"/>
        <v>5.0541748089431904</v>
      </c>
    </row>
    <row r="49" spans="1:6" x14ac:dyDescent="0.2">
      <c r="A49" s="11"/>
      <c r="B49" s="12" t="s">
        <v>52</v>
      </c>
      <c r="C49" s="33">
        <v>1146.4000000000001</v>
      </c>
      <c r="D49" s="34">
        <f t="shared" si="8"/>
        <v>0.11527578859120702</v>
      </c>
      <c r="E49" s="34">
        <f t="shared" si="9"/>
        <v>2.7092889908256979</v>
      </c>
      <c r="F49" s="34">
        <f t="shared" si="4"/>
        <v>5.351185936021019</v>
      </c>
    </row>
    <row r="50" spans="1:6" x14ac:dyDescent="0.2">
      <c r="A50" s="11"/>
      <c r="B50" s="12" t="s">
        <v>53</v>
      </c>
      <c r="C50" s="33">
        <v>1149</v>
      </c>
      <c r="D50" s="34">
        <f t="shared" si="8"/>
        <v>0.22679692951848018</v>
      </c>
      <c r="E50" s="34">
        <f t="shared" si="9"/>
        <v>2.9422305045871511</v>
      </c>
      <c r="F50" s="34">
        <f t="shared" si="4"/>
        <v>5.7086342518055</v>
      </c>
    </row>
    <row r="51" spans="1:6" x14ac:dyDescent="0.2">
      <c r="A51" s="11"/>
      <c r="B51" s="12" t="s">
        <v>54</v>
      </c>
      <c r="C51" s="33">
        <v>1148.75</v>
      </c>
      <c r="D51" s="34">
        <f>((C51/C50)-1)*100</f>
        <v>-2.1758050478681845E-2</v>
      </c>
      <c r="E51" s="34">
        <f>((C51/C$47)-1)*100</f>
        <v>2.9198322821100797</v>
      </c>
      <c r="F51" s="34">
        <f>((C51/C39)-1)*100</f>
        <v>5.5865510997545886</v>
      </c>
    </row>
    <row r="52" spans="1:6" x14ac:dyDescent="0.2">
      <c r="A52" s="11"/>
      <c r="B52" s="12" t="s">
        <v>55</v>
      </c>
      <c r="C52" s="33">
        <v>1147.54</v>
      </c>
      <c r="D52" s="34">
        <f t="shared" si="8"/>
        <v>-0.10533188248096348</v>
      </c>
      <c r="E52" s="34">
        <f t="shared" si="9"/>
        <v>2.8114248853210899</v>
      </c>
      <c r="F52" s="34">
        <f t="shared" si="4"/>
        <v>6.1721084721926722</v>
      </c>
    </row>
    <row r="53" spans="1:6" x14ac:dyDescent="0.2">
      <c r="A53" s="11"/>
      <c r="B53" s="12" t="s">
        <v>56</v>
      </c>
      <c r="C53" s="33">
        <v>1168.83</v>
      </c>
      <c r="D53" s="34">
        <f>((C53/C52)-1)*100</f>
        <v>1.8552730188054367</v>
      </c>
      <c r="E53" s="34">
        <f t="shared" si="9"/>
        <v>4.7188575114678777</v>
      </c>
      <c r="F53" s="34">
        <f t="shared" si="4"/>
        <v>8.658628415249737</v>
      </c>
    </row>
    <row r="54" spans="1:6" x14ac:dyDescent="0.2">
      <c r="A54" s="11"/>
      <c r="B54" s="12" t="s">
        <v>57</v>
      </c>
      <c r="C54" s="33">
        <v>1167.3800000000001</v>
      </c>
      <c r="D54" s="34">
        <f t="shared" si="8"/>
        <v>-0.12405567961122355</v>
      </c>
      <c r="E54" s="34">
        <f t="shared" si="9"/>
        <v>4.5889478211009305</v>
      </c>
      <c r="F54" s="34">
        <f t="shared" si="4"/>
        <v>8.3435423395329842</v>
      </c>
    </row>
    <row r="55" spans="1:6" x14ac:dyDescent="0.2">
      <c r="A55" s="11"/>
      <c r="B55" s="12" t="s">
        <v>58</v>
      </c>
      <c r="C55" s="33">
        <v>1163.24</v>
      </c>
      <c r="D55" s="34">
        <f t="shared" si="8"/>
        <v>-0.3546403056417069</v>
      </c>
      <c r="E55" s="34">
        <f t="shared" si="9"/>
        <v>4.2180332568807266</v>
      </c>
      <c r="F55" s="34">
        <f t="shared" si="4"/>
        <v>7.8062297847100615</v>
      </c>
    </row>
    <row r="56" spans="1:6" x14ac:dyDescent="0.2">
      <c r="A56" s="11"/>
      <c r="B56" s="12" t="s">
        <v>59</v>
      </c>
      <c r="C56" s="33">
        <v>1164.08</v>
      </c>
      <c r="D56" s="34">
        <f>((C56/C55)-1)*100</f>
        <v>7.2212097245616391E-2</v>
      </c>
      <c r="E56" s="34">
        <f>((C56/C$47)-1)*100</f>
        <v>4.2932912844036553</v>
      </c>
      <c r="F56" s="34">
        <f>((C56/C44)-1)*100</f>
        <v>4.4130309988518857</v>
      </c>
    </row>
    <row r="57" spans="1:6" x14ac:dyDescent="0.2">
      <c r="A57" s="11"/>
      <c r="B57" s="12" t="s">
        <v>60</v>
      </c>
      <c r="C57" s="33">
        <v>1163.5999999999999</v>
      </c>
      <c r="D57" s="34">
        <f t="shared" si="8"/>
        <v>-4.1234279430968357E-2</v>
      </c>
      <c r="E57" s="34">
        <f t="shared" si="9"/>
        <v>4.250286697247696</v>
      </c>
      <c r="F57" s="34">
        <f t="shared" si="4"/>
        <v>4.0805738921984247</v>
      </c>
    </row>
    <row r="58" spans="1:6" x14ac:dyDescent="0.2">
      <c r="A58" s="11"/>
      <c r="B58" s="12" t="s">
        <v>3</v>
      </c>
      <c r="C58" s="33">
        <v>1164.78</v>
      </c>
      <c r="D58" s="34">
        <f t="shared" si="8"/>
        <v>0.10140941904435152</v>
      </c>
      <c r="E58" s="34">
        <f t="shared" si="9"/>
        <v>4.3560063073394328</v>
      </c>
      <c r="F58" s="34">
        <f t="shared" si="4"/>
        <v>4.7162686996547798</v>
      </c>
    </row>
    <row r="59" spans="1:6" x14ac:dyDescent="0.2">
      <c r="A59" s="40"/>
      <c r="B59" s="41" t="s">
        <v>4</v>
      </c>
      <c r="C59" s="42">
        <v>1167.46</v>
      </c>
      <c r="D59" s="43">
        <f t="shared" si="8"/>
        <v>0.23008636824122242</v>
      </c>
      <c r="E59" s="43">
        <f t="shared" si="9"/>
        <v>4.5961152522935755</v>
      </c>
      <c r="F59" s="43">
        <f t="shared" si="4"/>
        <v>4.5961152522935755</v>
      </c>
    </row>
    <row r="60" spans="1:6" x14ac:dyDescent="0.2">
      <c r="A60" s="15">
        <v>2018</v>
      </c>
      <c r="B60" s="30" t="s">
        <v>51</v>
      </c>
      <c r="C60" s="33">
        <v>1168.22</v>
      </c>
      <c r="D60" s="34">
        <f t="shared" si="8"/>
        <v>6.5098590101597686E-2</v>
      </c>
      <c r="E60" s="34">
        <f>((C60/C$59)-1)*100</f>
        <v>6.5098590101597686E-2</v>
      </c>
      <c r="F60" s="34">
        <f>((C60/C48)-1)*100</f>
        <v>2.0208195060607226</v>
      </c>
    </row>
    <row r="61" spans="1:6" x14ac:dyDescent="0.2">
      <c r="A61" s="11"/>
      <c r="B61" s="12" t="s">
        <v>52</v>
      </c>
      <c r="C61" s="33">
        <v>1169.21</v>
      </c>
      <c r="D61" s="34">
        <f t="shared" si="8"/>
        <v>8.4744311859075161E-2</v>
      </c>
      <c r="E61" s="34">
        <f t="shared" ref="E61:E71" si="10">((C61/C$59)-1)*100</f>
        <v>0.14989806931287042</v>
      </c>
      <c r="F61" s="34">
        <f t="shared" ref="F61:F71" si="11">((C61/C49)-1)*100</f>
        <v>1.9897069085833774</v>
      </c>
    </row>
    <row r="62" spans="1:6" x14ac:dyDescent="0.2">
      <c r="A62" s="11"/>
      <c r="B62" s="12" t="s">
        <v>53</v>
      </c>
      <c r="C62" s="33">
        <v>1173.1500000000001</v>
      </c>
      <c r="D62" s="34">
        <f t="shared" si="8"/>
        <v>0.33697967003361029</v>
      </c>
      <c r="E62" s="34">
        <f t="shared" si="10"/>
        <v>0.48738286536584852</v>
      </c>
      <c r="F62" s="34">
        <f t="shared" si="11"/>
        <v>2.1018276762402088</v>
      </c>
    </row>
    <row r="63" spans="1:6" x14ac:dyDescent="0.2">
      <c r="A63" s="11"/>
      <c r="B63" s="12" t="s">
        <v>54</v>
      </c>
      <c r="C63" s="33">
        <v>1183.6099999999999</v>
      </c>
      <c r="D63" s="34">
        <f t="shared" si="8"/>
        <v>0.89161658781911068</v>
      </c>
      <c r="E63" s="34">
        <f t="shared" si="10"/>
        <v>1.3833450396587343</v>
      </c>
      <c r="F63" s="34">
        <f t="shared" si="11"/>
        <v>3.0346028291621252</v>
      </c>
    </row>
    <row r="64" spans="1:6" x14ac:dyDescent="0.2">
      <c r="A64" s="11"/>
      <c r="B64" s="12" t="s">
        <v>55</v>
      </c>
      <c r="C64" s="33">
        <v>1188.5999999999999</v>
      </c>
      <c r="D64" s="34">
        <f t="shared" si="8"/>
        <v>0.42159157154806337</v>
      </c>
      <c r="E64" s="34">
        <f t="shared" si="10"/>
        <v>1.8107686772994347</v>
      </c>
      <c r="F64" s="34">
        <f t="shared" si="11"/>
        <v>3.5780887812189466</v>
      </c>
    </row>
    <row r="65" spans="1:6" x14ac:dyDescent="0.2">
      <c r="A65" s="11"/>
      <c r="B65" s="12" t="s">
        <v>56</v>
      </c>
      <c r="C65" s="33">
        <v>1191.78</v>
      </c>
      <c r="D65" s="34">
        <f>((C65/C64)-1)*100</f>
        <v>0.26754164563351779</v>
      </c>
      <c r="E65" s="34">
        <f>((C65/C$59)-1)*100</f>
        <v>2.0831548832508151</v>
      </c>
      <c r="F65" s="34">
        <f>((C65/C53)-1)*100</f>
        <v>1.9635019635019679</v>
      </c>
    </row>
    <row r="66" spans="1:6" ht="14.25" customHeight="1" x14ac:dyDescent="0.2">
      <c r="A66" s="11"/>
      <c r="B66" s="12" t="s">
        <v>57</v>
      </c>
      <c r="C66" s="33">
        <v>1197.3599999999999</v>
      </c>
      <c r="D66" s="34">
        <f t="shared" si="8"/>
        <v>0.46820721945324273</v>
      </c>
      <c r="E66" s="34">
        <f t="shared" si="10"/>
        <v>2.5611155842598432</v>
      </c>
      <c r="F66" s="34">
        <f t="shared" si="11"/>
        <v>2.5681440490671337</v>
      </c>
    </row>
    <row r="67" spans="1:6" x14ac:dyDescent="0.2">
      <c r="A67" s="11"/>
      <c r="B67" s="12" t="s">
        <v>58</v>
      </c>
      <c r="C67" s="33">
        <v>1198.02</v>
      </c>
      <c r="D67" s="34">
        <f t="shared" si="8"/>
        <v>5.5121266786928302E-2</v>
      </c>
      <c r="E67" s="34">
        <f t="shared" si="10"/>
        <v>2.6176485704006991</v>
      </c>
      <c r="F67" s="34">
        <f t="shared" si="11"/>
        <v>2.9899246930985779</v>
      </c>
    </row>
    <row r="68" spans="1:6" x14ac:dyDescent="0.2">
      <c r="A68" s="11"/>
      <c r="B68" s="12" t="s">
        <v>59</v>
      </c>
      <c r="C68" s="33">
        <v>1205.52</v>
      </c>
      <c r="D68" s="34">
        <f t="shared" si="8"/>
        <v>0.62603295437471118</v>
      </c>
      <c r="E68" s="34">
        <f t="shared" si="10"/>
        <v>3.2600688674558453</v>
      </c>
      <c r="F68" s="34">
        <f t="shared" si="11"/>
        <v>3.5598927908734757</v>
      </c>
    </row>
    <row r="69" spans="1:6" x14ac:dyDescent="0.2">
      <c r="A69" s="11"/>
      <c r="B69" s="12" t="s">
        <v>60</v>
      </c>
      <c r="C69" s="33">
        <v>1228.97</v>
      </c>
      <c r="D69" s="34">
        <f t="shared" si="8"/>
        <v>1.945218660826864</v>
      </c>
      <c r="E69" s="34">
        <f t="shared" si="10"/>
        <v>5.2687029962482645</v>
      </c>
      <c r="F69" s="34">
        <f t="shared" si="11"/>
        <v>5.6179099346854722</v>
      </c>
    </row>
    <row r="70" spans="1:6" x14ac:dyDescent="0.2">
      <c r="A70" s="11"/>
      <c r="B70" s="12" t="s">
        <v>3</v>
      </c>
      <c r="C70" s="33">
        <v>1225.96</v>
      </c>
      <c r="D70" s="34">
        <f t="shared" si="8"/>
        <v>-0.24492054321911816</v>
      </c>
      <c r="E70" s="34">
        <f t="shared" si="10"/>
        <v>5.0108783170301319</v>
      </c>
      <c r="F70" s="34">
        <f t="shared" si="11"/>
        <v>5.2524940332079995</v>
      </c>
    </row>
    <row r="71" spans="1:6" x14ac:dyDescent="0.2">
      <c r="A71" s="11"/>
      <c r="B71" s="12" t="s">
        <v>4</v>
      </c>
      <c r="C71" s="33">
        <v>1232.42</v>
      </c>
      <c r="D71" s="34">
        <f t="shared" si="8"/>
        <v>0.52693399458383361</v>
      </c>
      <c r="E71" s="34">
        <f t="shared" si="10"/>
        <v>5.5642163328936345</v>
      </c>
      <c r="F71" s="34">
        <f t="shared" si="11"/>
        <v>5.5642163328936345</v>
      </c>
    </row>
    <row r="72" spans="1:6" x14ac:dyDescent="0.2">
      <c r="A72" s="15">
        <v>2019</v>
      </c>
      <c r="B72" s="30" t="s">
        <v>51</v>
      </c>
      <c r="C72" s="31">
        <v>1238.23</v>
      </c>
      <c r="D72" s="32">
        <f t="shared" si="8"/>
        <v>0.47143019425195387</v>
      </c>
      <c r="E72" s="32">
        <f>((C72/C$71)-1)*100</f>
        <v>0.47143019425195387</v>
      </c>
      <c r="F72" s="32">
        <f>((C72/C60)-1)*100</f>
        <v>5.9928780537912285</v>
      </c>
    </row>
    <row r="73" spans="1:6" x14ac:dyDescent="0.2">
      <c r="A73" s="11"/>
      <c r="B73" s="12" t="s">
        <v>52</v>
      </c>
      <c r="C73" s="33">
        <v>1237.02</v>
      </c>
      <c r="D73" s="34">
        <f t="shared" si="8"/>
        <v>-9.7720132770162671E-2</v>
      </c>
      <c r="E73" s="34">
        <f>((C73/C$71)-1)*100</f>
        <v>0.37324937927005752</v>
      </c>
      <c r="F73" s="34">
        <f t="shared" ref="F73:F76" si="12">((C73/C61)-1)*100</f>
        <v>5.7996424936495483</v>
      </c>
    </row>
    <row r="74" spans="1:6" x14ac:dyDescent="0.2">
      <c r="A74" s="11"/>
      <c r="B74" s="12" t="s">
        <v>53</v>
      </c>
      <c r="C74" s="33">
        <v>1237.6400000000001</v>
      </c>
      <c r="D74" s="34">
        <f t="shared" si="8"/>
        <v>5.0120450760715585E-2</v>
      </c>
      <c r="E74" s="34">
        <f t="shared" ref="E74:E83" si="13">((C74/C$71)-1)*100</f>
        <v>0.42355690430211368</v>
      </c>
      <c r="F74" s="34">
        <f t="shared" si="12"/>
        <v>5.4971657503303017</v>
      </c>
    </row>
    <row r="75" spans="1:6" x14ac:dyDescent="0.2">
      <c r="A75" s="11"/>
      <c r="B75" s="12" t="s">
        <v>54</v>
      </c>
      <c r="C75" s="33">
        <v>1235.0899999999999</v>
      </c>
      <c r="D75" s="34">
        <f t="shared" si="8"/>
        <v>-0.20603729679068428</v>
      </c>
      <c r="E75" s="34">
        <f t="shared" si="13"/>
        <v>0.21664692231542215</v>
      </c>
      <c r="F75" s="34">
        <f t="shared" si="12"/>
        <v>4.3494056319226759</v>
      </c>
    </row>
    <row r="76" spans="1:6" x14ac:dyDescent="0.2">
      <c r="A76" s="11"/>
      <c r="B76" s="12" t="s">
        <v>55</v>
      </c>
      <c r="C76" s="33">
        <v>1238.8399999999999</v>
      </c>
      <c r="D76" s="34">
        <f t="shared" si="8"/>
        <v>0.30362159842602932</v>
      </c>
      <c r="E76" s="34">
        <f t="shared" si="13"/>
        <v>0.52092630758993064</v>
      </c>
      <c r="F76" s="34">
        <f t="shared" si="12"/>
        <v>4.2268214706377316</v>
      </c>
    </row>
    <row r="77" spans="1:6" x14ac:dyDescent="0.2">
      <c r="A77" s="11"/>
      <c r="B77" s="12" t="s">
        <v>56</v>
      </c>
      <c r="C77" s="33">
        <v>1231.6199999999999</v>
      </c>
      <c r="D77" s="34">
        <f>((C77/C76)-1)*100</f>
        <v>-0.58280326757289558</v>
      </c>
      <c r="E77" s="34">
        <f t="shared" si="13"/>
        <v>-6.4912935525240911E-2</v>
      </c>
      <c r="F77" s="34">
        <f>((C77/C65)-1)*100</f>
        <v>3.3428988571716278</v>
      </c>
    </row>
    <row r="78" spans="1:6" x14ac:dyDescent="0.2">
      <c r="A78" s="11"/>
      <c r="B78" s="12" t="s">
        <v>57</v>
      </c>
      <c r="C78" s="33">
        <v>1227.48</v>
      </c>
      <c r="D78" s="34">
        <f t="shared" ref="D78:D90" si="14">((C78/C77)-1)*100</f>
        <v>-0.33614264139911754</v>
      </c>
      <c r="E78" s="34">
        <f t="shared" si="13"/>
        <v>-0.40083737686827936</v>
      </c>
      <c r="F78" s="34">
        <f t="shared" ref="F78:F88" si="15">((C78/C66)-1)*100</f>
        <v>2.5155341751854188</v>
      </c>
    </row>
    <row r="79" spans="1:6" x14ac:dyDescent="0.2">
      <c r="A79" s="11"/>
      <c r="B79" s="12" t="s">
        <v>58</v>
      </c>
      <c r="C79" s="33">
        <v>1247.3800000000001</v>
      </c>
      <c r="D79" s="34">
        <f t="shared" si="14"/>
        <v>1.6212076775181661</v>
      </c>
      <c r="E79" s="34">
        <f>((C79/C$71)-1)*100</f>
        <v>1.2138718943217386</v>
      </c>
      <c r="F79" s="34">
        <f t="shared" si="15"/>
        <v>4.1201315503914815</v>
      </c>
    </row>
    <row r="80" spans="1:6" x14ac:dyDescent="0.2">
      <c r="A80" s="11"/>
      <c r="B80" s="12" t="s">
        <v>59</v>
      </c>
      <c r="C80" s="33">
        <v>1274.33</v>
      </c>
      <c r="D80" s="34">
        <f t="shared" si="14"/>
        <v>2.1605284676682102</v>
      </c>
      <c r="E80" s="34">
        <f t="shared" si="13"/>
        <v>3.4006264098278116</v>
      </c>
      <c r="F80" s="34">
        <f t="shared" si="15"/>
        <v>5.7079102793815117</v>
      </c>
    </row>
    <row r="81" spans="1:6" x14ac:dyDescent="0.2">
      <c r="A81" s="11"/>
      <c r="B81" s="12" t="s">
        <v>60</v>
      </c>
      <c r="C81" s="33">
        <v>1266.56</v>
      </c>
      <c r="D81" s="34">
        <f t="shared" si="14"/>
        <v>-0.60973217298502247</v>
      </c>
      <c r="E81" s="34">
        <f t="shared" si="13"/>
        <v>2.7701595235390508</v>
      </c>
      <c r="F81" s="34">
        <f t="shared" si="15"/>
        <v>3.058658876945719</v>
      </c>
    </row>
    <row r="82" spans="1:6" x14ac:dyDescent="0.2">
      <c r="A82" s="11"/>
      <c r="B82" s="12" t="s">
        <v>3</v>
      </c>
      <c r="C82" s="33">
        <v>1274.5899999999999</v>
      </c>
      <c r="D82" s="34">
        <f t="shared" si="14"/>
        <v>0.63400075795856381</v>
      </c>
      <c r="E82" s="34">
        <f t="shared" si="13"/>
        <v>3.4217231138734983</v>
      </c>
      <c r="F82" s="34">
        <f t="shared" si="15"/>
        <v>3.966687330744878</v>
      </c>
    </row>
    <row r="83" spans="1:6" x14ac:dyDescent="0.2">
      <c r="A83" s="40"/>
      <c r="B83" s="41" t="s">
        <v>4</v>
      </c>
      <c r="C83" s="33">
        <v>1272.58</v>
      </c>
      <c r="D83" s="34">
        <f t="shared" si="14"/>
        <v>-0.15769776947881509</v>
      </c>
      <c r="E83" s="34">
        <f t="shared" si="13"/>
        <v>3.2586293633663832</v>
      </c>
      <c r="F83" s="34">
        <f t="shared" si="15"/>
        <v>3.2586293633663832</v>
      </c>
    </row>
    <row r="84" spans="1:6" x14ac:dyDescent="0.2">
      <c r="A84" s="15">
        <v>2020</v>
      </c>
      <c r="B84" s="30" t="s">
        <v>51</v>
      </c>
      <c r="C84" s="31">
        <v>1258.73</v>
      </c>
      <c r="D84" s="32">
        <f t="shared" si="14"/>
        <v>-1.0883402222257033</v>
      </c>
      <c r="E84" s="32">
        <f t="shared" ref="E84:E89" si="16">((C84/C$83)-1)*100</f>
        <v>-1.0883402222257033</v>
      </c>
      <c r="F84" s="32">
        <f t="shared" si="15"/>
        <v>1.6555890262713646</v>
      </c>
    </row>
    <row r="85" spans="1:6" x14ac:dyDescent="0.2">
      <c r="A85" s="11"/>
      <c r="B85" s="12" t="s">
        <v>52</v>
      </c>
      <c r="C85" s="33">
        <v>1263.73</v>
      </c>
      <c r="D85" s="34">
        <f t="shared" si="14"/>
        <v>0.39722577518610525</v>
      </c>
      <c r="E85" s="34">
        <f t="shared" si="16"/>
        <v>-0.69543761492401046</v>
      </c>
      <c r="F85" s="34">
        <f t="shared" si="15"/>
        <v>2.159221354545604</v>
      </c>
    </row>
    <row r="86" spans="1:6" x14ac:dyDescent="0.2">
      <c r="A86" s="11"/>
      <c r="B86" s="12" t="s">
        <v>53</v>
      </c>
      <c r="C86" s="33">
        <v>1242.6199999999999</v>
      </c>
      <c r="D86" s="34">
        <f t="shared" si="14"/>
        <v>-1.6704517578913336</v>
      </c>
      <c r="E86" s="34">
        <f t="shared" si="16"/>
        <v>-2.3542724229517975</v>
      </c>
      <c r="F86" s="34">
        <f t="shared" si="15"/>
        <v>0.40237872079116332</v>
      </c>
    </row>
    <row r="87" spans="1:6" x14ac:dyDescent="0.2">
      <c r="A87" s="11"/>
      <c r="B87" s="12" t="s">
        <v>54</v>
      </c>
      <c r="C87" s="33">
        <v>1240.3699999999999</v>
      </c>
      <c r="D87" s="34">
        <f t="shared" si="14"/>
        <v>-0.181069031562342</v>
      </c>
      <c r="E87" s="34">
        <f t="shared" si="16"/>
        <v>-2.5310785962375681</v>
      </c>
      <c r="F87" s="34">
        <f t="shared" si="15"/>
        <v>0.42749921058384821</v>
      </c>
    </row>
    <row r="88" spans="1:6" x14ac:dyDescent="0.2">
      <c r="A88" s="11"/>
      <c r="B88" s="12" t="s">
        <v>55</v>
      </c>
      <c r="C88" s="33">
        <v>1242.05</v>
      </c>
      <c r="D88" s="34">
        <f t="shared" si="14"/>
        <v>0.13544345638802913</v>
      </c>
      <c r="E88" s="34">
        <f t="shared" si="16"/>
        <v>-2.3990633201841916</v>
      </c>
      <c r="F88" s="34">
        <f t="shared" si="15"/>
        <v>0.25911336411481578</v>
      </c>
    </row>
    <row r="89" spans="1:6" x14ac:dyDescent="0.2">
      <c r="A89" s="11"/>
      <c r="B89" s="12" t="s">
        <v>56</v>
      </c>
      <c r="C89" s="33">
        <v>1250.17</v>
      </c>
      <c r="D89" s="34">
        <f t="shared" si="14"/>
        <v>0.65375790024557734</v>
      </c>
      <c r="E89" s="34">
        <f t="shared" si="16"/>
        <v>-1.7609894859262121</v>
      </c>
      <c r="F89" s="34">
        <f>((C89/C77)-1)*100</f>
        <v>1.5061463763173855</v>
      </c>
    </row>
    <row r="90" spans="1:6" x14ac:dyDescent="0.2">
      <c r="A90" s="11"/>
      <c r="B90" s="12" t="s">
        <v>57</v>
      </c>
      <c r="C90" s="33">
        <v>1269.1300000000001</v>
      </c>
      <c r="D90" s="34">
        <f t="shared" si="14"/>
        <v>1.5165937432509269</v>
      </c>
      <c r="E90" s="34">
        <f>((C90/C$83)-1)*100</f>
        <v>-0.2711027990381587</v>
      </c>
      <c r="F90" s="34">
        <f>((C90/C78)-1)*100</f>
        <v>3.3931306416397966</v>
      </c>
    </row>
    <row r="91" spans="1:6" x14ac:dyDescent="0.2">
      <c r="A91" s="11"/>
      <c r="B91" s="12" t="s">
        <v>58</v>
      </c>
      <c r="C91" s="33">
        <v>1326.03</v>
      </c>
      <c r="D91" s="34">
        <f>((C91/C90)-1)*100</f>
        <v>4.4833862567270399</v>
      </c>
      <c r="E91" s="34">
        <f>((C91/C$83)-1)*100</f>
        <v>4.2001288720552088</v>
      </c>
      <c r="F91" s="34">
        <f>((C91/C79)-1)*100</f>
        <v>6.3052157321746183</v>
      </c>
    </row>
    <row r="92" spans="1:6" x14ac:dyDescent="0.2">
      <c r="A92" s="11"/>
      <c r="B92" s="12" t="s">
        <v>59</v>
      </c>
      <c r="C92" s="33">
        <v>1340.88</v>
      </c>
      <c r="D92" s="34">
        <f t="shared" ref="D92:D96" si="17">((C92/C91)-1)*100</f>
        <v>1.119884165516627</v>
      </c>
      <c r="E92" s="34">
        <f t="shared" ref="E92:E95" si="18">((C92/C$83)-1)*100</f>
        <v>5.3670496157412595</v>
      </c>
      <c r="F92" s="34">
        <f t="shared" ref="F92:F96" si="19">((C92/C80)-1)*100</f>
        <v>5.2223521379862525</v>
      </c>
    </row>
    <row r="93" spans="1:6" x14ac:dyDescent="0.2">
      <c r="A93" s="11"/>
      <c r="B93" s="12" t="s">
        <v>60</v>
      </c>
      <c r="C93" s="33">
        <v>1384.6</v>
      </c>
      <c r="D93" s="34">
        <f>((C93/C92)-1)*100</f>
        <v>3.2605453135254203</v>
      </c>
      <c r="E93" s="34">
        <f>((C93/C$83)-1)*100</f>
        <v>8.8025900139873325</v>
      </c>
      <c r="F93" s="34">
        <f>((C93/C81)-1)*100</f>
        <v>9.3197321879737274</v>
      </c>
    </row>
    <row r="94" spans="1:6" x14ac:dyDescent="0.2">
      <c r="A94" s="11"/>
      <c r="B94" s="12" t="s">
        <v>3</v>
      </c>
      <c r="C94" s="33">
        <v>1380.03</v>
      </c>
      <c r="D94" s="34">
        <f>((C94/C93)-1)*100</f>
        <v>-0.33005922288025236</v>
      </c>
      <c r="E94" s="34">
        <f>((C94/C$83)-1)*100</f>
        <v>8.44347703091357</v>
      </c>
      <c r="F94" s="34">
        <f>((C94/C82)-1)*100</f>
        <v>8.2724640864905616</v>
      </c>
    </row>
    <row r="95" spans="1:6" x14ac:dyDescent="0.2">
      <c r="A95" s="40"/>
      <c r="B95" s="41" t="s">
        <v>4</v>
      </c>
      <c r="C95" s="42">
        <v>1366.03</v>
      </c>
      <c r="D95" s="43">
        <f t="shared" si="17"/>
        <v>-1.0144706999123176</v>
      </c>
      <c r="E95" s="43">
        <f t="shared" si="18"/>
        <v>7.3433497304688178</v>
      </c>
      <c r="F95" s="43">
        <f t="shared" si="19"/>
        <v>7.3433497304688178</v>
      </c>
    </row>
    <row r="96" spans="1:6" x14ac:dyDescent="0.2">
      <c r="A96" s="15">
        <v>2021</v>
      </c>
      <c r="B96" s="30" t="s">
        <v>51</v>
      </c>
      <c r="C96" s="31">
        <v>1405.07</v>
      </c>
      <c r="D96" s="32">
        <f t="shared" si="17"/>
        <v>2.8579167368212977</v>
      </c>
      <c r="E96" s="32">
        <f t="shared" ref="E96" si="20">((C96/C$95)-1)*100</f>
        <v>2.8579167368212977</v>
      </c>
      <c r="F96" s="32">
        <f t="shared" si="19"/>
        <v>11.62600398814677</v>
      </c>
    </row>
    <row r="97" spans="1:6" x14ac:dyDescent="0.2">
      <c r="A97" s="11"/>
      <c r="B97" s="12" t="s">
        <v>52</v>
      </c>
      <c r="C97" s="33">
        <v>1421.29</v>
      </c>
      <c r="D97" s="34">
        <f t="shared" ref="D97:D102" si="21">((C97/C96)-1)*100</f>
        <v>1.1543908844399153</v>
      </c>
      <c r="E97" s="34">
        <f t="shared" ref="E97:E102" si="22">((C97/C$95)-1)*100</f>
        <v>4.0452991515559589</v>
      </c>
      <c r="F97" s="34">
        <f t="shared" ref="F97:F100" si="23">((C97/C85)-1)*100</f>
        <v>12.467853101532755</v>
      </c>
    </row>
    <row r="98" spans="1:6" x14ac:dyDescent="0.2">
      <c r="A98" s="11"/>
      <c r="B98" s="12" t="s">
        <v>53</v>
      </c>
      <c r="C98" s="33">
        <v>1460.45</v>
      </c>
      <c r="D98" s="34">
        <f t="shared" si="21"/>
        <v>2.75524347599716</v>
      </c>
      <c r="E98" s="34">
        <f t="shared" si="22"/>
        <v>6.9120004685109482</v>
      </c>
      <c r="F98" s="34">
        <f t="shared" si="23"/>
        <v>17.529896508989083</v>
      </c>
    </row>
    <row r="99" spans="1:6" x14ac:dyDescent="0.2">
      <c r="A99" s="11"/>
      <c r="B99" s="12" t="s">
        <v>54</v>
      </c>
      <c r="C99" s="33">
        <v>1464.33</v>
      </c>
      <c r="D99" s="34">
        <f t="shared" si="21"/>
        <v>0.26567153959395906</v>
      </c>
      <c r="E99" s="34">
        <f t="shared" si="22"/>
        <v>7.1960352261663418</v>
      </c>
      <c r="F99" s="34">
        <f t="shared" si="23"/>
        <v>18.055902674202052</v>
      </c>
    </row>
    <row r="100" spans="1:6" x14ac:dyDescent="0.2">
      <c r="A100" s="11"/>
      <c r="B100" s="12" t="s">
        <v>55</v>
      </c>
      <c r="C100" s="33">
        <v>1508.9</v>
      </c>
      <c r="D100" s="34">
        <f t="shared" si="21"/>
        <v>3.0437128242950751</v>
      </c>
      <c r="E100" s="34">
        <f t="shared" si="22"/>
        <v>10.458774697481022</v>
      </c>
      <c r="F100" s="34">
        <f t="shared" si="23"/>
        <v>21.484642325188208</v>
      </c>
    </row>
    <row r="101" spans="1:6" x14ac:dyDescent="0.2">
      <c r="A101" s="11"/>
      <c r="B101" s="12" t="s">
        <v>56</v>
      </c>
      <c r="C101" s="33">
        <v>1557.61</v>
      </c>
      <c r="D101" s="34">
        <f t="shared" si="21"/>
        <v>3.2281794684869691</v>
      </c>
      <c r="E101" s="34">
        <f t="shared" si="22"/>
        <v>14.024582183407386</v>
      </c>
      <c r="F101" s="34">
        <f t="shared" ref="F101:F104" si="24">((C101/C89)-1)*100</f>
        <v>24.591855507650951</v>
      </c>
    </row>
    <row r="102" spans="1:6" x14ac:dyDescent="0.2">
      <c r="A102" s="11"/>
      <c r="B102" s="12" t="s">
        <v>57</v>
      </c>
      <c r="C102" s="33">
        <v>1582.53</v>
      </c>
      <c r="D102" s="34">
        <f t="shared" si="21"/>
        <v>1.5998870063751669</v>
      </c>
      <c r="E102" s="34">
        <f t="shared" si="22"/>
        <v>15.848846657833281</v>
      </c>
      <c r="F102" s="34">
        <f t="shared" si="24"/>
        <v>24.694081772552835</v>
      </c>
    </row>
    <row r="103" spans="1:6" x14ac:dyDescent="0.2">
      <c r="A103" s="11"/>
      <c r="B103" s="12" t="s">
        <v>58</v>
      </c>
      <c r="C103" s="33">
        <v>1634.15</v>
      </c>
      <c r="D103" s="34">
        <f t="shared" ref="D103:D108" si="25">((C103/C102)-1)*100</f>
        <v>3.2618654938610936</v>
      </c>
      <c r="E103" s="34">
        <f>((C103/C$95)-1)*100</f>
        <v>19.627680212001209</v>
      </c>
      <c r="F103" s="34">
        <f t="shared" si="24"/>
        <v>23.236276705655246</v>
      </c>
    </row>
    <row r="104" spans="1:6" x14ac:dyDescent="0.2">
      <c r="A104" s="11"/>
      <c r="B104" s="12" t="s">
        <v>59</v>
      </c>
      <c r="C104" s="33">
        <v>1672.03</v>
      </c>
      <c r="D104" s="34">
        <f t="shared" si="25"/>
        <v>2.3180246611388178</v>
      </c>
      <c r="E104" s="34">
        <f>((C104/C$95)-1)*100</f>
        <v>22.400679340863672</v>
      </c>
      <c r="F104" s="34">
        <f t="shared" si="24"/>
        <v>24.696467991169957</v>
      </c>
    </row>
    <row r="105" spans="1:6" x14ac:dyDescent="0.2">
      <c r="A105" s="11"/>
      <c r="B105" s="12" t="s">
        <v>60</v>
      </c>
      <c r="C105" s="33">
        <v>1634.06</v>
      </c>
      <c r="D105" s="34">
        <f t="shared" si="25"/>
        <v>-2.270892268679392</v>
      </c>
      <c r="E105" s="34">
        <f>((C105/C$95)-1)*100</f>
        <v>19.621091776900947</v>
      </c>
      <c r="F105" s="34">
        <f t="shared" ref="F105:F110" si="26">((C105/C93)-1)*100</f>
        <v>18.016755741730471</v>
      </c>
    </row>
    <row r="106" spans="1:6" x14ac:dyDescent="0.2">
      <c r="A106" s="11"/>
      <c r="B106" s="12" t="s">
        <v>3</v>
      </c>
      <c r="C106" s="33">
        <v>1658.19</v>
      </c>
      <c r="D106" s="34">
        <f t="shared" si="25"/>
        <v>1.476689962424893</v>
      </c>
      <c r="E106" s="34">
        <f>((C106/C$95)-1)*100</f>
        <v>21.387524432113516</v>
      </c>
      <c r="F106" s="34">
        <f t="shared" si="26"/>
        <v>20.156083563400795</v>
      </c>
    </row>
    <row r="107" spans="1:6" x14ac:dyDescent="0.2">
      <c r="A107" s="40"/>
      <c r="B107" s="41" t="s">
        <v>4</v>
      </c>
      <c r="C107" s="42">
        <v>1678.12</v>
      </c>
      <c r="D107" s="43">
        <f t="shared" si="25"/>
        <v>1.201912929157678</v>
      </c>
      <c r="E107" s="43">
        <f>((C107/C$95)-1)*100</f>
        <v>22.84649678264752</v>
      </c>
      <c r="F107" s="43">
        <f t="shared" si="26"/>
        <v>22.84649678264752</v>
      </c>
    </row>
    <row r="108" spans="1:6" x14ac:dyDescent="0.2">
      <c r="A108" s="15">
        <v>2022</v>
      </c>
      <c r="B108" s="30" t="s">
        <v>51</v>
      </c>
      <c r="C108" s="31">
        <v>1633.47</v>
      </c>
      <c r="D108" s="32">
        <f t="shared" si="25"/>
        <v>-2.6607155626534373</v>
      </c>
      <c r="E108" s="32">
        <f t="shared" ref="E108:E113" si="27">((C108/C$107)-1)*100</f>
        <v>-2.6607155626534373</v>
      </c>
      <c r="F108" s="32">
        <f t="shared" si="26"/>
        <v>16.25541787953626</v>
      </c>
    </row>
    <row r="109" spans="1:6" x14ac:dyDescent="0.2">
      <c r="A109" s="11"/>
      <c r="B109" s="12" t="s">
        <v>52</v>
      </c>
      <c r="C109" s="33">
        <v>1634.59</v>
      </c>
      <c r="D109" s="34">
        <f t="shared" ref="D109:D114" si="28">((C109/C108)-1)*100</f>
        <v>6.856569144213509E-2</v>
      </c>
      <c r="E109" s="34">
        <f t="shared" si="27"/>
        <v>-2.59397420923414</v>
      </c>
      <c r="F109" s="34">
        <f t="shared" si="26"/>
        <v>15.007493192803722</v>
      </c>
    </row>
    <row r="110" spans="1:6" x14ac:dyDescent="0.2">
      <c r="A110" s="11"/>
      <c r="B110" s="12" t="s">
        <v>53</v>
      </c>
      <c r="C110" s="33">
        <v>1663.81</v>
      </c>
      <c r="D110" s="34">
        <f t="shared" si="28"/>
        <v>1.7876042310304152</v>
      </c>
      <c r="E110" s="34">
        <f t="shared" si="27"/>
        <v>-0.85273997091983578</v>
      </c>
      <c r="F110" s="34">
        <f t="shared" si="26"/>
        <v>13.924475332945319</v>
      </c>
    </row>
    <row r="111" spans="1:6" x14ac:dyDescent="0.2">
      <c r="A111" s="11"/>
      <c r="B111" s="12" t="s">
        <v>54</v>
      </c>
      <c r="C111" s="33">
        <v>1656.85</v>
      </c>
      <c r="D111" s="34">
        <f t="shared" si="28"/>
        <v>-0.41831699532999256</v>
      </c>
      <c r="E111" s="34">
        <f t="shared" si="27"/>
        <v>-1.2674898100255017</v>
      </c>
      <c r="F111" s="34">
        <f t="shared" ref="F111:F116" si="29">((C111/C99)-1)*100</f>
        <v>13.147309691121546</v>
      </c>
    </row>
    <row r="112" spans="1:6" x14ac:dyDescent="0.2">
      <c r="A112" s="11"/>
      <c r="B112" s="12" t="s">
        <v>55</v>
      </c>
      <c r="C112" s="33">
        <v>1730.4</v>
      </c>
      <c r="D112" s="34">
        <f t="shared" si="28"/>
        <v>4.4391465733168545</v>
      </c>
      <c r="E112" s="34">
        <f t="shared" si="27"/>
        <v>3.1153910328224566</v>
      </c>
      <c r="F112" s="34">
        <f t="shared" si="29"/>
        <v>14.67956789714362</v>
      </c>
    </row>
    <row r="113" spans="1:6" x14ac:dyDescent="0.2">
      <c r="A113" s="11"/>
      <c r="B113" s="12" t="s">
        <v>56</v>
      </c>
      <c r="C113" s="33">
        <v>1767.04</v>
      </c>
      <c r="D113" s="34">
        <f t="shared" si="28"/>
        <v>2.1174294960702555</v>
      </c>
      <c r="E113" s="34">
        <f t="shared" si="27"/>
        <v>5.2987867375396291</v>
      </c>
      <c r="F113" s="34">
        <f t="shared" si="29"/>
        <v>13.445599347718629</v>
      </c>
    </row>
    <row r="114" spans="1:6" x14ac:dyDescent="0.2">
      <c r="A114" s="11"/>
      <c r="B114" s="12" t="s">
        <v>57</v>
      </c>
      <c r="C114" s="33">
        <v>1757.38</v>
      </c>
      <c r="D114" s="34">
        <f t="shared" si="28"/>
        <v>-0.54667692864903694</v>
      </c>
      <c r="E114" s="34">
        <f t="shared" ref="E114:E119" si="30">((C114/C$107)-1)*100</f>
        <v>4.723142564298155</v>
      </c>
      <c r="F114" s="34">
        <f t="shared" si="29"/>
        <v>11.048763688524076</v>
      </c>
    </row>
    <row r="115" spans="1:6" x14ac:dyDescent="0.2">
      <c r="A115" s="11"/>
      <c r="B115" s="12" t="s">
        <v>58</v>
      </c>
      <c r="C115" s="33">
        <v>1749.78</v>
      </c>
      <c r="D115" s="34">
        <f>((C115/C114)-1)*100</f>
        <v>-0.43246196041836216</v>
      </c>
      <c r="E115" s="34">
        <f t="shared" si="30"/>
        <v>4.2702548089528891</v>
      </c>
      <c r="F115" s="34">
        <f t="shared" si="29"/>
        <v>7.0758498301869421</v>
      </c>
    </row>
    <row r="116" spans="1:6" x14ac:dyDescent="0.2">
      <c r="A116" s="11"/>
      <c r="B116" s="12" t="s">
        <v>59</v>
      </c>
      <c r="C116" s="33">
        <v>1769.85</v>
      </c>
      <c r="D116" s="34">
        <f>((C116/C115)-1)*100</f>
        <v>1.1470013373109822</v>
      </c>
      <c r="E116" s="34">
        <f t="shared" si="30"/>
        <v>5.4662360260291365</v>
      </c>
      <c r="F116" s="34">
        <f t="shared" si="29"/>
        <v>5.8503734980831723</v>
      </c>
    </row>
    <row r="117" spans="1:6" x14ac:dyDescent="0.2">
      <c r="A117" s="11"/>
      <c r="B117" s="12" t="s">
        <v>60</v>
      </c>
      <c r="C117" s="33">
        <v>1779.01</v>
      </c>
      <c r="D117" s="34">
        <f>((C117/C116)-1)*100</f>
        <v>0.51755798513999363</v>
      </c>
      <c r="E117" s="34">
        <f t="shared" si="30"/>
        <v>6.0120849522084407</v>
      </c>
      <c r="F117" s="34">
        <f t="shared" ref="F117:F122" si="31">((C117/C105)-1)*100</f>
        <v>8.8705433093032138</v>
      </c>
    </row>
    <row r="118" spans="1:6" x14ac:dyDescent="0.2">
      <c r="A118" s="11"/>
      <c r="B118" s="12" t="s">
        <v>3</v>
      </c>
      <c r="C118" s="33">
        <v>1778.63</v>
      </c>
      <c r="D118" s="34">
        <f>((C118/C117)-1)*100</f>
        <v>-2.1360194715036585E-2</v>
      </c>
      <c r="E118" s="34">
        <f t="shared" si="30"/>
        <v>5.989440564441173</v>
      </c>
      <c r="F118" s="34">
        <f t="shared" si="31"/>
        <v>7.2633413541270953</v>
      </c>
    </row>
    <row r="119" spans="1:6" x14ac:dyDescent="0.2">
      <c r="A119" s="40"/>
      <c r="B119" s="41" t="s">
        <v>4</v>
      </c>
      <c r="C119" s="42">
        <v>1798.36</v>
      </c>
      <c r="D119" s="43">
        <f>((C119/C118)-1)*100</f>
        <v>1.109280738545948</v>
      </c>
      <c r="E119" s="43">
        <f t="shared" si="30"/>
        <v>7.16516101351512</v>
      </c>
      <c r="F119" s="43">
        <f t="shared" si="31"/>
        <v>7.16516101351512</v>
      </c>
    </row>
    <row r="120" spans="1:6" ht="14.25" customHeight="1" x14ac:dyDescent="0.2">
      <c r="A120" s="15">
        <v>2023</v>
      </c>
      <c r="B120" s="30" t="s">
        <v>51</v>
      </c>
      <c r="C120" s="31">
        <v>1803.05</v>
      </c>
      <c r="D120" s="32">
        <f t="shared" ref="D120" si="32">((C120/C119)-1)*100</f>
        <v>0.26079316710780898</v>
      </c>
      <c r="E120" s="32">
        <f t="shared" ref="E120:E125" si="33">((C120/C$119)-1)*100</f>
        <v>0.26079316710780898</v>
      </c>
      <c r="F120" s="32">
        <f t="shared" si="31"/>
        <v>10.381580316749005</v>
      </c>
    </row>
    <row r="121" spans="1:6" x14ac:dyDescent="0.2">
      <c r="A121" s="11"/>
      <c r="B121" s="12" t="s">
        <v>52</v>
      </c>
      <c r="C121" s="33">
        <v>1854.27</v>
      </c>
      <c r="D121" s="34">
        <f t="shared" ref="D121:D131" si="34">((C121/C120)-1)*100</f>
        <v>2.8407420759269053</v>
      </c>
      <c r="E121" s="34">
        <f t="shared" si="33"/>
        <v>3.108943704263889</v>
      </c>
      <c r="F121" s="34">
        <f t="shared" si="31"/>
        <v>13.439455765666008</v>
      </c>
    </row>
    <row r="122" spans="1:6" x14ac:dyDescent="0.2">
      <c r="A122" s="11"/>
      <c r="B122" s="12" t="s">
        <v>53</v>
      </c>
      <c r="C122" s="33">
        <v>1863.97</v>
      </c>
      <c r="D122" s="34">
        <f t="shared" si="34"/>
        <v>0.52311691393378545</v>
      </c>
      <c r="E122" s="34">
        <f t="shared" si="33"/>
        <v>3.6483240285593688</v>
      </c>
      <c r="F122" s="34">
        <f t="shared" si="31"/>
        <v>12.0302197967316</v>
      </c>
    </row>
    <row r="123" spans="1:6" x14ac:dyDescent="0.2">
      <c r="A123" s="11"/>
      <c r="B123" s="12" t="s">
        <v>54</v>
      </c>
      <c r="C123" s="33">
        <v>1826.85</v>
      </c>
      <c r="D123" s="34">
        <f t="shared" si="34"/>
        <v>-1.9914483602203936</v>
      </c>
      <c r="E123" s="34">
        <f t="shared" si="33"/>
        <v>1.5842211792966854</v>
      </c>
      <c r="F123" s="34">
        <f>((C123/C111)-1)*100</f>
        <v>10.260433956000847</v>
      </c>
    </row>
    <row r="124" spans="1:6" x14ac:dyDescent="0.2">
      <c r="A124" s="11"/>
      <c r="B124" s="12" t="s">
        <v>55</v>
      </c>
      <c r="C124" s="33">
        <v>1867.01</v>
      </c>
      <c r="D124" s="34">
        <f t="shared" si="34"/>
        <v>2.198319511727842</v>
      </c>
      <c r="E124" s="34">
        <f t="shared" si="33"/>
        <v>3.8173669343179339</v>
      </c>
      <c r="F124" s="34">
        <f>((C124/C112)-1)*100</f>
        <v>7.8947064262598232</v>
      </c>
    </row>
    <row r="125" spans="1:6" x14ac:dyDescent="0.2">
      <c r="A125" s="11"/>
      <c r="B125" s="12" t="s">
        <v>56</v>
      </c>
      <c r="C125" s="33">
        <v>1907.78</v>
      </c>
      <c r="D125" s="34">
        <f t="shared" si="34"/>
        <v>2.1837054970246461</v>
      </c>
      <c r="E125" s="34">
        <f t="shared" si="33"/>
        <v>6.084432482928892</v>
      </c>
      <c r="F125" s="34">
        <f>((C125/C113)-1)*100</f>
        <v>7.9647319811662509</v>
      </c>
    </row>
    <row r="126" spans="1:6" x14ac:dyDescent="0.2">
      <c r="A126" s="11"/>
      <c r="B126" s="12" t="s">
        <v>57</v>
      </c>
      <c r="C126" s="33">
        <v>1915.9</v>
      </c>
      <c r="D126" s="34">
        <f t="shared" si="34"/>
        <v>0.42562559624275131</v>
      </c>
      <c r="E126" s="34">
        <f>((C126/C$119)-1)*100</f>
        <v>6.5359549812051165</v>
      </c>
      <c r="F126" s="34">
        <f>((C126/C114)-1)*100</f>
        <v>9.020246048094327</v>
      </c>
    </row>
    <row r="127" spans="1:6" x14ac:dyDescent="0.2">
      <c r="A127" s="11"/>
      <c r="B127" s="12" t="s">
        <v>58</v>
      </c>
      <c r="C127" s="33">
        <v>1891.87</v>
      </c>
      <c r="D127" s="34">
        <f>((C127/C126)-1)*100</f>
        <v>-1.2542408267654959</v>
      </c>
      <c r="E127" s="34">
        <f>((C127/C$119)-1)*100</f>
        <v>5.1997375386463318</v>
      </c>
      <c r="F127" s="34">
        <f>((C127/C115)-1)*100</f>
        <v>8.120449427928067</v>
      </c>
    </row>
    <row r="128" spans="1:6" x14ac:dyDescent="0.2">
      <c r="A128" s="40"/>
      <c r="B128" s="12" t="s">
        <v>59</v>
      </c>
      <c r="C128" s="33">
        <v>1926.46</v>
      </c>
      <c r="D128" s="34">
        <f>((C128/C127)-1)*100</f>
        <v>1.828349728046863</v>
      </c>
      <c r="E128" s="34">
        <f>((C128/C$119)-1)*100</f>
        <v>7.1231566538401792</v>
      </c>
      <c r="F128" s="34">
        <f>((C128/C116)-1)*100</f>
        <v>8.8487724948441926</v>
      </c>
    </row>
    <row r="129" spans="1:6" hidden="1" x14ac:dyDescent="0.2">
      <c r="A129" s="11"/>
      <c r="B129" s="12" t="s">
        <v>60</v>
      </c>
      <c r="C129" s="33"/>
      <c r="D129" s="34">
        <f t="shared" si="34"/>
        <v>-100</v>
      </c>
      <c r="E129" s="34">
        <f t="shared" ref="E128:E131" si="35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4"/>
        <v>#DIV/0!</v>
      </c>
      <c r="E130" s="34">
        <f t="shared" si="35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4"/>
        <v>#DIV/0!</v>
      </c>
      <c r="E131" s="43">
        <f t="shared" si="35"/>
        <v>-100</v>
      </c>
      <c r="F131" s="43">
        <f>((C131/C119)-1)*100</f>
        <v>-100</v>
      </c>
    </row>
    <row r="132" spans="1:6" x14ac:dyDescent="0.2">
      <c r="A132" s="27" t="s">
        <v>31</v>
      </c>
      <c r="B132" s="16"/>
      <c r="C132" s="16"/>
      <c r="D132" s="16"/>
      <c r="E132" s="16"/>
      <c r="F132" s="16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42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7" t="s">
        <v>41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1051.53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1058.74</v>
      </c>
      <c r="D11" s="13">
        <f t="shared" ref="D11:D17" si="0">((C11/C10)-1)*100</f>
        <v>0.68566755109222832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1067.68</v>
      </c>
      <c r="D12" s="32">
        <f t="shared" si="0"/>
        <v>0.8443999471069441</v>
      </c>
      <c r="E12" s="32">
        <f>((C12/C$11)-1)*100</f>
        <v>0.8443999471069441</v>
      </c>
      <c r="F12" s="32" t="s">
        <v>5</v>
      </c>
    </row>
    <row r="13" spans="1:6" x14ac:dyDescent="0.2">
      <c r="A13" s="11"/>
      <c r="B13" s="12" t="s">
        <v>52</v>
      </c>
      <c r="C13" s="33">
        <v>1074.53</v>
      </c>
      <c r="D13" s="34">
        <f t="shared" si="0"/>
        <v>0.64157800089914563</v>
      </c>
      <c r="E13" s="34">
        <f>((C13/C$11)-1)*100</f>
        <v>1.4913954323063194</v>
      </c>
      <c r="F13" s="34" t="s">
        <v>5</v>
      </c>
    </row>
    <row r="14" spans="1:6" x14ac:dyDescent="0.2">
      <c r="A14" s="11"/>
      <c r="B14" s="12" t="s">
        <v>53</v>
      </c>
      <c r="C14" s="33">
        <v>1082.07</v>
      </c>
      <c r="D14" s="34">
        <f t="shared" si="0"/>
        <v>0.70170213954008354</v>
      </c>
      <c r="E14" s="34">
        <f>((C14/C$11)-1)*100</f>
        <v>2.2035627255039048</v>
      </c>
      <c r="F14" s="34" t="s">
        <v>5</v>
      </c>
    </row>
    <row r="15" spans="1:6" x14ac:dyDescent="0.2">
      <c r="A15" s="11"/>
      <c r="B15" s="12" t="s">
        <v>54</v>
      </c>
      <c r="C15" s="33">
        <v>1088.44</v>
      </c>
      <c r="D15" s="34">
        <f t="shared" si="0"/>
        <v>0.58868649902503734</v>
      </c>
      <c r="E15" s="34">
        <f>((C15/C$11)-1)*100</f>
        <v>2.805221300791505</v>
      </c>
      <c r="F15" s="34" t="s">
        <v>5</v>
      </c>
    </row>
    <row r="16" spans="1:6" x14ac:dyDescent="0.2">
      <c r="A16" s="11"/>
      <c r="B16" s="12" t="s">
        <v>55</v>
      </c>
      <c r="C16" s="33">
        <v>1143.46</v>
      </c>
      <c r="D16" s="34">
        <f t="shared" si="0"/>
        <v>5.0549410165006803</v>
      </c>
      <c r="E16" s="34">
        <f>((C16/C$11)-1)*100</f>
        <v>8.0019645994295239</v>
      </c>
      <c r="F16" s="34" t="s">
        <v>5</v>
      </c>
    </row>
    <row r="17" spans="1:6" x14ac:dyDescent="0.2">
      <c r="A17" s="11"/>
      <c r="B17" s="12" t="s">
        <v>56</v>
      </c>
      <c r="C17" s="33">
        <v>1143.96</v>
      </c>
      <c r="D17" s="34">
        <f t="shared" si="0"/>
        <v>4.3726934042287446E-2</v>
      </c>
      <c r="E17" s="34">
        <f t="shared" ref="E17:E23" si="1">((C17/C$11)-1)*100</f>
        <v>8.0491905472542804</v>
      </c>
      <c r="F17" s="34" t="s">
        <v>5</v>
      </c>
    </row>
    <row r="18" spans="1:6" x14ac:dyDescent="0.2">
      <c r="A18" s="11"/>
      <c r="B18" s="12" t="s">
        <v>57</v>
      </c>
      <c r="C18" s="33">
        <v>1148.6099999999999</v>
      </c>
      <c r="D18" s="34">
        <f>((C18/C17)-1)*100</f>
        <v>0.40648274415189256</v>
      </c>
      <c r="E18" s="34">
        <f t="shared" si="1"/>
        <v>8.4883918620246579</v>
      </c>
      <c r="F18" s="34" t="s">
        <v>5</v>
      </c>
    </row>
    <row r="19" spans="1:6" x14ac:dyDescent="0.2">
      <c r="A19" s="11"/>
      <c r="B19" s="12" t="s">
        <v>58</v>
      </c>
      <c r="C19" s="33">
        <v>1152.48</v>
      </c>
      <c r="D19" s="34">
        <f>((C19/C18)-1)*100</f>
        <v>0.3369289837281686</v>
      </c>
      <c r="E19" s="34">
        <f t="shared" si="1"/>
        <v>8.8539206981884213</v>
      </c>
      <c r="F19" s="34" t="s">
        <v>5</v>
      </c>
    </row>
    <row r="20" spans="1:6" x14ac:dyDescent="0.2">
      <c r="A20" s="11"/>
      <c r="B20" s="12" t="s">
        <v>59</v>
      </c>
      <c r="C20" s="33">
        <v>1155.5</v>
      </c>
      <c r="D20" s="34">
        <f>((C20/C19)-1)*100</f>
        <v>0.26204359294739188</v>
      </c>
      <c r="E20" s="34">
        <f t="shared" si="1"/>
        <v>9.139165423050045</v>
      </c>
      <c r="F20" s="34" t="s">
        <v>5</v>
      </c>
    </row>
    <row r="21" spans="1:6" x14ac:dyDescent="0.2">
      <c r="A21" s="11"/>
      <c r="B21" s="12" t="s">
        <v>60</v>
      </c>
      <c r="C21" s="33">
        <v>1165.1400000000001</v>
      </c>
      <c r="D21" s="34">
        <f t="shared" ref="D21:D37" si="2">((C21/C20)-1)*100</f>
        <v>0.83427087840761693</v>
      </c>
      <c r="E21" s="34">
        <f t="shared" si="1"/>
        <v>10.049681697111668</v>
      </c>
      <c r="F21" s="34" t="s">
        <v>5</v>
      </c>
    </row>
    <row r="22" spans="1:6" x14ac:dyDescent="0.2">
      <c r="A22" s="11"/>
      <c r="B22" s="12" t="s">
        <v>3</v>
      </c>
      <c r="C22" s="33">
        <v>1166.8</v>
      </c>
      <c r="D22" s="34">
        <f t="shared" si="2"/>
        <v>0.14247214926961238</v>
      </c>
      <c r="E22" s="34">
        <f t="shared" si="1"/>
        <v>10.206471843889897</v>
      </c>
      <c r="F22" s="34">
        <f>((C22/C10)-1)*100</f>
        <v>10.962121860527031</v>
      </c>
    </row>
    <row r="23" spans="1:6" x14ac:dyDescent="0.2">
      <c r="A23" s="11"/>
      <c r="B23" s="12" t="s">
        <v>4</v>
      </c>
      <c r="C23" s="33">
        <v>1170.82</v>
      </c>
      <c r="D23" s="34">
        <f t="shared" si="2"/>
        <v>0.34453205347959592</v>
      </c>
      <c r="E23" s="34">
        <f t="shared" si="1"/>
        <v>10.58616846440108</v>
      </c>
      <c r="F23" s="34">
        <f>((C23/C11)-1)*100</f>
        <v>10.58616846440108</v>
      </c>
    </row>
    <row r="24" spans="1:6" x14ac:dyDescent="0.2">
      <c r="A24" s="15">
        <v>2015</v>
      </c>
      <c r="B24" s="30" t="s">
        <v>51</v>
      </c>
      <c r="C24" s="31">
        <v>1172.56</v>
      </c>
      <c r="D24" s="32">
        <f t="shared" si="2"/>
        <v>0.14861379204318403</v>
      </c>
      <c r="E24" s="32">
        <f>((C24/C$23)-1)*100</f>
        <v>0.14861379204318403</v>
      </c>
      <c r="F24" s="32">
        <f>((C24/C12)-1)*100</f>
        <v>9.8231679904090985</v>
      </c>
    </row>
    <row r="25" spans="1:6" x14ac:dyDescent="0.2">
      <c r="A25" s="11"/>
      <c r="B25" s="12" t="s">
        <v>52</v>
      </c>
      <c r="C25" s="33">
        <v>1175.28</v>
      </c>
      <c r="D25" s="34">
        <f t="shared" si="2"/>
        <v>0.23197107184280696</v>
      </c>
      <c r="E25" s="34">
        <f t="shared" ref="E25:E35" si="3">((C25/C$23)-1)*100</f>
        <v>0.38092960489231054</v>
      </c>
      <c r="F25" s="34">
        <f t="shared" ref="F25:F59" si="4">((C25/C13)-1)*100</f>
        <v>9.3761923817855308</v>
      </c>
    </row>
    <row r="26" spans="1:6" x14ac:dyDescent="0.2">
      <c r="A26" s="11"/>
      <c r="B26" s="12" t="s">
        <v>53</v>
      </c>
      <c r="C26" s="33">
        <v>1180.0899999999999</v>
      </c>
      <c r="D26" s="34">
        <f>((C26/C25)-1)*100</f>
        <v>0.40926417534543624</v>
      </c>
      <c r="E26" s="34">
        <f t="shared" si="3"/>
        <v>0.79175278864385135</v>
      </c>
      <c r="F26" s="34">
        <f>((C26/C14)-1)*100</f>
        <v>9.0585636788747426</v>
      </c>
    </row>
    <row r="27" spans="1:6" x14ac:dyDescent="0.2">
      <c r="A27" s="11"/>
      <c r="B27" s="12" t="s">
        <v>54</v>
      </c>
      <c r="C27" s="33">
        <v>1183.18</v>
      </c>
      <c r="D27" s="34">
        <f t="shared" si="2"/>
        <v>0.26184443559391646</v>
      </c>
      <c r="E27" s="34">
        <f t="shared" si="3"/>
        <v>1.0556703848584759</v>
      </c>
      <c r="F27" s="34">
        <f>((C27/C15)-1)*100</f>
        <v>8.7042005071478421</v>
      </c>
    </row>
    <row r="28" spans="1:6" x14ac:dyDescent="0.2">
      <c r="A28" s="11"/>
      <c r="B28" s="12" t="s">
        <v>55</v>
      </c>
      <c r="C28" s="33">
        <v>1237.48</v>
      </c>
      <c r="D28" s="34">
        <f t="shared" si="2"/>
        <v>4.589327067732718</v>
      </c>
      <c r="E28" s="34">
        <f t="shared" si="3"/>
        <v>5.6934456193095562</v>
      </c>
      <c r="F28" s="34">
        <f t="shared" si="4"/>
        <v>8.2224126773127182</v>
      </c>
    </row>
    <row r="29" spans="1:6" x14ac:dyDescent="0.2">
      <c r="A29" s="11"/>
      <c r="B29" s="12" t="s">
        <v>56</v>
      </c>
      <c r="C29" s="33">
        <v>1249.48</v>
      </c>
      <c r="D29" s="34">
        <f t="shared" si="2"/>
        <v>0.96971264182046379</v>
      </c>
      <c r="E29" s="34">
        <f t="shared" si="3"/>
        <v>6.7183683230556346</v>
      </c>
      <c r="F29" s="34">
        <f t="shared" si="4"/>
        <v>9.2240987447113518</v>
      </c>
    </row>
    <row r="30" spans="1:6" x14ac:dyDescent="0.2">
      <c r="A30" s="11"/>
      <c r="B30" s="12" t="s">
        <v>57</v>
      </c>
      <c r="C30" s="33">
        <v>1253.68</v>
      </c>
      <c r="D30" s="34">
        <f t="shared" si="2"/>
        <v>0.33613983417102311</v>
      </c>
      <c r="E30" s="34">
        <f t="shared" si="3"/>
        <v>7.0770912693667754</v>
      </c>
      <c r="F30" s="34">
        <f t="shared" si="4"/>
        <v>9.1475783773430575</v>
      </c>
    </row>
    <row r="31" spans="1:6" x14ac:dyDescent="0.2">
      <c r="A31" s="11"/>
      <c r="B31" s="12" t="s">
        <v>58</v>
      </c>
      <c r="C31" s="33">
        <v>1255.73</v>
      </c>
      <c r="D31" s="34">
        <f>((C31/C30)-1)*100</f>
        <v>0.16351860123795525</v>
      </c>
      <c r="E31" s="34">
        <f t="shared" si="3"/>
        <v>7.252182231256743</v>
      </c>
      <c r="F31" s="34">
        <f t="shared" si="4"/>
        <v>8.9589407191448025</v>
      </c>
    </row>
    <row r="32" spans="1:6" x14ac:dyDescent="0.2">
      <c r="A32" s="11"/>
      <c r="B32" s="12" t="s">
        <v>59</v>
      </c>
      <c r="C32" s="33">
        <v>1258.0999999999999</v>
      </c>
      <c r="D32" s="34">
        <f t="shared" si="2"/>
        <v>0.1887348394957522</v>
      </c>
      <c r="E32" s="34">
        <f>((C32/C$23)-1)*100</f>
        <v>7.4546044652465726</v>
      </c>
      <c r="F32" s="34">
        <f t="shared" si="4"/>
        <v>8.8792730419731569</v>
      </c>
    </row>
    <row r="33" spans="1:6" x14ac:dyDescent="0.2">
      <c r="A33" s="11"/>
      <c r="B33" s="12" t="s">
        <v>60</v>
      </c>
      <c r="C33" s="33">
        <v>1271.77</v>
      </c>
      <c r="D33" s="34">
        <f t="shared" si="2"/>
        <v>1.0865590970511096</v>
      </c>
      <c r="E33" s="34">
        <f>((C33/C$23)-1)*100</f>
        <v>8.622162245263997</v>
      </c>
      <c r="F33" s="34">
        <f t="shared" si="4"/>
        <v>9.1516899256741659</v>
      </c>
    </row>
    <row r="34" spans="1:6" x14ac:dyDescent="0.2">
      <c r="A34" s="11"/>
      <c r="B34" s="12" t="s">
        <v>3</v>
      </c>
      <c r="C34" s="33">
        <v>1278.6600000000001</v>
      </c>
      <c r="D34" s="34">
        <f t="shared" si="2"/>
        <v>0.54176462725179508</v>
      </c>
      <c r="E34" s="34">
        <f>((C34/C$23)-1)*100</f>
        <v>9.2106386976648977</v>
      </c>
      <c r="F34" s="34">
        <f t="shared" si="4"/>
        <v>9.5869043537881495</v>
      </c>
    </row>
    <row r="35" spans="1:6" x14ac:dyDescent="0.2">
      <c r="A35" s="11"/>
      <c r="B35" s="12" t="s">
        <v>4</v>
      </c>
      <c r="C35" s="33">
        <v>1279.9000000000001</v>
      </c>
      <c r="D35" s="34">
        <f t="shared" si="2"/>
        <v>9.697652229678777E-2</v>
      </c>
      <c r="E35" s="34">
        <f t="shared" si="3"/>
        <v>9.316547377051986</v>
      </c>
      <c r="F35" s="34">
        <f t="shared" si="4"/>
        <v>9.316547377051986</v>
      </c>
    </row>
    <row r="36" spans="1:6" x14ac:dyDescent="0.2">
      <c r="A36" s="15">
        <v>2016</v>
      </c>
      <c r="B36" s="30" t="s">
        <v>51</v>
      </c>
      <c r="C36" s="31">
        <v>1284.4000000000001</v>
      </c>
      <c r="D36" s="32">
        <f t="shared" si="2"/>
        <v>0.3515899679662482</v>
      </c>
      <c r="E36" s="32">
        <f t="shared" ref="E36:E47" si="5">((C36/C$35)-1)*100</f>
        <v>0.3515899679662482</v>
      </c>
      <c r="F36" s="32">
        <f t="shared" si="4"/>
        <v>9.5381046598894912</v>
      </c>
    </row>
    <row r="37" spans="1:6" x14ac:dyDescent="0.2">
      <c r="A37" s="11"/>
      <c r="B37" s="12" t="s">
        <v>52</v>
      </c>
      <c r="C37" s="33">
        <v>1287.3</v>
      </c>
      <c r="D37" s="34">
        <f t="shared" si="2"/>
        <v>0.22578635938959035</v>
      </c>
      <c r="E37" s="34">
        <f t="shared" si="5"/>
        <v>0.57817016954448963</v>
      </c>
      <c r="F37" s="34">
        <f t="shared" si="4"/>
        <v>9.5313457218705331</v>
      </c>
    </row>
    <row r="38" spans="1:6" x14ac:dyDescent="0.2">
      <c r="A38" s="11"/>
      <c r="B38" s="12" t="s">
        <v>53</v>
      </c>
      <c r="C38" s="33">
        <v>1295.76</v>
      </c>
      <c r="D38" s="34">
        <f>((C38/C37)-1)*100</f>
        <v>0.65718946632487008</v>
      </c>
      <c r="E38" s="34">
        <f t="shared" si="5"/>
        <v>1.2391593093210362</v>
      </c>
      <c r="F38" s="34">
        <f t="shared" si="4"/>
        <v>9.8017947783643589</v>
      </c>
    </row>
    <row r="39" spans="1:6" x14ac:dyDescent="0.2">
      <c r="A39" s="11"/>
      <c r="B39" s="12" t="s">
        <v>54</v>
      </c>
      <c r="C39" s="33">
        <v>1298.78</v>
      </c>
      <c r="D39" s="34">
        <f>((C39/C38)-1)*100</f>
        <v>0.23306785207137803</v>
      </c>
      <c r="E39" s="34">
        <f t="shared" si="5"/>
        <v>1.4751152433783776</v>
      </c>
      <c r="F39" s="34">
        <f t="shared" si="4"/>
        <v>9.7702800926317224</v>
      </c>
    </row>
    <row r="40" spans="1:6" x14ac:dyDescent="0.2">
      <c r="A40" s="11"/>
      <c r="B40" s="12" t="s">
        <v>55</v>
      </c>
      <c r="C40" s="33">
        <v>1305.43</v>
      </c>
      <c r="D40" s="34">
        <f t="shared" ref="D40:D42" si="6">((C40/C39)-1)*100</f>
        <v>0.51201897165031873</v>
      </c>
      <c r="E40" s="34">
        <f t="shared" si="5"/>
        <v>1.9946870849285148</v>
      </c>
      <c r="F40" s="34">
        <f t="shared" si="4"/>
        <v>5.490997834308442</v>
      </c>
    </row>
    <row r="41" spans="1:6" x14ac:dyDescent="0.2">
      <c r="A41" s="11"/>
      <c r="B41" s="12" t="s">
        <v>56</v>
      </c>
      <c r="C41" s="33">
        <v>1309.44</v>
      </c>
      <c r="D41" s="34">
        <f t="shared" si="6"/>
        <v>0.30717847758976458</v>
      </c>
      <c r="E41" s="34">
        <f t="shared" si="5"/>
        <v>2.3079928119384308</v>
      </c>
      <c r="F41" s="34">
        <f t="shared" si="4"/>
        <v>4.7987962992604993</v>
      </c>
    </row>
    <row r="42" spans="1:6" x14ac:dyDescent="0.2">
      <c r="A42" s="11"/>
      <c r="B42" s="12" t="s">
        <v>57</v>
      </c>
      <c r="C42" s="33">
        <v>1343.01</v>
      </c>
      <c r="D42" s="34">
        <f t="shared" si="6"/>
        <v>2.5636913489736068</v>
      </c>
      <c r="E42" s="34">
        <f t="shared" si="5"/>
        <v>4.9308539729666201</v>
      </c>
      <c r="F42" s="34">
        <f t="shared" si="4"/>
        <v>7.1254227554080618</v>
      </c>
    </row>
    <row r="43" spans="1:6" x14ac:dyDescent="0.2">
      <c r="A43" s="11"/>
      <c r="B43" s="12" t="s">
        <v>58</v>
      </c>
      <c r="C43" s="33">
        <v>1387.72</v>
      </c>
      <c r="D43" s="34">
        <f>((C43/C42)-1)*100</f>
        <v>3.3290891355983954</v>
      </c>
      <c r="E43" s="34">
        <f t="shared" si="5"/>
        <v>8.4240956324712855</v>
      </c>
      <c r="F43" s="34">
        <f t="shared" si="4"/>
        <v>10.511017495799258</v>
      </c>
    </row>
    <row r="44" spans="1:6" x14ac:dyDescent="0.2">
      <c r="A44" s="11"/>
      <c r="B44" s="12" t="s">
        <v>59</v>
      </c>
      <c r="C44" s="33">
        <v>1362.65</v>
      </c>
      <c r="D44" s="34">
        <f t="shared" ref="D44:D76" si="7">((C44/C43)-1)*100</f>
        <v>-1.80656040123367</v>
      </c>
      <c r="E44" s="34">
        <f t="shared" si="5"/>
        <v>6.465348855379327</v>
      </c>
      <c r="F44" s="34">
        <f t="shared" si="4"/>
        <v>8.3101502265320981</v>
      </c>
    </row>
    <row r="45" spans="1:6" x14ac:dyDescent="0.2">
      <c r="A45" s="11"/>
      <c r="B45" s="12" t="s">
        <v>60</v>
      </c>
      <c r="C45" s="33">
        <v>1369.51</v>
      </c>
      <c r="D45" s="34">
        <f t="shared" si="7"/>
        <v>0.50343081495614062</v>
      </c>
      <c r="E45" s="34">
        <f t="shared" si="5"/>
        <v>7.0013282287678669</v>
      </c>
      <c r="F45" s="34">
        <f t="shared" si="4"/>
        <v>7.6853519111160118</v>
      </c>
    </row>
    <row r="46" spans="1:6" x14ac:dyDescent="0.2">
      <c r="A46" s="11"/>
      <c r="B46" s="12" t="s">
        <v>3</v>
      </c>
      <c r="C46" s="33">
        <v>1391.07</v>
      </c>
      <c r="D46" s="34">
        <f t="shared" si="7"/>
        <v>1.5742856934231941</v>
      </c>
      <c r="E46" s="34">
        <f t="shared" si="5"/>
        <v>8.6858348308461508</v>
      </c>
      <c r="F46" s="34">
        <f t="shared" si="4"/>
        <v>8.7912345736943287</v>
      </c>
    </row>
    <row r="47" spans="1:6" x14ac:dyDescent="0.2">
      <c r="A47" s="11"/>
      <c r="B47" s="12" t="s">
        <v>4</v>
      </c>
      <c r="C47" s="33">
        <v>1394.41</v>
      </c>
      <c r="D47" s="34">
        <f t="shared" si="7"/>
        <v>0.24010294233935969</v>
      </c>
      <c r="E47" s="34">
        <f t="shared" si="5"/>
        <v>8.9467927181811078</v>
      </c>
      <c r="F47" s="34">
        <f t="shared" si="4"/>
        <v>8.9467927181811078</v>
      </c>
    </row>
    <row r="48" spans="1:6" x14ac:dyDescent="0.2">
      <c r="A48" s="15">
        <v>2017</v>
      </c>
      <c r="B48" s="30" t="s">
        <v>51</v>
      </c>
      <c r="C48" s="31">
        <v>1399.01</v>
      </c>
      <c r="D48" s="32">
        <f t="shared" si="7"/>
        <v>0.32988862673102304</v>
      </c>
      <c r="E48" s="32">
        <f t="shared" ref="E48:E59" si="8">((C48/C$47)-1)*100</f>
        <v>0.32988862673102304</v>
      </c>
      <c r="F48" s="32">
        <f t="shared" si="4"/>
        <v>8.9232326378075211</v>
      </c>
    </row>
    <row r="49" spans="1:6" x14ac:dyDescent="0.2">
      <c r="A49" s="11"/>
      <c r="B49" s="12" t="s">
        <v>52</v>
      </c>
      <c r="C49" s="33">
        <v>1400.46</v>
      </c>
      <c r="D49" s="34">
        <f t="shared" si="7"/>
        <v>0.10364472019499527</v>
      </c>
      <c r="E49" s="34">
        <f t="shared" si="8"/>
        <v>0.4338752590701489</v>
      </c>
      <c r="F49" s="34">
        <f t="shared" si="4"/>
        <v>8.7904917268702079</v>
      </c>
    </row>
    <row r="50" spans="1:6" x14ac:dyDescent="0.2">
      <c r="A50" s="11"/>
      <c r="B50" s="12" t="s">
        <v>53</v>
      </c>
      <c r="C50" s="33">
        <v>1401.06</v>
      </c>
      <c r="D50" s="34">
        <f t="shared" si="7"/>
        <v>4.2843065849784701E-2</v>
      </c>
      <c r="E50" s="34">
        <f t="shared" si="8"/>
        <v>0.4769042103828669</v>
      </c>
      <c r="F50" s="34">
        <f t="shared" si="4"/>
        <v>8.1265049083163454</v>
      </c>
    </row>
    <row r="51" spans="1:6" x14ac:dyDescent="0.2">
      <c r="A51" s="11"/>
      <c r="B51" s="12" t="s">
        <v>54</v>
      </c>
      <c r="C51" s="33">
        <v>1402.02</v>
      </c>
      <c r="D51" s="34">
        <f>((C51/C50)-1)*100</f>
        <v>6.8519549483969655E-2</v>
      </c>
      <c r="E51" s="34">
        <f>((C51/C$47)-1)*100</f>
        <v>0.54575053248326899</v>
      </c>
      <c r="F51" s="34">
        <f>((C51/C39)-1)*100</f>
        <v>7.9489982907035905</v>
      </c>
    </row>
    <row r="52" spans="1:6" x14ac:dyDescent="0.2">
      <c r="A52" s="11"/>
      <c r="B52" s="12" t="s">
        <v>55</v>
      </c>
      <c r="C52" s="33">
        <v>1403.71</v>
      </c>
      <c r="D52" s="34">
        <f t="shared" si="7"/>
        <v>0.12054036319024686</v>
      </c>
      <c r="E52" s="34">
        <f t="shared" si="8"/>
        <v>0.66694874534749538</v>
      </c>
      <c r="F52" s="34">
        <f t="shared" si="4"/>
        <v>7.5285538098557536</v>
      </c>
    </row>
    <row r="53" spans="1:6" x14ac:dyDescent="0.2">
      <c r="A53" s="11"/>
      <c r="B53" s="12" t="s">
        <v>56</v>
      </c>
      <c r="C53" s="33">
        <v>1434.44</v>
      </c>
      <c r="D53" s="34">
        <f t="shared" si="7"/>
        <v>2.189198623647326</v>
      </c>
      <c r="E53" s="34">
        <f t="shared" si="8"/>
        <v>2.8707482017483965</v>
      </c>
      <c r="F53" s="34">
        <f t="shared" si="4"/>
        <v>9.5460654936461395</v>
      </c>
    </row>
    <row r="54" spans="1:6" x14ac:dyDescent="0.2">
      <c r="A54" s="11"/>
      <c r="B54" s="12" t="s">
        <v>57</v>
      </c>
      <c r="C54" s="33">
        <v>1436.79</v>
      </c>
      <c r="D54" s="34">
        <f t="shared" si="7"/>
        <v>0.16382699868937589</v>
      </c>
      <c r="E54" s="34">
        <f t="shared" si="8"/>
        <v>3.0392782610566327</v>
      </c>
      <c r="F54" s="34">
        <f t="shared" si="4"/>
        <v>6.9828221681148994</v>
      </c>
    </row>
    <row r="55" spans="1:6" x14ac:dyDescent="0.2">
      <c r="A55" s="11"/>
      <c r="B55" s="12" t="s">
        <v>58</v>
      </c>
      <c r="C55" s="33">
        <v>1439.41</v>
      </c>
      <c r="D55" s="34">
        <f t="shared" si="7"/>
        <v>0.18235093507055211</v>
      </c>
      <c r="E55" s="34">
        <f t="shared" si="8"/>
        <v>3.2271713484556264</v>
      </c>
      <c r="F55" s="34">
        <f t="shared" si="4"/>
        <v>3.724814804139176</v>
      </c>
    </row>
    <row r="56" spans="1:6" x14ac:dyDescent="0.2">
      <c r="A56" s="11"/>
      <c r="B56" s="12" t="s">
        <v>59</v>
      </c>
      <c r="C56" s="33">
        <v>1448.59</v>
      </c>
      <c r="D56" s="34">
        <f>((C56/C55)-1)*100</f>
        <v>0.63776130497910088</v>
      </c>
      <c r="E56" s="34">
        <f>((C56/C$47)-1)*100</f>
        <v>3.8855143035405604</v>
      </c>
      <c r="F56" s="34">
        <f>((C56/C44)-1)*100</f>
        <v>6.3068286060250056</v>
      </c>
    </row>
    <row r="57" spans="1:6" x14ac:dyDescent="0.2">
      <c r="A57" s="11"/>
      <c r="B57" s="12" t="s">
        <v>60</v>
      </c>
      <c r="C57" s="33">
        <v>1450.37</v>
      </c>
      <c r="D57" s="34">
        <f t="shared" si="7"/>
        <v>0.12287810905777796</v>
      </c>
      <c r="E57" s="34">
        <f t="shared" si="8"/>
        <v>4.0131668591016911</v>
      </c>
      <c r="F57" s="34">
        <f t="shared" si="4"/>
        <v>5.9043015385064734</v>
      </c>
    </row>
    <row r="58" spans="1:6" x14ac:dyDescent="0.2">
      <c r="A58" s="11"/>
      <c r="B58" s="12" t="s">
        <v>3</v>
      </c>
      <c r="C58" s="33">
        <v>1454</v>
      </c>
      <c r="D58" s="34">
        <f t="shared" si="7"/>
        <v>0.25028096278880696</v>
      </c>
      <c r="E58" s="34">
        <f t="shared" si="8"/>
        <v>4.2734920145437894</v>
      </c>
      <c r="F58" s="34">
        <f t="shared" si="4"/>
        <v>4.5238557369506882</v>
      </c>
    </row>
    <row r="59" spans="1:6" x14ac:dyDescent="0.2">
      <c r="A59" s="40"/>
      <c r="B59" s="41" t="s">
        <v>4</v>
      </c>
      <c r="C59" s="42">
        <v>1455.97</v>
      </c>
      <c r="D59" s="43">
        <f t="shared" si="7"/>
        <v>0.13548830811553891</v>
      </c>
      <c r="E59" s="43">
        <f t="shared" si="8"/>
        <v>4.4147704046872738</v>
      </c>
      <c r="F59" s="43">
        <f t="shared" si="4"/>
        <v>4.4147704046872738</v>
      </c>
    </row>
    <row r="60" spans="1:6" x14ac:dyDescent="0.2">
      <c r="A60" s="15">
        <v>2018</v>
      </c>
      <c r="B60" s="30" t="s">
        <v>51</v>
      </c>
      <c r="C60" s="33">
        <v>1462.22</v>
      </c>
      <c r="D60" s="34">
        <f t="shared" si="7"/>
        <v>0.42926708654711376</v>
      </c>
      <c r="E60" s="34">
        <f>((C60/C$59)-1)*100</f>
        <v>0.42926708654711376</v>
      </c>
      <c r="F60" s="34">
        <f>((C60/C48)-1)*100</f>
        <v>4.5181950093280188</v>
      </c>
    </row>
    <row r="61" spans="1:6" x14ac:dyDescent="0.2">
      <c r="A61" s="11"/>
      <c r="B61" s="12" t="s">
        <v>52</v>
      </c>
      <c r="C61" s="33">
        <v>1463.7</v>
      </c>
      <c r="D61" s="34">
        <f t="shared" si="7"/>
        <v>0.10121595929477589</v>
      </c>
      <c r="E61" s="34">
        <f t="shared" ref="E61:E71" si="9">((C61/C$59)-1)*100</f>
        <v>0.53091753264147279</v>
      </c>
      <c r="F61" s="34">
        <f t="shared" ref="F61:F71" si="10">((C61/C49)-1)*100</f>
        <v>4.5156591405681068</v>
      </c>
    </row>
    <row r="62" spans="1:6" x14ac:dyDescent="0.2">
      <c r="A62" s="11"/>
      <c r="B62" s="12" t="s">
        <v>53</v>
      </c>
      <c r="C62" s="33">
        <v>1464.69</v>
      </c>
      <c r="D62" s="34">
        <f t="shared" si="7"/>
        <v>6.7636810821891657E-2</v>
      </c>
      <c r="E62" s="34">
        <f t="shared" si="9"/>
        <v>0.59891343915052797</v>
      </c>
      <c r="F62" s="34">
        <f t="shared" si="10"/>
        <v>4.5415613892338724</v>
      </c>
    </row>
    <row r="63" spans="1:6" x14ac:dyDescent="0.2">
      <c r="A63" s="11"/>
      <c r="B63" s="12" t="s">
        <v>54</v>
      </c>
      <c r="C63" s="33">
        <v>1466.65</v>
      </c>
      <c r="D63" s="34">
        <f t="shared" si="7"/>
        <v>0.13381671206875723</v>
      </c>
      <c r="E63" s="34">
        <f t="shared" si="9"/>
        <v>0.73353159749172114</v>
      </c>
      <c r="F63" s="34">
        <f t="shared" si="10"/>
        <v>4.6097773212935733</v>
      </c>
    </row>
    <row r="64" spans="1:6" x14ac:dyDescent="0.2">
      <c r="A64" s="11"/>
      <c r="B64" s="12" t="s">
        <v>55</v>
      </c>
      <c r="C64" s="33">
        <v>1478.8</v>
      </c>
      <c r="D64" s="34">
        <f t="shared" si="7"/>
        <v>0.82841850475572354</v>
      </c>
      <c r="E64" s="34">
        <f t="shared" si="9"/>
        <v>1.5680268137392872</v>
      </c>
      <c r="F64" s="34">
        <f t="shared" si="10"/>
        <v>5.3493955304158236</v>
      </c>
    </row>
    <row r="65" spans="1:6" x14ac:dyDescent="0.2">
      <c r="A65" s="11"/>
      <c r="B65" s="12" t="s">
        <v>56</v>
      </c>
      <c r="C65" s="33">
        <v>1482.74</v>
      </c>
      <c r="D65" s="34">
        <f>((C65/C64)-1)*100</f>
        <v>0.2664322423586718</v>
      </c>
      <c r="E65" s="34">
        <f>((C65/C$59)-1)*100</f>
        <v>1.8386367850985907</v>
      </c>
      <c r="F65" s="34">
        <f>((C65/C53)-1)*100</f>
        <v>3.367167675190319</v>
      </c>
    </row>
    <row r="66" spans="1:6" ht="14.25" customHeight="1" x14ac:dyDescent="0.2">
      <c r="A66" s="11"/>
      <c r="B66" s="12" t="s">
        <v>57</v>
      </c>
      <c r="C66" s="33">
        <v>1485.32</v>
      </c>
      <c r="D66" s="34">
        <f t="shared" si="7"/>
        <v>0.1740021851437179</v>
      </c>
      <c r="E66" s="34">
        <f t="shared" si="9"/>
        <v>2.0158382384252382</v>
      </c>
      <c r="F66" s="34">
        <f t="shared" si="10"/>
        <v>3.3776682744172781</v>
      </c>
    </row>
    <row r="67" spans="1:6" x14ac:dyDescent="0.2">
      <c r="A67" s="11"/>
      <c r="B67" s="12" t="s">
        <v>58</v>
      </c>
      <c r="C67" s="33">
        <v>1488.55</v>
      </c>
      <c r="D67" s="34">
        <f t="shared" si="7"/>
        <v>0.21746155710553605</v>
      </c>
      <c r="E67" s="34">
        <f t="shared" si="9"/>
        <v>2.2376834687527936</v>
      </c>
      <c r="F67" s="34">
        <f t="shared" si="10"/>
        <v>3.4138987501823648</v>
      </c>
    </row>
    <row r="68" spans="1:6" x14ac:dyDescent="0.2">
      <c r="A68" s="11"/>
      <c r="B68" s="12" t="s">
        <v>59</v>
      </c>
      <c r="C68" s="33">
        <v>1492.65</v>
      </c>
      <c r="D68" s="34">
        <f t="shared" si="7"/>
        <v>0.27543582681133216</v>
      </c>
      <c r="E68" s="34">
        <f t="shared" si="9"/>
        <v>2.5192826775277011</v>
      </c>
      <c r="F68" s="34">
        <f t="shared" si="10"/>
        <v>3.0415783624075932</v>
      </c>
    </row>
    <row r="69" spans="1:6" x14ac:dyDescent="0.2">
      <c r="A69" s="11"/>
      <c r="B69" s="12" t="s">
        <v>60</v>
      </c>
      <c r="C69" s="33">
        <v>1494.46</v>
      </c>
      <c r="D69" s="34">
        <f t="shared" si="7"/>
        <v>0.12126084480621468</v>
      </c>
      <c r="E69" s="34">
        <f t="shared" si="9"/>
        <v>2.6435984257917378</v>
      </c>
      <c r="F69" s="34">
        <f t="shared" si="10"/>
        <v>3.0399139529913244</v>
      </c>
    </row>
    <row r="70" spans="1:6" x14ac:dyDescent="0.2">
      <c r="A70" s="11"/>
      <c r="B70" s="12" t="s">
        <v>3</v>
      </c>
      <c r="C70" s="33">
        <v>1501.39</v>
      </c>
      <c r="D70" s="34">
        <f t="shared" si="7"/>
        <v>0.46371264537024004</v>
      </c>
      <c r="E70" s="34">
        <f t="shared" si="9"/>
        <v>3.1195697713551906</v>
      </c>
      <c r="F70" s="34">
        <f t="shared" si="10"/>
        <v>3.2592847317744145</v>
      </c>
    </row>
    <row r="71" spans="1:6" x14ac:dyDescent="0.2">
      <c r="A71" s="11"/>
      <c r="B71" s="12" t="s">
        <v>4</v>
      </c>
      <c r="C71" s="33">
        <v>1504.88</v>
      </c>
      <c r="D71" s="34">
        <f t="shared" si="7"/>
        <v>0.23245126183071285</v>
      </c>
      <c r="E71" s="34">
        <f t="shared" si="9"/>
        <v>3.3592725124830913</v>
      </c>
      <c r="F71" s="34">
        <f t="shared" si="10"/>
        <v>3.3592725124830913</v>
      </c>
    </row>
    <row r="72" spans="1:6" x14ac:dyDescent="0.2">
      <c r="A72" s="15">
        <v>2019</v>
      </c>
      <c r="B72" s="30" t="s">
        <v>51</v>
      </c>
      <c r="C72" s="31">
        <v>1506.83</v>
      </c>
      <c r="D72" s="32">
        <f t="shared" si="7"/>
        <v>0.1295784381478704</v>
      </c>
      <c r="E72" s="32">
        <f>((C72/C$71)-1)*100</f>
        <v>0.1295784381478704</v>
      </c>
      <c r="F72" s="32">
        <f>((C72/C60)-1)*100</f>
        <v>3.0508405027971142</v>
      </c>
    </row>
    <row r="73" spans="1:6" x14ac:dyDescent="0.2">
      <c r="A73" s="11"/>
      <c r="B73" s="12" t="s">
        <v>52</v>
      </c>
      <c r="C73" s="33">
        <v>1509.67</v>
      </c>
      <c r="D73" s="34">
        <f t="shared" si="7"/>
        <v>0.18847514318138803</v>
      </c>
      <c r="E73" s="34">
        <f>((C73/C$71)-1)*100</f>
        <v>0.31829780447609757</v>
      </c>
      <c r="F73" s="34">
        <f t="shared" ref="F73:F76" si="11">((C73/C61)-1)*100</f>
        <v>3.1406709025073365</v>
      </c>
    </row>
    <row r="74" spans="1:6" x14ac:dyDescent="0.2">
      <c r="A74" s="11"/>
      <c r="B74" s="12" t="s">
        <v>53</v>
      </c>
      <c r="C74" s="33">
        <v>1510.55</v>
      </c>
      <c r="D74" s="34">
        <f t="shared" si="7"/>
        <v>5.8290884762879358E-2</v>
      </c>
      <c r="E74" s="34">
        <f t="shared" ref="E74:E83" si="12">((C74/C$71)-1)*100</f>
        <v>0.37677422784538894</v>
      </c>
      <c r="F74" s="34">
        <f t="shared" si="11"/>
        <v>3.1310379670783428</v>
      </c>
    </row>
    <row r="75" spans="1:6" x14ac:dyDescent="0.2">
      <c r="A75" s="11"/>
      <c r="B75" s="12" t="s">
        <v>54</v>
      </c>
      <c r="C75" s="33">
        <v>1517.12</v>
      </c>
      <c r="D75" s="34">
        <f t="shared" si="7"/>
        <v>0.43494091556055547</v>
      </c>
      <c r="E75" s="34">
        <f t="shared" si="12"/>
        <v>0.81335388868213343</v>
      </c>
      <c r="F75" s="34">
        <f t="shared" si="11"/>
        <v>3.4411754679030349</v>
      </c>
    </row>
    <row r="76" spans="1:6" x14ac:dyDescent="0.2">
      <c r="A76" s="11"/>
      <c r="B76" s="12" t="s">
        <v>55</v>
      </c>
      <c r="C76" s="33">
        <v>1556.93</v>
      </c>
      <c r="D76" s="34">
        <f t="shared" si="7"/>
        <v>2.6240508331575763</v>
      </c>
      <c r="E76" s="34">
        <f t="shared" si="12"/>
        <v>3.4587475413321966</v>
      </c>
      <c r="F76" s="34">
        <f t="shared" si="11"/>
        <v>5.2833378414931076</v>
      </c>
    </row>
    <row r="77" spans="1:6" x14ac:dyDescent="0.2">
      <c r="A77" s="11"/>
      <c r="B77" s="12" t="s">
        <v>56</v>
      </c>
      <c r="C77" s="33">
        <v>1562.54</v>
      </c>
      <c r="D77" s="34">
        <f>((C77/C76)-1)*100</f>
        <v>0.36032448472314016</v>
      </c>
      <c r="E77" s="34">
        <f t="shared" si="12"/>
        <v>3.8315347403115041</v>
      </c>
      <c r="F77" s="34">
        <f>((C77/C65)-1)*100</f>
        <v>5.3819280521197221</v>
      </c>
    </row>
    <row r="78" spans="1:6" x14ac:dyDescent="0.2">
      <c r="A78" s="11"/>
      <c r="B78" s="12" t="s">
        <v>57</v>
      </c>
      <c r="C78" s="33">
        <v>1564.34</v>
      </c>
      <c r="D78" s="34">
        <f t="shared" ref="D78:D90" si="13">((C78/C77)-1)*100</f>
        <v>0.11519705095548449</v>
      </c>
      <c r="E78" s="34">
        <f t="shared" si="12"/>
        <v>3.9511456062941708</v>
      </c>
      <c r="F78" s="34">
        <f t="shared" ref="F78:F88" si="14">((C78/C66)-1)*100</f>
        <v>5.320065709746058</v>
      </c>
    </row>
    <row r="79" spans="1:6" x14ac:dyDescent="0.2">
      <c r="A79" s="11"/>
      <c r="B79" s="12" t="s">
        <v>58</v>
      </c>
      <c r="C79" s="33">
        <v>1569.67</v>
      </c>
      <c r="D79" s="34">
        <f t="shared" si="13"/>
        <v>0.34071876957695313</v>
      </c>
      <c r="E79" s="34">
        <f>((C79/C$71)-1)*100</f>
        <v>4.3053266705650906</v>
      </c>
      <c r="F79" s="34">
        <f t="shared" si="14"/>
        <v>5.4495986026670273</v>
      </c>
    </row>
    <row r="80" spans="1:6" x14ac:dyDescent="0.2">
      <c r="A80" s="11"/>
      <c r="B80" s="12" t="s">
        <v>59</v>
      </c>
      <c r="C80" s="33">
        <v>1579.6</v>
      </c>
      <c r="D80" s="34">
        <f t="shared" si="13"/>
        <v>0.63261704689518972</v>
      </c>
      <c r="E80" s="34">
        <f t="shared" si="12"/>
        <v>4.9651799479028202</v>
      </c>
      <c r="F80" s="34">
        <f t="shared" si="14"/>
        <v>5.8252101966301373</v>
      </c>
    </row>
    <row r="81" spans="1:6" x14ac:dyDescent="0.2">
      <c r="A81" s="11"/>
      <c r="B81" s="12" t="s">
        <v>60</v>
      </c>
      <c r="C81" s="33">
        <v>1580.44</v>
      </c>
      <c r="D81" s="34">
        <f t="shared" si="13"/>
        <v>5.3178019751842776E-2</v>
      </c>
      <c r="E81" s="34">
        <f t="shared" si="12"/>
        <v>5.0209983520280721</v>
      </c>
      <c r="F81" s="34">
        <f t="shared" si="14"/>
        <v>5.7532486650696546</v>
      </c>
    </row>
    <row r="82" spans="1:6" x14ac:dyDescent="0.2">
      <c r="A82" s="11"/>
      <c r="B82" s="12" t="s">
        <v>3</v>
      </c>
      <c r="C82" s="33">
        <v>1585.01</v>
      </c>
      <c r="D82" s="34">
        <f t="shared" si="13"/>
        <v>0.28915998076484151</v>
      </c>
      <c r="E82" s="34">
        <f t="shared" si="12"/>
        <v>5.3246770506618413</v>
      </c>
      <c r="F82" s="34">
        <f t="shared" si="14"/>
        <v>5.5695055914852132</v>
      </c>
    </row>
    <row r="83" spans="1:6" x14ac:dyDescent="0.2">
      <c r="A83" s="40"/>
      <c r="B83" s="41" t="s">
        <v>4</v>
      </c>
      <c r="C83" s="33">
        <v>1586.29</v>
      </c>
      <c r="D83" s="34">
        <f t="shared" si="13"/>
        <v>8.0756588286501341E-2</v>
      </c>
      <c r="E83" s="34">
        <f t="shared" si="12"/>
        <v>5.4097336664717277</v>
      </c>
      <c r="F83" s="34">
        <f t="shared" si="14"/>
        <v>5.4097336664717277</v>
      </c>
    </row>
    <row r="84" spans="1:6" x14ac:dyDescent="0.2">
      <c r="A84" s="15">
        <v>2020</v>
      </c>
      <c r="B84" s="30" t="s">
        <v>51</v>
      </c>
      <c r="C84" s="31">
        <v>1591.89</v>
      </c>
      <c r="D84" s="32">
        <f t="shared" si="13"/>
        <v>0.35302498282157035</v>
      </c>
      <c r="E84" s="32">
        <f t="shared" ref="E84:E89" si="15">((C84/C$83)-1)*100</f>
        <v>0.35302498282157035</v>
      </c>
      <c r="F84" s="32">
        <f t="shared" si="14"/>
        <v>5.6449632672564309</v>
      </c>
    </row>
    <row r="85" spans="1:6" x14ac:dyDescent="0.2">
      <c r="A85" s="11"/>
      <c r="B85" s="12" t="s">
        <v>52</v>
      </c>
      <c r="C85" s="33">
        <v>1599.09</v>
      </c>
      <c r="D85" s="34">
        <f t="shared" si="13"/>
        <v>0.45229255790286693</v>
      </c>
      <c r="E85" s="34">
        <f t="shared" si="15"/>
        <v>0.80691424644925291</v>
      </c>
      <c r="F85" s="34">
        <f t="shared" si="14"/>
        <v>5.9231487676114636</v>
      </c>
    </row>
    <row r="86" spans="1:6" x14ac:dyDescent="0.2">
      <c r="A86" s="11"/>
      <c r="B86" s="12" t="s">
        <v>53</v>
      </c>
      <c r="C86" s="33">
        <v>1599.49</v>
      </c>
      <c r="D86" s="34">
        <f t="shared" si="13"/>
        <v>2.5014226841513221E-2</v>
      </c>
      <c r="E86" s="34">
        <f t="shared" si="15"/>
        <v>0.83213031665081427</v>
      </c>
      <c r="F86" s="34">
        <f t="shared" si="14"/>
        <v>5.8879216179537286</v>
      </c>
    </row>
    <row r="87" spans="1:6" x14ac:dyDescent="0.2">
      <c r="A87" s="11"/>
      <c r="B87" s="12" t="s">
        <v>54</v>
      </c>
      <c r="C87" s="33">
        <v>1600.77</v>
      </c>
      <c r="D87" s="34">
        <f t="shared" si="13"/>
        <v>8.0025508130709966E-2</v>
      </c>
      <c r="E87" s="34">
        <f t="shared" si="15"/>
        <v>0.9128217412957218</v>
      </c>
      <c r="F87" s="34">
        <f t="shared" si="14"/>
        <v>5.5137365534697391</v>
      </c>
    </row>
    <row r="88" spans="1:6" x14ac:dyDescent="0.2">
      <c r="A88" s="11"/>
      <c r="B88" s="12" t="s">
        <v>55</v>
      </c>
      <c r="C88" s="33">
        <v>1626.96</v>
      </c>
      <c r="D88" s="34">
        <f t="shared" si="13"/>
        <v>1.6360876328266993</v>
      </c>
      <c r="E88" s="34">
        <f t="shared" si="15"/>
        <v>2.5638439377415168</v>
      </c>
      <c r="F88" s="34">
        <f t="shared" si="14"/>
        <v>4.4979543075154282</v>
      </c>
    </row>
    <row r="89" spans="1:6" x14ac:dyDescent="0.2">
      <c r="A89" s="11"/>
      <c r="B89" s="12" t="s">
        <v>56</v>
      </c>
      <c r="C89" s="33">
        <v>1627.54</v>
      </c>
      <c r="D89" s="34">
        <f t="shared" si="13"/>
        <v>3.564930914097264E-2</v>
      </c>
      <c r="E89" s="34">
        <f t="shared" si="15"/>
        <v>2.6004072395337641</v>
      </c>
      <c r="F89" s="34">
        <f>((C89/C77)-1)*100</f>
        <v>4.159893506726231</v>
      </c>
    </row>
    <row r="90" spans="1:6" x14ac:dyDescent="0.2">
      <c r="A90" s="11"/>
      <c r="B90" s="12" t="s">
        <v>57</v>
      </c>
      <c r="C90" s="33">
        <v>1635.17</v>
      </c>
      <c r="D90" s="34">
        <f t="shared" si="13"/>
        <v>0.468805682195228</v>
      </c>
      <c r="E90" s="34">
        <f>((C90/C$83)-1)*100</f>
        <v>3.0814037786281334</v>
      </c>
      <c r="F90" s="34">
        <f>((C90/C78)-1)*100</f>
        <v>4.5277880767608192</v>
      </c>
    </row>
    <row r="91" spans="1:6" x14ac:dyDescent="0.2">
      <c r="A91" s="11"/>
      <c r="B91" s="12" t="s">
        <v>58</v>
      </c>
      <c r="C91" s="33">
        <v>1654.94</v>
      </c>
      <c r="D91" s="34">
        <f>((C91/C90)-1)*100</f>
        <v>1.2090486004513235</v>
      </c>
      <c r="E91" s="34">
        <f>((C91/C$83)-1)*100</f>
        <v>4.3277080483392183</v>
      </c>
      <c r="F91" s="34">
        <f>((C91/C79)-1)*100</f>
        <v>5.4323520230366906</v>
      </c>
    </row>
    <row r="92" spans="1:6" x14ac:dyDescent="0.2">
      <c r="A92" s="11"/>
      <c r="B92" s="12" t="s">
        <v>59</v>
      </c>
      <c r="C92" s="33">
        <v>1687.73</v>
      </c>
      <c r="D92" s="34">
        <f t="shared" ref="D92:D96" si="16">((C92/C91)-1)*100</f>
        <v>1.9813407132584837</v>
      </c>
      <c r="E92" s="34">
        <f t="shared" ref="E92:E95" si="17">((C92/C$83)-1)*100</f>
        <v>6.3947954031104093</v>
      </c>
      <c r="F92" s="34">
        <f t="shared" ref="F92:F96" si="18">((C92/C80)-1)*100</f>
        <v>6.8454038997214584</v>
      </c>
    </row>
    <row r="93" spans="1:6" x14ac:dyDescent="0.2">
      <c r="A93" s="11"/>
      <c r="B93" s="12" t="s">
        <v>60</v>
      </c>
      <c r="C93" s="33">
        <v>1703.06</v>
      </c>
      <c r="D93" s="34">
        <f>((C93/C92)-1)*100</f>
        <v>0.90832064370485188</v>
      </c>
      <c r="E93" s="34">
        <f>((C93/C$83)-1)*100</f>
        <v>7.3612012935843962</v>
      </c>
      <c r="F93" s="34">
        <f>((C93/C81)-1)*100</f>
        <v>7.7585988712004283</v>
      </c>
    </row>
    <row r="94" spans="1:6" x14ac:dyDescent="0.2">
      <c r="A94" s="11"/>
      <c r="B94" s="12" t="s">
        <v>3</v>
      </c>
      <c r="C94" s="33">
        <v>1717.27</v>
      </c>
      <c r="D94" s="34">
        <f>((C94/C93)-1)*100</f>
        <v>0.83438046809860555</v>
      </c>
      <c r="E94" s="34">
        <f>((C94/C$83)-1)*100</f>
        <v>8.2570021874941002</v>
      </c>
      <c r="F94" s="34">
        <f>((C94/C82)-1)*100</f>
        <v>8.3444268490419518</v>
      </c>
    </row>
    <row r="95" spans="1:6" x14ac:dyDescent="0.2">
      <c r="A95" s="40"/>
      <c r="B95" s="41" t="s">
        <v>4</v>
      </c>
      <c r="C95" s="33">
        <v>1736.38</v>
      </c>
      <c r="D95" s="34">
        <f t="shared" si="16"/>
        <v>1.112812778421568</v>
      </c>
      <c r="E95" s="43">
        <f t="shared" si="17"/>
        <v>9.4616999413726468</v>
      </c>
      <c r="F95" s="34">
        <f t="shared" si="18"/>
        <v>9.4616999413726468</v>
      </c>
    </row>
    <row r="96" spans="1:6" x14ac:dyDescent="0.2">
      <c r="A96" s="15">
        <v>2021</v>
      </c>
      <c r="B96" s="30" t="s">
        <v>51</v>
      </c>
      <c r="C96" s="31">
        <v>1751.2</v>
      </c>
      <c r="D96" s="32">
        <f t="shared" si="16"/>
        <v>0.85349980994942065</v>
      </c>
      <c r="E96" s="32">
        <f t="shared" ref="E96" si="19">((C96/C$95)-1)*100</f>
        <v>0.85349980994942065</v>
      </c>
      <c r="F96" s="32">
        <f t="shared" si="18"/>
        <v>10.007601027709189</v>
      </c>
    </row>
    <row r="97" spans="1:6" x14ac:dyDescent="0.2">
      <c r="A97" s="11"/>
      <c r="B97" s="12" t="s">
        <v>52</v>
      </c>
      <c r="C97" s="33">
        <v>1766.65</v>
      </c>
      <c r="D97" s="34">
        <f t="shared" ref="D97:D102" si="20">((C97/C96)-1)*100</f>
        <v>0.88225216994062272</v>
      </c>
      <c r="E97" s="34">
        <f t="shared" ref="E97:E102" si="21">((C97/C$95)-1)*100</f>
        <v>1.7432820004837701</v>
      </c>
      <c r="F97" s="34">
        <f t="shared" ref="F97:F100" si="22">((C97/C85)-1)*100</f>
        <v>10.478459623911117</v>
      </c>
    </row>
    <row r="98" spans="1:6" x14ac:dyDescent="0.2">
      <c r="A98" s="11"/>
      <c r="B98" s="12" t="s">
        <v>53</v>
      </c>
      <c r="C98" s="33">
        <v>1805.81</v>
      </c>
      <c r="D98" s="34">
        <f t="shared" si="20"/>
        <v>2.2166246851385241</v>
      </c>
      <c r="E98" s="34">
        <f t="shared" si="21"/>
        <v>3.9985487047766055</v>
      </c>
      <c r="F98" s="34">
        <f t="shared" si="22"/>
        <v>12.899111591819889</v>
      </c>
    </row>
    <row r="99" spans="1:6" x14ac:dyDescent="0.2">
      <c r="A99" s="11"/>
      <c r="B99" s="12" t="s">
        <v>54</v>
      </c>
      <c r="C99" s="33">
        <v>1834.3</v>
      </c>
      <c r="D99" s="34">
        <f t="shared" si="20"/>
        <v>1.5776853600323326</v>
      </c>
      <c r="E99" s="34">
        <f t="shared" si="21"/>
        <v>5.6393185823379488</v>
      </c>
      <c r="F99" s="34">
        <f t="shared" si="22"/>
        <v>14.588604234212287</v>
      </c>
    </row>
    <row r="100" spans="1:6" x14ac:dyDescent="0.2">
      <c r="A100" s="11"/>
      <c r="B100" s="12" t="s">
        <v>55</v>
      </c>
      <c r="C100" s="33">
        <v>1911.08</v>
      </c>
      <c r="D100" s="34">
        <f t="shared" si="20"/>
        <v>4.1857929455378029</v>
      </c>
      <c r="E100" s="34">
        <f t="shared" si="21"/>
        <v>10.061161727271672</v>
      </c>
      <c r="F100" s="34">
        <f t="shared" si="22"/>
        <v>17.463244332989134</v>
      </c>
    </row>
    <row r="101" spans="1:6" x14ac:dyDescent="0.2">
      <c r="A101" s="11"/>
      <c r="B101" s="12" t="s">
        <v>56</v>
      </c>
      <c r="C101" s="33">
        <v>1938.73</v>
      </c>
      <c r="D101" s="34">
        <f t="shared" si="20"/>
        <v>1.4468258785608201</v>
      </c>
      <c r="E101" s="34">
        <f t="shared" si="21"/>
        <v>11.653555097386503</v>
      </c>
      <c r="F101" s="34">
        <f t="shared" ref="F101:F104" si="23">((C101/C89)-1)*100</f>
        <v>19.120267397421877</v>
      </c>
    </row>
    <row r="102" spans="1:6" x14ac:dyDescent="0.2">
      <c r="A102" s="11"/>
      <c r="B102" s="12" t="s">
        <v>57</v>
      </c>
      <c r="C102" s="33">
        <v>1964.67</v>
      </c>
      <c r="D102" s="34">
        <f t="shared" si="20"/>
        <v>1.3379893022751999</v>
      </c>
      <c r="E102" s="34">
        <f t="shared" si="21"/>
        <v>13.147467720199501</v>
      </c>
      <c r="F102" s="34">
        <f t="shared" si="23"/>
        <v>20.150810007522146</v>
      </c>
    </row>
    <row r="103" spans="1:6" x14ac:dyDescent="0.2">
      <c r="A103" s="11"/>
      <c r="B103" s="12" t="s">
        <v>58</v>
      </c>
      <c r="C103" s="33">
        <v>1989.71</v>
      </c>
      <c r="D103" s="34">
        <f t="shared" ref="D103:D108" si="24">((C103/C102)-1)*100</f>
        <v>1.2745142950215449</v>
      </c>
      <c r="E103" s="34">
        <f>((C103/C$95)-1)*100</f>
        <v>14.589548370748329</v>
      </c>
      <c r="F103" s="34">
        <f t="shared" si="23"/>
        <v>20.228527922462437</v>
      </c>
    </row>
    <row r="104" spans="1:6" x14ac:dyDescent="0.2">
      <c r="A104" s="11"/>
      <c r="B104" s="12" t="s">
        <v>59</v>
      </c>
      <c r="C104" s="33">
        <v>2014.12</v>
      </c>
      <c r="D104" s="34">
        <f t="shared" si="24"/>
        <v>1.2268119474697192</v>
      </c>
      <c r="E104" s="34">
        <f>((C104/C$95)-1)*100</f>
        <v>15.99534664071227</v>
      </c>
      <c r="F104" s="34">
        <f t="shared" si="23"/>
        <v>19.33899379640107</v>
      </c>
    </row>
    <row r="105" spans="1:6" x14ac:dyDescent="0.2">
      <c r="A105" s="11"/>
      <c r="B105" s="12" t="s">
        <v>60</v>
      </c>
      <c r="C105" s="33">
        <v>2018.62</v>
      </c>
      <c r="D105" s="34">
        <f t="shared" si="24"/>
        <v>0.22342263618850833</v>
      </c>
      <c r="E105" s="34">
        <f>((C105/C$95)-1)*100</f>
        <v>16.25450650203295</v>
      </c>
      <c r="F105" s="34">
        <f t="shared" ref="F105:F110" si="25">((C105/C93)-1)*100</f>
        <v>18.529000739844737</v>
      </c>
    </row>
    <row r="106" spans="1:6" x14ac:dyDescent="0.2">
      <c r="A106" s="11"/>
      <c r="B106" s="12" t="s">
        <v>3</v>
      </c>
      <c r="C106" s="33">
        <v>2038.82</v>
      </c>
      <c r="D106" s="34">
        <f t="shared" si="24"/>
        <v>1.0006836353548376</v>
      </c>
      <c r="E106" s="34">
        <f>((C106/C$95)-1)*100</f>
        <v>17.417846323961328</v>
      </c>
      <c r="F106" s="34">
        <f t="shared" si="25"/>
        <v>18.724487122001786</v>
      </c>
    </row>
    <row r="107" spans="1:6" x14ac:dyDescent="0.2">
      <c r="A107" s="40"/>
      <c r="B107" s="41" t="s">
        <v>4</v>
      </c>
      <c r="C107" s="33">
        <v>2050.17</v>
      </c>
      <c r="D107" s="34">
        <f t="shared" si="24"/>
        <v>0.55669455861724337</v>
      </c>
      <c r="E107" s="43">
        <f>((C107/C$95)-1)*100</f>
        <v>18.071505085292383</v>
      </c>
      <c r="F107" s="34">
        <f t="shared" si="25"/>
        <v>18.071505085292383</v>
      </c>
    </row>
    <row r="108" spans="1:6" x14ac:dyDescent="0.2">
      <c r="A108" s="15">
        <v>2022</v>
      </c>
      <c r="B108" s="30" t="s">
        <v>51</v>
      </c>
      <c r="C108" s="31">
        <v>2057.83</v>
      </c>
      <c r="D108" s="32">
        <f t="shared" si="24"/>
        <v>0.37362755283707472</v>
      </c>
      <c r="E108" s="32">
        <f t="shared" ref="E108:E113" si="26">((C108/C$107)-1)*100</f>
        <v>0.37362755283707472</v>
      </c>
      <c r="F108" s="32">
        <f t="shared" si="25"/>
        <v>17.509707629054351</v>
      </c>
    </row>
    <row r="109" spans="1:6" x14ac:dyDescent="0.2">
      <c r="A109" s="11"/>
      <c r="B109" s="12" t="s">
        <v>52</v>
      </c>
      <c r="C109" s="33">
        <v>2074.9</v>
      </c>
      <c r="D109" s="34">
        <f t="shared" ref="D109:D114" si="27">((C109/C108)-1)*100</f>
        <v>0.82951458575295511</v>
      </c>
      <c r="E109" s="34">
        <f t="shared" si="26"/>
        <v>1.2062414336372118</v>
      </c>
      <c r="F109" s="34">
        <f t="shared" si="25"/>
        <v>17.448277813941647</v>
      </c>
    </row>
    <row r="110" spans="1:6" x14ac:dyDescent="0.2">
      <c r="A110" s="11"/>
      <c r="B110" s="12" t="s">
        <v>53</v>
      </c>
      <c r="C110" s="33">
        <v>2092.6</v>
      </c>
      <c r="D110" s="34">
        <f t="shared" si="27"/>
        <v>0.85305315918837721</v>
      </c>
      <c r="E110" s="34">
        <f t="shared" si="26"/>
        <v>2.0695844734826885</v>
      </c>
      <c r="F110" s="34">
        <f t="shared" si="25"/>
        <v>15.881515774084765</v>
      </c>
    </row>
    <row r="111" spans="1:6" x14ac:dyDescent="0.2">
      <c r="A111" s="11"/>
      <c r="B111" s="12" t="s">
        <v>54</v>
      </c>
      <c r="C111" s="33">
        <v>2105.09</v>
      </c>
      <c r="D111" s="34">
        <f t="shared" si="27"/>
        <v>0.59686514384020839</v>
      </c>
      <c r="E111" s="34">
        <f t="shared" si="26"/>
        <v>2.6788022456674332</v>
      </c>
      <c r="F111" s="34">
        <f t="shared" ref="F111:F116" si="28">((C111/C99)-1)*100</f>
        <v>14.762579730687463</v>
      </c>
    </row>
    <row r="112" spans="1:6" x14ac:dyDescent="0.2">
      <c r="A112" s="11"/>
      <c r="B112" s="12" t="s">
        <v>55</v>
      </c>
      <c r="C112" s="33">
        <v>2219.52</v>
      </c>
      <c r="D112" s="34">
        <f t="shared" si="27"/>
        <v>5.4358721004802657</v>
      </c>
      <c r="E112" s="34">
        <f t="shared" si="26"/>
        <v>8.2602906100469617</v>
      </c>
      <c r="F112" s="34">
        <f t="shared" si="28"/>
        <v>16.139565062687076</v>
      </c>
    </row>
    <row r="113" spans="1:6" x14ac:dyDescent="0.2">
      <c r="A113" s="11"/>
      <c r="B113" s="12" t="s">
        <v>56</v>
      </c>
      <c r="C113" s="33">
        <v>2224.4699999999998</v>
      </c>
      <c r="D113" s="34">
        <f t="shared" si="27"/>
        <v>0.22302119377162199</v>
      </c>
      <c r="E113" s="34">
        <f t="shared" si="26"/>
        <v>8.5017340025461241</v>
      </c>
      <c r="F113" s="34">
        <f t="shared" si="28"/>
        <v>14.738514388285108</v>
      </c>
    </row>
    <row r="114" spans="1:6" x14ac:dyDescent="0.2">
      <c r="A114" s="11"/>
      <c r="B114" s="12" t="s">
        <v>57</v>
      </c>
      <c r="C114" s="33">
        <v>2225.4899999999998</v>
      </c>
      <c r="D114" s="34">
        <f t="shared" si="27"/>
        <v>4.5853619064306628E-2</v>
      </c>
      <c r="E114" s="34">
        <f t="shared" ref="E114:E119" si="29">((C114/C$107)-1)*100</f>
        <v>8.5514859743338167</v>
      </c>
      <c r="F114" s="34">
        <f t="shared" si="28"/>
        <v>13.275511918032024</v>
      </c>
    </row>
    <row r="115" spans="1:6" x14ac:dyDescent="0.2">
      <c r="A115" s="11"/>
      <c r="B115" s="12" t="s">
        <v>58</v>
      </c>
      <c r="C115" s="33">
        <v>2226.42</v>
      </c>
      <c r="D115" s="34">
        <f>((C115/C114)-1)*100</f>
        <v>4.1788549937327168E-2</v>
      </c>
      <c r="E115" s="34">
        <f t="shared" si="29"/>
        <v>8.5968480662579125</v>
      </c>
      <c r="F115" s="34">
        <f t="shared" si="28"/>
        <v>11.896708565569858</v>
      </c>
    </row>
    <row r="116" spans="1:6" x14ac:dyDescent="0.2">
      <c r="A116" s="11"/>
      <c r="B116" s="12" t="s">
        <v>59</v>
      </c>
      <c r="C116" s="33">
        <v>2228.4499999999998</v>
      </c>
      <c r="D116" s="34">
        <f>((C116/C115)-1)*100</f>
        <v>9.1177765201533312E-2</v>
      </c>
      <c r="E116" s="34">
        <f t="shared" si="29"/>
        <v>8.695864245404028</v>
      </c>
      <c r="F116" s="34">
        <f t="shared" si="28"/>
        <v>10.641371914285136</v>
      </c>
    </row>
    <row r="117" spans="1:6" x14ac:dyDescent="0.2">
      <c r="A117" s="11"/>
      <c r="B117" s="12" t="s">
        <v>60</v>
      </c>
      <c r="C117" s="33">
        <v>2228.9899999999998</v>
      </c>
      <c r="D117" s="34">
        <f>((C117/C116)-1)*100</f>
        <v>2.4232089568987369E-2</v>
      </c>
      <c r="E117" s="34">
        <f t="shared" si="29"/>
        <v>8.7222035245857477</v>
      </c>
      <c r="F117" s="34">
        <f t="shared" ref="F117:F122" si="30">((C117/C105)-1)*100</f>
        <v>10.421476057900936</v>
      </c>
    </row>
    <row r="118" spans="1:6" x14ac:dyDescent="0.2">
      <c r="A118" s="11"/>
      <c r="B118" s="12" t="s">
        <v>3</v>
      </c>
      <c r="C118" s="33">
        <v>2229.79</v>
      </c>
      <c r="D118" s="34">
        <f>((C118/C117)-1)*100</f>
        <v>3.5890694888718322E-2</v>
      </c>
      <c r="E118" s="34">
        <f t="shared" si="29"/>
        <v>8.7612246789290573</v>
      </c>
      <c r="F118" s="34">
        <f t="shared" si="30"/>
        <v>9.366692498602136</v>
      </c>
    </row>
    <row r="119" spans="1:6" x14ac:dyDescent="0.2">
      <c r="A119" s="40"/>
      <c r="B119" s="41" t="s">
        <v>4</v>
      </c>
      <c r="C119" s="33">
        <v>2234.59</v>
      </c>
      <c r="D119" s="34">
        <f>((C119/C118)-1)*100</f>
        <v>0.21526690854296593</v>
      </c>
      <c r="E119" s="43">
        <f t="shared" si="29"/>
        <v>8.9953516049888549</v>
      </c>
      <c r="F119" s="34">
        <f t="shared" si="30"/>
        <v>8.9953516049888549</v>
      </c>
    </row>
    <row r="120" spans="1:6" x14ac:dyDescent="0.2">
      <c r="A120" s="15">
        <v>2023</v>
      </c>
      <c r="B120" s="30" t="s">
        <v>51</v>
      </c>
      <c r="C120" s="31">
        <v>2235.79</v>
      </c>
      <c r="D120" s="32">
        <f t="shared" ref="D120" si="31">((C120/C119)-1)*100</f>
        <v>5.3701126381122677E-2</v>
      </c>
      <c r="E120" s="32">
        <f t="shared" ref="E120:E125" si="32">((C120/C$119)-1)*100</f>
        <v>5.3701126381122677E-2</v>
      </c>
      <c r="F120" s="32">
        <f t="shared" si="30"/>
        <v>8.6479446795896706</v>
      </c>
    </row>
    <row r="121" spans="1:6" x14ac:dyDescent="0.2">
      <c r="A121" s="11"/>
      <c r="B121" s="12" t="s">
        <v>52</v>
      </c>
      <c r="C121" s="33">
        <v>2237.52</v>
      </c>
      <c r="D121" s="34">
        <f t="shared" ref="D121:D131" si="33">((C121/C120)-1)*100</f>
        <v>7.7377571238801401E-2</v>
      </c>
      <c r="E121" s="34">
        <f t="shared" si="32"/>
        <v>0.13112025024724083</v>
      </c>
      <c r="F121" s="34">
        <f t="shared" si="30"/>
        <v>7.8374861439105548</v>
      </c>
    </row>
    <row r="122" spans="1:6" x14ac:dyDescent="0.2">
      <c r="A122" s="11"/>
      <c r="B122" s="12" t="s">
        <v>53</v>
      </c>
      <c r="C122" s="33">
        <v>2244.12</v>
      </c>
      <c r="D122" s="34">
        <f t="shared" si="33"/>
        <v>0.29496943044085011</v>
      </c>
      <c r="E122" s="34">
        <f t="shared" si="32"/>
        <v>0.42647644534343776</v>
      </c>
      <c r="F122" s="34">
        <f t="shared" si="30"/>
        <v>7.2407531300774153</v>
      </c>
    </row>
    <row r="123" spans="1:6" x14ac:dyDescent="0.2">
      <c r="A123" s="11"/>
      <c r="B123" s="12" t="s">
        <v>54</v>
      </c>
      <c r="C123" s="33">
        <v>2246.29</v>
      </c>
      <c r="D123" s="34">
        <f t="shared" si="33"/>
        <v>9.6697146320168237E-2</v>
      </c>
      <c r="E123" s="34">
        <f t="shared" si="32"/>
        <v>0.52358598221597941</v>
      </c>
      <c r="F123" s="34">
        <f>((C123/C111)-1)*100</f>
        <v>6.707551696127001</v>
      </c>
    </row>
    <row r="124" spans="1:6" x14ac:dyDescent="0.2">
      <c r="A124" s="11"/>
      <c r="B124" s="12" t="s">
        <v>55</v>
      </c>
      <c r="C124" s="33">
        <v>2295.66</v>
      </c>
      <c r="D124" s="34">
        <f t="shared" si="33"/>
        <v>2.1978462264444776</v>
      </c>
      <c r="E124" s="34">
        <f t="shared" si="32"/>
        <v>2.7329398234127833</v>
      </c>
      <c r="F124" s="34">
        <f>((C124/C112)-1)*100</f>
        <v>3.4304714532871872</v>
      </c>
    </row>
    <row r="125" spans="1:6" x14ac:dyDescent="0.2">
      <c r="A125" s="11"/>
      <c r="B125" s="12" t="s">
        <v>56</v>
      </c>
      <c r="C125" s="33">
        <v>2297.0700000000002</v>
      </c>
      <c r="D125" s="34">
        <f t="shared" si="33"/>
        <v>6.142024515827238E-2</v>
      </c>
      <c r="E125" s="34">
        <f t="shared" si="32"/>
        <v>2.7960386469106258</v>
      </c>
      <c r="F125" s="34">
        <f>((C125/C113)-1)*100</f>
        <v>3.2636987686954777</v>
      </c>
    </row>
    <row r="126" spans="1:6" x14ac:dyDescent="0.2">
      <c r="A126" s="11"/>
      <c r="B126" s="12" t="s">
        <v>57</v>
      </c>
      <c r="C126" s="33">
        <v>2304.67</v>
      </c>
      <c r="D126" s="34">
        <f t="shared" si="33"/>
        <v>0.33085626471982543</v>
      </c>
      <c r="E126" s="34">
        <f>((C126/C$119)-1)*100</f>
        <v>3.1361457806577508</v>
      </c>
      <c r="F126" s="34">
        <f>((C126/C114)-1)*100</f>
        <v>3.5578681548782631</v>
      </c>
    </row>
    <row r="127" spans="1:6" x14ac:dyDescent="0.2">
      <c r="A127" s="11"/>
      <c r="B127" s="12" t="s">
        <v>58</v>
      </c>
      <c r="C127" s="33">
        <v>2331.9299999999998</v>
      </c>
      <c r="D127" s="34">
        <f>((C127/C126)-1)*100</f>
        <v>1.1828157610417112</v>
      </c>
      <c r="E127" s="34">
        <f>((C127/C$119)-1)*100</f>
        <v>4.3560563682823128</v>
      </c>
      <c r="F127" s="34">
        <f>((C127/C115)-1)*100</f>
        <v>4.7389980327161796</v>
      </c>
    </row>
    <row r="128" spans="1:6" x14ac:dyDescent="0.2">
      <c r="A128" s="11"/>
      <c r="B128" s="12" t="s">
        <v>59</v>
      </c>
      <c r="C128" s="33">
        <v>2338.2800000000002</v>
      </c>
      <c r="D128" s="34">
        <f>((C128/C127)-1)*100</f>
        <v>0.27230663013042555</v>
      </c>
      <c r="E128" s="34">
        <f>((C128/C$119)-1)*100</f>
        <v>4.6402248287157777</v>
      </c>
      <c r="F128" s="34">
        <f>((C128/C116)-1)*100</f>
        <v>4.9285377728914836</v>
      </c>
    </row>
    <row r="129" spans="1:6" hidden="1" x14ac:dyDescent="0.2">
      <c r="A129" s="11"/>
      <c r="B129" s="12" t="s">
        <v>60</v>
      </c>
      <c r="C129" s="33"/>
      <c r="D129" s="34">
        <f t="shared" si="33"/>
        <v>-100</v>
      </c>
      <c r="E129" s="34">
        <f t="shared" ref="E128:E131" si="34">((C129/C$119)-1)*100</f>
        <v>-100</v>
      </c>
      <c r="F129" s="34">
        <f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3"/>
        <v>#DIV/0!</v>
      </c>
      <c r="E130" s="34">
        <f t="shared" si="34"/>
        <v>-100</v>
      </c>
      <c r="F130" s="34">
        <f>((C130/C118)-1)*100</f>
        <v>-100</v>
      </c>
    </row>
    <row r="131" spans="1:6" hidden="1" x14ac:dyDescent="0.2">
      <c r="A131" s="40"/>
      <c r="B131" s="41" t="s">
        <v>4</v>
      </c>
      <c r="C131" s="33"/>
      <c r="D131" s="34" t="e">
        <f t="shared" si="33"/>
        <v>#DIV/0!</v>
      </c>
      <c r="E131" s="43">
        <f t="shared" si="34"/>
        <v>-100</v>
      </c>
      <c r="F131" s="34">
        <f>((C131/C119)-1)*100</f>
        <v>-100</v>
      </c>
    </row>
    <row r="132" spans="1:6" x14ac:dyDescent="0.2">
      <c r="A132" s="18" t="s">
        <v>47</v>
      </c>
      <c r="B132" s="19"/>
      <c r="C132" s="20"/>
      <c r="D132" s="20"/>
      <c r="E132" s="20"/>
      <c r="F132" s="20"/>
    </row>
    <row r="133" spans="1:6" x14ac:dyDescent="0.2">
      <c r="A133" s="21" t="s">
        <v>45</v>
      </c>
      <c r="B133" s="22"/>
      <c r="C133" s="17"/>
      <c r="D133" s="17"/>
      <c r="E133" s="17"/>
      <c r="F133" s="17"/>
    </row>
    <row r="134" spans="1:6" x14ac:dyDescent="0.2">
      <c r="A134" s="21" t="s">
        <v>66</v>
      </c>
      <c r="B134" s="22"/>
      <c r="C134" s="17"/>
      <c r="D134" s="17"/>
      <c r="E134" s="17"/>
      <c r="F134" s="17"/>
    </row>
    <row r="135" spans="1:6" x14ac:dyDescent="0.2">
      <c r="A135" s="27" t="s">
        <v>31</v>
      </c>
    </row>
    <row r="136" spans="1:6" x14ac:dyDescent="0.2">
      <c r="A136" s="27" t="s">
        <v>32</v>
      </c>
    </row>
    <row r="137" spans="1:6" x14ac:dyDescent="0.2">
      <c r="A137" s="28" t="s">
        <v>28</v>
      </c>
    </row>
    <row r="138" spans="1:6" x14ac:dyDescent="0.2">
      <c r="A138" s="28" t="s">
        <v>29</v>
      </c>
    </row>
    <row r="139" spans="1:6" x14ac:dyDescent="0.2">
      <c r="A139" s="28" t="s">
        <v>30</v>
      </c>
    </row>
    <row r="140" spans="1:6" x14ac:dyDescent="0.2">
      <c r="A140" s="28" t="s">
        <v>50</v>
      </c>
    </row>
    <row r="141" spans="1:6" x14ac:dyDescent="0.2">
      <c r="A141" s="29" t="s">
        <v>49</v>
      </c>
    </row>
    <row r="142" spans="1:6" x14ac:dyDescent="0.2">
      <c r="A142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19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1189.77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1189.99</v>
      </c>
      <c r="D11" s="13">
        <f t="shared" ref="D11:D17" si="0">((C11/C10)-1)*100</f>
        <v>1.84909688427215E-2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1197.03</v>
      </c>
      <c r="D12" s="32">
        <f t="shared" si="0"/>
        <v>0.59160161009756962</v>
      </c>
      <c r="E12" s="32">
        <f>((C12/C$11)-1)*100</f>
        <v>0.59160161009756962</v>
      </c>
      <c r="F12" s="32" t="s">
        <v>5</v>
      </c>
    </row>
    <row r="13" spans="1:6" x14ac:dyDescent="0.2">
      <c r="A13" s="11"/>
      <c r="B13" s="12" t="s">
        <v>52</v>
      </c>
      <c r="C13" s="33">
        <v>1197.08</v>
      </c>
      <c r="D13" s="34">
        <f t="shared" si="0"/>
        <v>4.1770047534361865E-3</v>
      </c>
      <c r="E13" s="34">
        <f t="shared" ref="E13:E23" si="1">((C13/C$11)-1)*100</f>
        <v>0.59580332607835906</v>
      </c>
      <c r="F13" s="34" t="s">
        <v>5</v>
      </c>
    </row>
    <row r="14" spans="1:6" x14ac:dyDescent="0.2">
      <c r="A14" s="11"/>
      <c r="B14" s="12" t="s">
        <v>53</v>
      </c>
      <c r="C14" s="33">
        <v>1198.74</v>
      </c>
      <c r="D14" s="34">
        <f t="shared" si="0"/>
        <v>0.13867076552946944</v>
      </c>
      <c r="E14" s="34">
        <f t="shared" si="1"/>
        <v>0.73530029664115037</v>
      </c>
      <c r="F14" s="34" t="s">
        <v>5</v>
      </c>
    </row>
    <row r="15" spans="1:6" x14ac:dyDescent="0.2">
      <c r="A15" s="11"/>
      <c r="B15" s="12" t="s">
        <v>54</v>
      </c>
      <c r="C15" s="33">
        <v>1198.94</v>
      </c>
      <c r="D15" s="34">
        <f t="shared" si="0"/>
        <v>1.6684185060977796E-2</v>
      </c>
      <c r="E15" s="34">
        <f t="shared" si="1"/>
        <v>0.75210716056437477</v>
      </c>
      <c r="F15" s="34" t="s">
        <v>5</v>
      </c>
    </row>
    <row r="16" spans="1:6" x14ac:dyDescent="0.2">
      <c r="A16" s="11"/>
      <c r="B16" s="12" t="s">
        <v>55</v>
      </c>
      <c r="C16" s="33">
        <v>1201.8599999999999</v>
      </c>
      <c r="D16" s="34">
        <f t="shared" si="0"/>
        <v>0.24354846781322603</v>
      </c>
      <c r="E16" s="34">
        <f t="shared" si="1"/>
        <v>0.9974873738434642</v>
      </c>
      <c r="F16" s="34" t="s">
        <v>5</v>
      </c>
    </row>
    <row r="17" spans="1:6" x14ac:dyDescent="0.2">
      <c r="A17" s="11"/>
      <c r="B17" s="12" t="s">
        <v>56</v>
      </c>
      <c r="C17" s="33">
        <v>1208.1199999999999</v>
      </c>
      <c r="D17" s="34">
        <f t="shared" si="0"/>
        <v>0.52085933469787626</v>
      </c>
      <c r="E17" s="34">
        <f t="shared" si="1"/>
        <v>1.5235422146404387</v>
      </c>
      <c r="F17" s="34" t="s">
        <v>5</v>
      </c>
    </row>
    <row r="18" spans="1:6" x14ac:dyDescent="0.2">
      <c r="A18" s="11"/>
      <c r="B18" s="12" t="s">
        <v>57</v>
      </c>
      <c r="C18" s="33">
        <v>1229.6400000000001</v>
      </c>
      <c r="D18" s="34">
        <f>((C18/C17)-1)*100</f>
        <v>1.7812800052975142</v>
      </c>
      <c r="E18" s="34">
        <f t="shared" si="1"/>
        <v>3.3319607727796186</v>
      </c>
      <c r="F18" s="34" t="s">
        <v>5</v>
      </c>
    </row>
    <row r="19" spans="1:6" x14ac:dyDescent="0.2">
      <c r="A19" s="11"/>
      <c r="B19" s="12" t="s">
        <v>58</v>
      </c>
      <c r="C19" s="33">
        <v>1227.81</v>
      </c>
      <c r="D19" s="34">
        <f>((C19/C18)-1)*100</f>
        <v>-0.14882404606227917</v>
      </c>
      <c r="E19" s="34">
        <f t="shared" si="1"/>
        <v>3.1781779678820676</v>
      </c>
      <c r="F19" s="34" t="s">
        <v>5</v>
      </c>
    </row>
    <row r="20" spans="1:6" x14ac:dyDescent="0.2">
      <c r="A20" s="11"/>
      <c r="B20" s="12" t="s">
        <v>59</v>
      </c>
      <c r="C20" s="33">
        <v>1231.4000000000001</v>
      </c>
      <c r="D20" s="34">
        <f>((C20/C19)-1)*100</f>
        <v>0.29239051644800451</v>
      </c>
      <c r="E20" s="34">
        <f t="shared" si="1"/>
        <v>3.479861175304011</v>
      </c>
      <c r="F20" s="34" t="s">
        <v>5</v>
      </c>
    </row>
    <row r="21" spans="1:6" x14ac:dyDescent="0.2">
      <c r="A21" s="11"/>
      <c r="B21" s="12" t="s">
        <v>60</v>
      </c>
      <c r="C21" s="33">
        <v>1233.08</v>
      </c>
      <c r="D21" s="34">
        <f t="shared" ref="D21:D59" si="2">((C21/C20)-1)*100</f>
        <v>0.13643007958419329</v>
      </c>
      <c r="E21" s="34">
        <f>((C21/C$11)-1)*100</f>
        <v>3.6210388322590825</v>
      </c>
      <c r="F21" s="34" t="s">
        <v>5</v>
      </c>
    </row>
    <row r="22" spans="1:6" x14ac:dyDescent="0.2">
      <c r="A22" s="11"/>
      <c r="B22" s="12" t="s">
        <v>3</v>
      </c>
      <c r="C22" s="33">
        <v>1233.98</v>
      </c>
      <c r="D22" s="34">
        <f t="shared" si="2"/>
        <v>7.2987965095538954E-2</v>
      </c>
      <c r="E22" s="34">
        <f t="shared" si="1"/>
        <v>3.6966697199136034</v>
      </c>
      <c r="F22" s="34">
        <f>((C22/C10)-1)*100</f>
        <v>3.7158442388024682</v>
      </c>
    </row>
    <row r="23" spans="1:6" x14ac:dyDescent="0.2">
      <c r="A23" s="11"/>
      <c r="B23" s="12" t="s">
        <v>4</v>
      </c>
      <c r="C23" s="33">
        <v>1233.98</v>
      </c>
      <c r="D23" s="34">
        <f t="shared" si="2"/>
        <v>0</v>
      </c>
      <c r="E23" s="34">
        <f t="shared" si="1"/>
        <v>3.6966697199136034</v>
      </c>
      <c r="F23" s="34">
        <f>((C23/C11)-1)*100</f>
        <v>3.6966697199136034</v>
      </c>
    </row>
    <row r="24" spans="1:6" x14ac:dyDescent="0.2">
      <c r="A24" s="15">
        <v>2015</v>
      </c>
      <c r="B24" s="30" t="s">
        <v>51</v>
      </c>
      <c r="C24" s="31">
        <v>1234.01</v>
      </c>
      <c r="D24" s="32">
        <f t="shared" si="2"/>
        <v>2.4311577172975163E-3</v>
      </c>
      <c r="E24" s="32">
        <f t="shared" ref="E24:E29" si="3">((C24/C$23)-1)*100</f>
        <v>2.4311577172975163E-3</v>
      </c>
      <c r="F24" s="32">
        <f>((C24/C12)-1)*100</f>
        <v>3.0893127156378819</v>
      </c>
    </row>
    <row r="25" spans="1:6" x14ac:dyDescent="0.2">
      <c r="A25" s="11"/>
      <c r="B25" s="12" t="s">
        <v>52</v>
      </c>
      <c r="C25" s="33">
        <v>1241.73</v>
      </c>
      <c r="D25" s="34">
        <f t="shared" si="2"/>
        <v>0.62560270986458111</v>
      </c>
      <c r="E25" s="34">
        <f t="shared" si="3"/>
        <v>0.62804907697044943</v>
      </c>
      <c r="F25" s="34">
        <f t="shared" ref="F25:F59" si="4">((C25/C13)-1)*100</f>
        <v>3.7299094463193905</v>
      </c>
    </row>
    <row r="26" spans="1:6" x14ac:dyDescent="0.2">
      <c r="A26" s="11"/>
      <c r="B26" s="12" t="s">
        <v>53</v>
      </c>
      <c r="C26" s="33">
        <v>1243.51</v>
      </c>
      <c r="D26" s="34">
        <f>((C26/C25)-1)*100</f>
        <v>0.14334839296787916</v>
      </c>
      <c r="E26" s="34">
        <f t="shared" si="3"/>
        <v>0.77229776819720541</v>
      </c>
      <c r="F26" s="34">
        <f>((C26/C14)-1)*100</f>
        <v>3.7347548259005325</v>
      </c>
    </row>
    <row r="27" spans="1:6" x14ac:dyDescent="0.2">
      <c r="A27" s="11"/>
      <c r="B27" s="12" t="s">
        <v>54</v>
      </c>
      <c r="C27" s="33">
        <v>1244.93</v>
      </c>
      <c r="D27" s="34">
        <f t="shared" si="2"/>
        <v>0.11419288948220085</v>
      </c>
      <c r="E27" s="34">
        <f t="shared" si="3"/>
        <v>0.88737256681632459</v>
      </c>
      <c r="F27" s="34">
        <f>((C27/C15)-1)*100</f>
        <v>3.8358883680584599</v>
      </c>
    </row>
    <row r="28" spans="1:6" x14ac:dyDescent="0.2">
      <c r="A28" s="11"/>
      <c r="B28" s="12" t="s">
        <v>55</v>
      </c>
      <c r="C28" s="33">
        <v>1244.93</v>
      </c>
      <c r="D28" s="34">
        <f t="shared" si="2"/>
        <v>0</v>
      </c>
      <c r="E28" s="34">
        <f t="shared" si="3"/>
        <v>0.88737256681632459</v>
      </c>
      <c r="F28" s="34">
        <f t="shared" si="4"/>
        <v>3.5836120679613392</v>
      </c>
    </row>
    <row r="29" spans="1:6" x14ac:dyDescent="0.2">
      <c r="A29" s="11"/>
      <c r="B29" s="12" t="s">
        <v>56</v>
      </c>
      <c r="C29" s="33">
        <v>1247.67</v>
      </c>
      <c r="D29" s="34">
        <f t="shared" si="2"/>
        <v>0.22009269597487169</v>
      </c>
      <c r="E29" s="34">
        <f t="shared" si="3"/>
        <v>1.1094183049968454</v>
      </c>
      <c r="F29" s="34">
        <f t="shared" si="4"/>
        <v>3.2736814223752742</v>
      </c>
    </row>
    <row r="30" spans="1:6" x14ac:dyDescent="0.2">
      <c r="A30" s="11"/>
      <c r="B30" s="12" t="s">
        <v>57</v>
      </c>
      <c r="C30" s="33">
        <v>1301.01</v>
      </c>
      <c r="D30" s="34">
        <f t="shared" si="2"/>
        <v>4.2751689148572858</v>
      </c>
      <c r="E30" s="34">
        <f>((C30/C$23)-1)*100</f>
        <v>5.4320167263650854</v>
      </c>
      <c r="F30" s="34">
        <f t="shared" si="4"/>
        <v>5.8041377964282104</v>
      </c>
    </row>
    <row r="31" spans="1:6" x14ac:dyDescent="0.2">
      <c r="A31" s="11"/>
      <c r="B31" s="12" t="s">
        <v>58</v>
      </c>
      <c r="C31" s="33">
        <v>1306.22</v>
      </c>
      <c r="D31" s="34">
        <f t="shared" si="2"/>
        <v>0.400458105625634</v>
      </c>
      <c r="E31" s="34">
        <f>((C31/C$23)-1)*100</f>
        <v>5.8542277832704048</v>
      </c>
      <c r="F31" s="34">
        <f t="shared" si="4"/>
        <v>6.3861672408597414</v>
      </c>
    </row>
    <row r="32" spans="1:6" x14ac:dyDescent="0.2">
      <c r="A32" s="11"/>
      <c r="B32" s="12" t="s">
        <v>59</v>
      </c>
      <c r="C32" s="33">
        <v>1314.2</v>
      </c>
      <c r="D32" s="34">
        <f t="shared" si="2"/>
        <v>0.61092312167934093</v>
      </c>
      <c r="E32" s="34">
        <f>((C32/C$23)-1)*100</f>
        <v>6.5009157360735204</v>
      </c>
      <c r="F32" s="34">
        <f t="shared" si="4"/>
        <v>6.7240539223647922</v>
      </c>
    </row>
    <row r="33" spans="1:6" x14ac:dyDescent="0.2">
      <c r="A33" s="11"/>
      <c r="B33" s="12" t="s">
        <v>60</v>
      </c>
      <c r="C33" s="33">
        <v>1315.84</v>
      </c>
      <c r="D33" s="34">
        <f t="shared" si="2"/>
        <v>0.12479074722262506</v>
      </c>
      <c r="E33" s="34">
        <f>((C33/C$23)-1)*100</f>
        <v>6.633819024619525</v>
      </c>
      <c r="F33" s="34">
        <f t="shared" si="4"/>
        <v>6.7116488792292373</v>
      </c>
    </row>
    <row r="34" spans="1:6" x14ac:dyDescent="0.2">
      <c r="A34" s="11"/>
      <c r="B34" s="12" t="s">
        <v>3</v>
      </c>
      <c r="C34" s="33">
        <v>1327.36</v>
      </c>
      <c r="D34" s="34">
        <f t="shared" si="2"/>
        <v>0.87548638132295409</v>
      </c>
      <c r="E34" s="34">
        <f>((C34/C$23)-1)*100</f>
        <v>7.5673835880646356</v>
      </c>
      <c r="F34" s="34">
        <f t="shared" si="4"/>
        <v>7.5673835880646356</v>
      </c>
    </row>
    <row r="35" spans="1:6" x14ac:dyDescent="0.2">
      <c r="A35" s="11"/>
      <c r="B35" s="12" t="s">
        <v>4</v>
      </c>
      <c r="C35" s="33">
        <v>1338.6</v>
      </c>
      <c r="D35" s="34">
        <f t="shared" si="2"/>
        <v>0.8467936354869865</v>
      </c>
      <c r="E35" s="34">
        <f t="shared" ref="E35" si="5">((C35/C$23)-1)*100</f>
        <v>8.4782573461482222</v>
      </c>
      <c r="F35" s="34">
        <f t="shared" si="4"/>
        <v>8.4782573461482222</v>
      </c>
    </row>
    <row r="36" spans="1:6" x14ac:dyDescent="0.2">
      <c r="A36" s="15">
        <v>2016</v>
      </c>
      <c r="B36" s="30" t="s">
        <v>51</v>
      </c>
      <c r="C36" s="31">
        <v>1350.29</v>
      </c>
      <c r="D36" s="32">
        <f t="shared" si="2"/>
        <v>0.87330046317048993</v>
      </c>
      <c r="E36" s="32">
        <f t="shared" ref="E36:E47" si="6">((C36/C$35)-1)*100</f>
        <v>0.87330046317048993</v>
      </c>
      <c r="F36" s="32">
        <f t="shared" si="4"/>
        <v>9.4229382257842396</v>
      </c>
    </row>
    <row r="37" spans="1:6" x14ac:dyDescent="0.2">
      <c r="A37" s="11"/>
      <c r="B37" s="12" t="s">
        <v>52</v>
      </c>
      <c r="C37" s="33">
        <v>1352</v>
      </c>
      <c r="D37" s="34">
        <f t="shared" si="2"/>
        <v>0.12663946263395953</v>
      </c>
      <c r="E37" s="34">
        <f t="shared" si="6"/>
        <v>1.0010458688181734</v>
      </c>
      <c r="F37" s="34">
        <f t="shared" si="4"/>
        <v>8.8803524115548491</v>
      </c>
    </row>
    <row r="38" spans="1:6" x14ac:dyDescent="0.2">
      <c r="A38" s="11"/>
      <c r="B38" s="12" t="s">
        <v>53</v>
      </c>
      <c r="C38" s="33">
        <v>1353.1</v>
      </c>
      <c r="D38" s="34">
        <f t="shared" si="2"/>
        <v>8.1360946745556717E-2</v>
      </c>
      <c r="E38" s="34">
        <f t="shared" si="6"/>
        <v>1.0832212759599669</v>
      </c>
      <c r="F38" s="34">
        <f t="shared" si="4"/>
        <v>8.8129568720798357</v>
      </c>
    </row>
    <row r="39" spans="1:6" x14ac:dyDescent="0.2">
      <c r="A39" s="11"/>
      <c r="B39" s="12" t="s">
        <v>54</v>
      </c>
      <c r="C39" s="33">
        <v>1353.46</v>
      </c>
      <c r="D39" s="34">
        <f t="shared" si="2"/>
        <v>2.6605572389337695E-2</v>
      </c>
      <c r="E39" s="34">
        <f t="shared" si="6"/>
        <v>1.1101150455700148</v>
      </c>
      <c r="F39" s="34">
        <f t="shared" si="4"/>
        <v>8.7177592314427343</v>
      </c>
    </row>
    <row r="40" spans="1:6" x14ac:dyDescent="0.2">
      <c r="A40" s="11"/>
      <c r="B40" s="12" t="s">
        <v>55</v>
      </c>
      <c r="C40" s="33">
        <v>1356.35</v>
      </c>
      <c r="D40" s="34">
        <f t="shared" si="2"/>
        <v>0.21352681276136654</v>
      </c>
      <c r="E40" s="34">
        <f t="shared" si="6"/>
        <v>1.3260122516061568</v>
      </c>
      <c r="F40" s="34">
        <f t="shared" si="4"/>
        <v>8.9499007976352019</v>
      </c>
    </row>
    <row r="41" spans="1:6" x14ac:dyDescent="0.2">
      <c r="A41" s="11"/>
      <c r="B41" s="12" t="s">
        <v>56</v>
      </c>
      <c r="C41" s="33">
        <v>1359.77</v>
      </c>
      <c r="D41" s="34">
        <f t="shared" si="2"/>
        <v>0.25214730711100586</v>
      </c>
      <c r="E41" s="34">
        <f t="shared" si="6"/>
        <v>1.5815030629015459</v>
      </c>
      <c r="F41" s="34">
        <f t="shared" si="4"/>
        <v>8.9847475694694765</v>
      </c>
    </row>
    <row r="42" spans="1:6" x14ac:dyDescent="0.2">
      <c r="A42" s="11"/>
      <c r="B42" s="12" t="s">
        <v>57</v>
      </c>
      <c r="C42" s="33">
        <v>1360.91</v>
      </c>
      <c r="D42" s="34">
        <f t="shared" si="2"/>
        <v>8.3837707847655984E-2</v>
      </c>
      <c r="E42" s="34">
        <f t="shared" si="6"/>
        <v>1.6666666666666829</v>
      </c>
      <c r="F42" s="34">
        <f t="shared" si="4"/>
        <v>4.6041152642946725</v>
      </c>
    </row>
    <row r="43" spans="1:6" x14ac:dyDescent="0.2">
      <c r="A43" s="11"/>
      <c r="B43" s="12" t="s">
        <v>58</v>
      </c>
      <c r="C43" s="33">
        <v>1398.68</v>
      </c>
      <c r="D43" s="34">
        <f t="shared" si="2"/>
        <v>2.7753488474623556</v>
      </c>
      <c r="E43" s="34">
        <f t="shared" si="6"/>
        <v>4.4882713282534015</v>
      </c>
      <c r="F43" s="34">
        <f t="shared" si="4"/>
        <v>7.0784400790065982</v>
      </c>
    </row>
    <row r="44" spans="1:6" x14ac:dyDescent="0.2">
      <c r="A44" s="11"/>
      <c r="B44" s="12" t="s">
        <v>59</v>
      </c>
      <c r="C44" s="33">
        <v>1402.45</v>
      </c>
      <c r="D44" s="34">
        <f t="shared" si="2"/>
        <v>0.26953985186033425</v>
      </c>
      <c r="E44" s="34">
        <f t="shared" si="6"/>
        <v>4.7699088600029915</v>
      </c>
      <c r="F44" s="34">
        <f t="shared" si="4"/>
        <v>6.7151118551209921</v>
      </c>
    </row>
    <row r="45" spans="1:6" x14ac:dyDescent="0.2">
      <c r="A45" s="11"/>
      <c r="B45" s="12" t="s">
        <v>60</v>
      </c>
      <c r="C45" s="33">
        <v>1399.42</v>
      </c>
      <c r="D45" s="34">
        <f t="shared" si="2"/>
        <v>-0.21605048308317443</v>
      </c>
      <c r="E45" s="34">
        <f t="shared" si="6"/>
        <v>4.5435529657851692</v>
      </c>
      <c r="F45" s="34">
        <f t="shared" si="4"/>
        <v>6.3518360894941672</v>
      </c>
    </row>
    <row r="46" spans="1:6" x14ac:dyDescent="0.2">
      <c r="A46" s="11"/>
      <c r="B46" s="12" t="s">
        <v>3</v>
      </c>
      <c r="C46" s="33">
        <v>1398.39</v>
      </c>
      <c r="D46" s="34">
        <f t="shared" si="2"/>
        <v>-7.3601920795751674E-2</v>
      </c>
      <c r="E46" s="34">
        <f t="shared" si="6"/>
        <v>4.4666069027342159</v>
      </c>
      <c r="F46" s="34">
        <f t="shared" si="4"/>
        <v>5.351223481195766</v>
      </c>
    </row>
    <row r="47" spans="1:6" x14ac:dyDescent="0.2">
      <c r="A47" s="11"/>
      <c r="B47" s="12" t="s">
        <v>4</v>
      </c>
      <c r="C47" s="33">
        <v>1398.42</v>
      </c>
      <c r="D47" s="34">
        <f t="shared" si="2"/>
        <v>2.1453242657676341E-3</v>
      </c>
      <c r="E47" s="34">
        <f t="shared" si="6"/>
        <v>4.4688480502017125</v>
      </c>
      <c r="F47" s="34">
        <f t="shared" si="4"/>
        <v>4.4688480502017125</v>
      </c>
    </row>
    <row r="48" spans="1:6" x14ac:dyDescent="0.2">
      <c r="A48" s="15">
        <v>2017</v>
      </c>
      <c r="B48" s="30" t="s">
        <v>51</v>
      </c>
      <c r="C48" s="31">
        <v>1407.93</v>
      </c>
      <c r="D48" s="32">
        <f t="shared" si="2"/>
        <v>0.68005320290041027</v>
      </c>
      <c r="E48" s="32">
        <f t="shared" ref="E48:E59" si="7">((C48/C$47)-1)*100</f>
        <v>0.68005320290041027</v>
      </c>
      <c r="F48" s="32">
        <f t="shared" si="4"/>
        <v>4.2687126469128867</v>
      </c>
    </row>
    <row r="49" spans="1:6" x14ac:dyDescent="0.2">
      <c r="A49" s="11"/>
      <c r="B49" s="12" t="s">
        <v>52</v>
      </c>
      <c r="C49" s="33">
        <v>1427.45</v>
      </c>
      <c r="D49" s="34">
        <f t="shared" si="2"/>
        <v>1.3864325641189446</v>
      </c>
      <c r="E49" s="34">
        <f t="shared" si="7"/>
        <v>2.0759142460777147</v>
      </c>
      <c r="F49" s="34">
        <f t="shared" si="4"/>
        <v>5.580621301775146</v>
      </c>
    </row>
    <row r="50" spans="1:6" x14ac:dyDescent="0.2">
      <c r="A50" s="11"/>
      <c r="B50" s="12" t="s">
        <v>53</v>
      </c>
      <c r="C50" s="33">
        <v>1426.98</v>
      </c>
      <c r="D50" s="34">
        <f t="shared" si="2"/>
        <v>-3.2925846789733093E-2</v>
      </c>
      <c r="E50" s="34">
        <f t="shared" si="7"/>
        <v>2.0423048869438354</v>
      </c>
      <c r="F50" s="34">
        <f t="shared" si="4"/>
        <v>5.4600546892321411</v>
      </c>
    </row>
    <row r="51" spans="1:6" x14ac:dyDescent="0.2">
      <c r="A51" s="11"/>
      <c r="B51" s="12" t="s">
        <v>54</v>
      </c>
      <c r="C51" s="33">
        <v>1427.22</v>
      </c>
      <c r="D51" s="34">
        <f>((C51/C50)-1)*100</f>
        <v>1.6818736071977369E-2</v>
      </c>
      <c r="E51" s="34">
        <f>((C51/C$47)-1)*100</f>
        <v>2.0594671128845388</v>
      </c>
      <c r="F51" s="34">
        <f>((C51/C39)-1)*100</f>
        <v>5.4497362315842457</v>
      </c>
    </row>
    <row r="52" spans="1:6" x14ac:dyDescent="0.2">
      <c r="A52" s="11"/>
      <c r="B52" s="12" t="s">
        <v>55</v>
      </c>
      <c r="C52" s="33">
        <v>1428.34</v>
      </c>
      <c r="D52" s="34">
        <f t="shared" si="2"/>
        <v>7.8474236627834593E-2</v>
      </c>
      <c r="E52" s="34">
        <f t="shared" si="7"/>
        <v>2.1395575006078138</v>
      </c>
      <c r="F52" s="34">
        <f t="shared" si="4"/>
        <v>5.3076270874036879</v>
      </c>
    </row>
    <row r="53" spans="1:6" x14ac:dyDescent="0.2">
      <c r="A53" s="11"/>
      <c r="B53" s="12" t="s">
        <v>56</v>
      </c>
      <c r="C53" s="33">
        <v>1436.73</v>
      </c>
      <c r="D53" s="34">
        <f>((C53/C52)-1)*100</f>
        <v>0.58739515801560227</v>
      </c>
      <c r="E53" s="34">
        <f t="shared" si="7"/>
        <v>2.739520315784949</v>
      </c>
      <c r="F53" s="34">
        <f t="shared" si="4"/>
        <v>5.6597806982063181</v>
      </c>
    </row>
    <row r="54" spans="1:6" x14ac:dyDescent="0.2">
      <c r="A54" s="11"/>
      <c r="B54" s="12" t="s">
        <v>57</v>
      </c>
      <c r="C54" s="33">
        <v>1437.11</v>
      </c>
      <c r="D54" s="34">
        <f t="shared" si="2"/>
        <v>2.6448950046287223E-2</v>
      </c>
      <c r="E54" s="34">
        <f t="shared" si="7"/>
        <v>2.766693840191059</v>
      </c>
      <c r="F54" s="34">
        <f t="shared" si="4"/>
        <v>5.5991946565165929</v>
      </c>
    </row>
    <row r="55" spans="1:6" x14ac:dyDescent="0.2">
      <c r="A55" s="11"/>
      <c r="B55" s="12" t="s">
        <v>58</v>
      </c>
      <c r="C55" s="33">
        <v>1439.4</v>
      </c>
      <c r="D55" s="34">
        <f t="shared" si="2"/>
        <v>0.15934757951723277</v>
      </c>
      <c r="E55" s="34">
        <f t="shared" si="7"/>
        <v>2.9304500793752908</v>
      </c>
      <c r="F55" s="34">
        <f t="shared" si="4"/>
        <v>2.9113163840192247</v>
      </c>
    </row>
    <row r="56" spans="1:6" x14ac:dyDescent="0.2">
      <c r="A56" s="11"/>
      <c r="B56" s="12" t="s">
        <v>59</v>
      </c>
      <c r="C56" s="33">
        <v>1439.98</v>
      </c>
      <c r="D56" s="34">
        <f>((C56/C55)-1)*100</f>
        <v>4.0294567180754193E-2</v>
      </c>
      <c r="E56" s="34">
        <f>((C56/C$47)-1)*100</f>
        <v>2.9719254587319943</v>
      </c>
      <c r="F56" s="34">
        <f>((C56/C44)-1)*100</f>
        <v>2.6760312310599277</v>
      </c>
    </row>
    <row r="57" spans="1:6" x14ac:dyDescent="0.2">
      <c r="A57" s="11"/>
      <c r="B57" s="12" t="s">
        <v>60</v>
      </c>
      <c r="C57" s="33">
        <v>1432.13</v>
      </c>
      <c r="D57" s="34">
        <f t="shared" si="2"/>
        <v>-0.54514646036749603</v>
      </c>
      <c r="E57" s="34">
        <f t="shared" si="7"/>
        <v>2.4105776519214528</v>
      </c>
      <c r="F57" s="34">
        <f t="shared" si="4"/>
        <v>2.3373969215817914</v>
      </c>
    </row>
    <row r="58" spans="1:6" x14ac:dyDescent="0.2">
      <c r="A58" s="11"/>
      <c r="B58" s="12" t="s">
        <v>3</v>
      </c>
      <c r="C58" s="33">
        <v>1426.59</v>
      </c>
      <c r="D58" s="34">
        <f t="shared" si="2"/>
        <v>-0.38683639055114849</v>
      </c>
      <c r="E58" s="34">
        <f t="shared" si="7"/>
        <v>2.0144162697901757</v>
      </c>
      <c r="F58" s="34">
        <f t="shared" si="4"/>
        <v>2.0166048098169798</v>
      </c>
    </row>
    <row r="59" spans="1:6" x14ac:dyDescent="0.2">
      <c r="A59" s="40"/>
      <c r="B59" s="41" t="s">
        <v>4</v>
      </c>
      <c r="C59" s="42">
        <v>1429.1</v>
      </c>
      <c r="D59" s="43">
        <f t="shared" si="2"/>
        <v>0.17594403437568573</v>
      </c>
      <c r="E59" s="43">
        <f t="shared" si="7"/>
        <v>2.193904549420056</v>
      </c>
      <c r="F59" s="43">
        <f t="shared" si="4"/>
        <v>2.193904549420056</v>
      </c>
    </row>
    <row r="60" spans="1:6" x14ac:dyDescent="0.2">
      <c r="A60" s="15">
        <v>2018</v>
      </c>
      <c r="B60" s="30" t="s">
        <v>51</v>
      </c>
      <c r="C60" s="33">
        <v>1429.29</v>
      </c>
      <c r="D60" s="34">
        <f>((C60/C59)-1)*100</f>
        <v>1.3295080820108218E-2</v>
      </c>
      <c r="E60" s="34">
        <f>((C60/C$59)-1)*100</f>
        <v>1.3295080820108218E-2</v>
      </c>
      <c r="F60" s="34">
        <f>((C60/C48)-1)*100</f>
        <v>1.5171208795891733</v>
      </c>
    </row>
    <row r="61" spans="1:6" x14ac:dyDescent="0.2">
      <c r="A61" s="11"/>
      <c r="B61" s="12" t="s">
        <v>52</v>
      </c>
      <c r="C61" s="33">
        <v>1432.36</v>
      </c>
      <c r="D61" s="34">
        <f t="shared" ref="D61:D71" si="8">((C61/C60)-1)*100</f>
        <v>0.21479195964428932</v>
      </c>
      <c r="E61" s="34">
        <f t="shared" ref="E61:E71" si="9">((C61/C$59)-1)*100</f>
        <v>0.2281155972290172</v>
      </c>
      <c r="F61" s="34">
        <f t="shared" ref="F61:F71" si="10">((C61/C49)-1)*100</f>
        <v>0.34397001646291336</v>
      </c>
    </row>
    <row r="62" spans="1:6" x14ac:dyDescent="0.2">
      <c r="A62" s="11"/>
      <c r="B62" s="12" t="s">
        <v>53</v>
      </c>
      <c r="C62" s="33">
        <v>1436.14</v>
      </c>
      <c r="D62" s="34">
        <f t="shared" si="8"/>
        <v>0.26390013683712521</v>
      </c>
      <c r="E62" s="34">
        <f t="shared" si="9"/>
        <v>0.49261773143938203</v>
      </c>
      <c r="F62" s="34">
        <f t="shared" si="10"/>
        <v>0.64191509341406938</v>
      </c>
    </row>
    <row r="63" spans="1:6" x14ac:dyDescent="0.2">
      <c r="A63" s="11"/>
      <c r="B63" s="12" t="s">
        <v>54</v>
      </c>
      <c r="C63" s="33">
        <v>1436.14</v>
      </c>
      <c r="D63" s="34">
        <f t="shared" si="8"/>
        <v>0</v>
      </c>
      <c r="E63" s="34">
        <f t="shared" si="9"/>
        <v>0.49261773143938203</v>
      </c>
      <c r="F63" s="34">
        <f t="shared" si="10"/>
        <v>0.62499124171466747</v>
      </c>
    </row>
    <row r="64" spans="1:6" x14ac:dyDescent="0.2">
      <c r="A64" s="11"/>
      <c r="B64" s="12" t="s">
        <v>55</v>
      </c>
      <c r="C64" s="33">
        <v>1436.49</v>
      </c>
      <c r="D64" s="34">
        <f t="shared" si="8"/>
        <v>2.437088306153079E-2</v>
      </c>
      <c r="E64" s="34">
        <f t="shared" si="9"/>
        <v>0.51710866979217673</v>
      </c>
      <c r="F64" s="34">
        <f t="shared" si="10"/>
        <v>0.57059243597463727</v>
      </c>
    </row>
    <row r="65" spans="1:6" x14ac:dyDescent="0.2">
      <c r="A65" s="11"/>
      <c r="B65" s="12" t="s">
        <v>56</v>
      </c>
      <c r="C65" s="33">
        <v>1439.91</v>
      </c>
      <c r="D65" s="34">
        <f>((C65/C64)-1)*100</f>
        <v>0.23808032078191932</v>
      </c>
      <c r="E65" s="34">
        <f>((C65/C$59)-1)*100</f>
        <v>0.75642012455392482</v>
      </c>
      <c r="F65" s="34">
        <f>((C65/C53)-1)*100</f>
        <v>0.22133595038733578</v>
      </c>
    </row>
    <row r="66" spans="1:6" x14ac:dyDescent="0.2">
      <c r="A66" s="11"/>
      <c r="B66" s="12" t="s">
        <v>57</v>
      </c>
      <c r="C66" s="33">
        <v>1443.31</v>
      </c>
      <c r="D66" s="34">
        <f t="shared" si="8"/>
        <v>0.23612586897792109</v>
      </c>
      <c r="E66" s="34">
        <f t="shared" si="9"/>
        <v>0.99433209712407322</v>
      </c>
      <c r="F66" s="34">
        <f t="shared" si="10"/>
        <v>0.43142139432612581</v>
      </c>
    </row>
    <row r="67" spans="1:6" x14ac:dyDescent="0.2">
      <c r="A67" s="11"/>
      <c r="B67" s="12" t="s">
        <v>58</v>
      </c>
      <c r="C67" s="33">
        <v>1450.39</v>
      </c>
      <c r="D67" s="34">
        <f t="shared" si="8"/>
        <v>0.49053910802254741</v>
      </c>
      <c r="E67" s="34">
        <f t="shared" si="9"/>
        <v>1.4897487929466324</v>
      </c>
      <c r="F67" s="34">
        <f t="shared" si="10"/>
        <v>0.76351257468389999</v>
      </c>
    </row>
    <row r="68" spans="1:6" x14ac:dyDescent="0.2">
      <c r="A68" s="11"/>
      <c r="B68" s="12" t="s">
        <v>59</v>
      </c>
      <c r="C68" s="33">
        <v>1450.77</v>
      </c>
      <c r="D68" s="34">
        <f t="shared" si="8"/>
        <v>2.6199849695585087E-2</v>
      </c>
      <c r="E68" s="34">
        <f t="shared" si="9"/>
        <v>1.5163389545868045</v>
      </c>
      <c r="F68" s="34">
        <f t="shared" si="10"/>
        <v>0.7493159627216972</v>
      </c>
    </row>
    <row r="69" spans="1:6" x14ac:dyDescent="0.2">
      <c r="A69" s="11"/>
      <c r="B69" s="12" t="s">
        <v>60</v>
      </c>
      <c r="C69" s="33">
        <v>1451.97</v>
      </c>
      <c r="D69" s="34">
        <f t="shared" si="8"/>
        <v>8.2714696333674453E-2</v>
      </c>
      <c r="E69" s="34">
        <f t="shared" si="9"/>
        <v>1.600307886082164</v>
      </c>
      <c r="F69" s="34">
        <f t="shared" si="10"/>
        <v>1.3853490954033543</v>
      </c>
    </row>
    <row r="70" spans="1:6" x14ac:dyDescent="0.2">
      <c r="A70" s="11"/>
      <c r="B70" s="12" t="s">
        <v>3</v>
      </c>
      <c r="C70" s="33">
        <v>1462.31</v>
      </c>
      <c r="D70" s="34">
        <f t="shared" si="8"/>
        <v>0.71213592567338502</v>
      </c>
      <c r="E70" s="34">
        <f t="shared" si="9"/>
        <v>2.3238401791337182</v>
      </c>
      <c r="F70" s="34">
        <f t="shared" si="10"/>
        <v>2.5038728716730185</v>
      </c>
    </row>
    <row r="71" spans="1:6" x14ac:dyDescent="0.2">
      <c r="A71" s="40"/>
      <c r="B71" s="41" t="s">
        <v>4</v>
      </c>
      <c r="C71" s="33">
        <v>1461.97</v>
      </c>
      <c r="D71" s="34">
        <f t="shared" si="8"/>
        <v>-2.3250883875503003E-2</v>
      </c>
      <c r="E71" s="34">
        <f t="shared" si="9"/>
        <v>2.3000489818767234</v>
      </c>
      <c r="F71" s="34">
        <f t="shared" si="10"/>
        <v>2.3000489818767234</v>
      </c>
    </row>
    <row r="72" spans="1:6" x14ac:dyDescent="0.2">
      <c r="A72" s="15">
        <v>2019</v>
      </c>
      <c r="B72" s="30" t="s">
        <v>51</v>
      </c>
      <c r="C72" s="31">
        <v>1462.85</v>
      </c>
      <c r="D72" s="32">
        <f>((C72/C71)-1)*100</f>
        <v>6.0192753613264038E-2</v>
      </c>
      <c r="E72" s="32">
        <f>((C72/C$71)-1)*100</f>
        <v>6.0192753613264038E-2</v>
      </c>
      <c r="F72" s="32">
        <f>((C72/C60)-1)*100</f>
        <v>2.3480189464699208</v>
      </c>
    </row>
    <row r="73" spans="1:6" x14ac:dyDescent="0.2">
      <c r="A73" s="11"/>
      <c r="B73" s="12" t="s">
        <v>52</v>
      </c>
      <c r="C73" s="33">
        <v>1473.11</v>
      </c>
      <c r="D73" s="34">
        <f t="shared" ref="D73:D76" si="11">((C73/C72)-1)*100</f>
        <v>0.70137061216120067</v>
      </c>
      <c r="E73" s="34">
        <f>((C73/C$71)-1)*100</f>
        <v>0.76198554005895147</v>
      </c>
      <c r="F73" s="34">
        <f t="shared" ref="F73:F76" si="12">((C73/C61)-1)*100</f>
        <v>2.8449551788656491</v>
      </c>
    </row>
    <row r="74" spans="1:6" x14ac:dyDescent="0.2">
      <c r="A74" s="11"/>
      <c r="B74" s="12" t="s">
        <v>53</v>
      </c>
      <c r="C74" s="33">
        <v>1498.11</v>
      </c>
      <c r="D74" s="34">
        <f t="shared" si="11"/>
        <v>1.6970898303588999</v>
      </c>
      <c r="E74" s="34">
        <f t="shared" ref="E74:E83" si="13">((C74/C$71)-1)*100</f>
        <v>2.4720069495270058</v>
      </c>
      <c r="F74" s="34">
        <f t="shared" si="12"/>
        <v>4.3150389237817999</v>
      </c>
    </row>
    <row r="75" spans="1:6" x14ac:dyDescent="0.2">
      <c r="A75" s="11"/>
      <c r="B75" s="12" t="s">
        <v>54</v>
      </c>
      <c r="C75" s="33">
        <v>1511.67</v>
      </c>
      <c r="D75" s="34">
        <f t="shared" si="11"/>
        <v>0.90514047700103184</v>
      </c>
      <c r="E75" s="34">
        <f t="shared" si="13"/>
        <v>3.3995225620224723</v>
      </c>
      <c r="F75" s="34">
        <f t="shared" si="12"/>
        <v>5.2592365646803252</v>
      </c>
    </row>
    <row r="76" spans="1:6" x14ac:dyDescent="0.2">
      <c r="A76" s="11"/>
      <c r="B76" s="12" t="s">
        <v>55</v>
      </c>
      <c r="C76" s="33">
        <v>1520.6</v>
      </c>
      <c r="D76" s="34">
        <f t="shared" si="11"/>
        <v>0.59073739638941802</v>
      </c>
      <c r="E76" s="34">
        <f t="shared" si="13"/>
        <v>4.0103422094844632</v>
      </c>
      <c r="F76" s="34">
        <f t="shared" si="12"/>
        <v>5.8552443803994381</v>
      </c>
    </row>
    <row r="77" spans="1:6" x14ac:dyDescent="0.2">
      <c r="A77" s="11"/>
      <c r="B77" s="12" t="s">
        <v>56</v>
      </c>
      <c r="C77" s="33">
        <v>1520.65</v>
      </c>
      <c r="D77" s="34">
        <f>((C77/C76)-1)*100</f>
        <v>3.2881757201286277E-3</v>
      </c>
      <c r="E77" s="34">
        <f t="shared" si="13"/>
        <v>4.01376225230341</v>
      </c>
      <c r="F77" s="34">
        <f>((C77/C65)-1)*100</f>
        <v>5.6072949003757255</v>
      </c>
    </row>
    <row r="78" spans="1:6" x14ac:dyDescent="0.2">
      <c r="A78" s="11"/>
      <c r="B78" s="12" t="s">
        <v>57</v>
      </c>
      <c r="C78" s="33">
        <v>1521.58</v>
      </c>
      <c r="D78" s="34">
        <f t="shared" ref="D78:D83" si="14">((C78/C77)-1)*100</f>
        <v>6.1158057409649302E-2</v>
      </c>
      <c r="E78" s="34">
        <f t="shared" si="13"/>
        <v>4.0773750487355986</v>
      </c>
      <c r="F78" s="34">
        <f t="shared" ref="F78:F83" si="15">((C78/C66)-1)*100</f>
        <v>5.4229514102999365</v>
      </c>
    </row>
    <row r="79" spans="1:6" x14ac:dyDescent="0.2">
      <c r="A79" s="11"/>
      <c r="B79" s="12" t="s">
        <v>58</v>
      </c>
      <c r="C79" s="33">
        <v>1521.04</v>
      </c>
      <c r="D79" s="34">
        <f t="shared" si="14"/>
        <v>-3.5489425465629054E-2</v>
      </c>
      <c r="E79" s="34">
        <f>((C79/C$71)-1)*100</f>
        <v>4.0404385862911063</v>
      </c>
      <c r="F79" s="34">
        <f t="shared" si="15"/>
        <v>4.8711036341949399</v>
      </c>
    </row>
    <row r="80" spans="1:6" ht="10.5" customHeight="1" x14ac:dyDescent="0.2">
      <c r="A80" s="11"/>
      <c r="B80" s="12" t="s">
        <v>59</v>
      </c>
      <c r="C80" s="33">
        <v>1527.53</v>
      </c>
      <c r="D80" s="34">
        <f t="shared" si="14"/>
        <v>0.42668174406985671</v>
      </c>
      <c r="E80" s="34">
        <f t="shared" si="13"/>
        <v>4.4843601441890035</v>
      </c>
      <c r="F80" s="34">
        <f t="shared" si="15"/>
        <v>5.2909834088104901</v>
      </c>
    </row>
    <row r="81" spans="1:6" x14ac:dyDescent="0.2">
      <c r="A81" s="11"/>
      <c r="B81" s="12" t="s">
        <v>60</v>
      </c>
      <c r="C81" s="33">
        <v>1527.94</v>
      </c>
      <c r="D81" s="34">
        <f t="shared" si="14"/>
        <v>2.684071671261723E-2</v>
      </c>
      <c r="E81" s="34">
        <f t="shared" si="13"/>
        <v>4.5124044953042786</v>
      </c>
      <c r="F81" s="34">
        <f t="shared" si="15"/>
        <v>5.232201767254141</v>
      </c>
    </row>
    <row r="82" spans="1:6" x14ac:dyDescent="0.2">
      <c r="A82" s="11"/>
      <c r="B82" s="12" t="s">
        <v>3</v>
      </c>
      <c r="C82" s="33">
        <v>1544.24</v>
      </c>
      <c r="D82" s="34">
        <f t="shared" si="14"/>
        <v>1.0667958165896607</v>
      </c>
      <c r="E82" s="34">
        <f t="shared" si="13"/>
        <v>5.6273384542774529</v>
      </c>
      <c r="F82" s="34">
        <f t="shared" si="15"/>
        <v>5.6027791644726488</v>
      </c>
    </row>
    <row r="83" spans="1:6" x14ac:dyDescent="0.2">
      <c r="A83" s="40"/>
      <c r="B83" s="41" t="s">
        <v>4</v>
      </c>
      <c r="C83" s="33">
        <v>1545.08</v>
      </c>
      <c r="D83" s="34">
        <f t="shared" si="14"/>
        <v>5.4395689789155099E-2</v>
      </c>
      <c r="E83" s="34">
        <f t="shared" si="13"/>
        <v>5.6847951736355595</v>
      </c>
      <c r="F83" s="34">
        <f t="shared" si="15"/>
        <v>5.6847951736355595</v>
      </c>
    </row>
    <row r="84" spans="1:6" x14ac:dyDescent="0.2">
      <c r="A84" s="15">
        <v>2020</v>
      </c>
      <c r="B84" s="30" t="s">
        <v>51</v>
      </c>
      <c r="C84" s="31">
        <v>1545.32</v>
      </c>
      <c r="D84" s="32">
        <f>((C84/C83)-1)*100</f>
        <v>1.5533176275672744E-2</v>
      </c>
      <c r="E84" s="32">
        <f t="shared" ref="E84:E89" si="16">((C84/C$83)-1)*100</f>
        <v>1.5533176275672744E-2</v>
      </c>
      <c r="F84" s="32">
        <f>((C84/C72)-1)*100</f>
        <v>5.6376251837167102</v>
      </c>
    </row>
    <row r="85" spans="1:6" x14ac:dyDescent="0.2">
      <c r="A85" s="11"/>
      <c r="B85" s="12" t="s">
        <v>52</v>
      </c>
      <c r="C85" s="33">
        <v>1544.14</v>
      </c>
      <c r="D85" s="34">
        <f t="shared" ref="D85:D95" si="17">((C85/C84)-1)*100</f>
        <v>-7.6359588952434887E-2</v>
      </c>
      <c r="E85" s="34">
        <f t="shared" si="16"/>
        <v>-6.0838273746333105E-2</v>
      </c>
      <c r="F85" s="34">
        <f t="shared" ref="F85:F95" si="18">((C85/C73)-1)*100</f>
        <v>4.821771626015714</v>
      </c>
    </row>
    <row r="86" spans="1:6" x14ac:dyDescent="0.2">
      <c r="A86" s="11"/>
      <c r="B86" s="12" t="s">
        <v>53</v>
      </c>
      <c r="C86" s="33">
        <v>1544.14</v>
      </c>
      <c r="D86" s="34">
        <f t="shared" si="17"/>
        <v>0</v>
      </c>
      <c r="E86" s="34">
        <f t="shared" si="16"/>
        <v>-6.0838273746333105E-2</v>
      </c>
      <c r="F86" s="34">
        <f t="shared" si="18"/>
        <v>3.0725380646281053</v>
      </c>
    </row>
    <row r="87" spans="1:6" x14ac:dyDescent="0.2">
      <c r="A87" s="11"/>
      <c r="B87" s="12" t="s">
        <v>54</v>
      </c>
      <c r="C87" s="33">
        <v>1544.34</v>
      </c>
      <c r="D87" s="34">
        <f t="shared" si="17"/>
        <v>1.2952193453941163E-2</v>
      </c>
      <c r="E87" s="34">
        <f t="shared" si="16"/>
        <v>-4.7893960183287287E-2</v>
      </c>
      <c r="F87" s="34">
        <f t="shared" si="18"/>
        <v>2.1611859731290428</v>
      </c>
    </row>
    <row r="88" spans="1:6" x14ac:dyDescent="0.2">
      <c r="A88" s="11"/>
      <c r="B88" s="12" t="s">
        <v>55</v>
      </c>
      <c r="C88" s="33">
        <v>1549.69</v>
      </c>
      <c r="D88" s="34">
        <f t="shared" si="17"/>
        <v>0.34642630508827654</v>
      </c>
      <c r="E88" s="34">
        <f t="shared" si="16"/>
        <v>0.29836642762834931</v>
      </c>
      <c r="F88" s="34">
        <f t="shared" si="18"/>
        <v>1.913060633960284</v>
      </c>
    </row>
    <row r="89" spans="1:6" x14ac:dyDescent="0.2">
      <c r="A89" s="11"/>
      <c r="B89" s="12" t="s">
        <v>56</v>
      </c>
      <c r="C89" s="33">
        <v>1546.38</v>
      </c>
      <c r="D89" s="34">
        <f t="shared" si="17"/>
        <v>-0.2135911053178341</v>
      </c>
      <c r="E89" s="34">
        <f t="shared" si="16"/>
        <v>8.4138038159853323E-2</v>
      </c>
      <c r="F89" s="34">
        <f t="shared" si="18"/>
        <v>1.6920395883339268</v>
      </c>
    </row>
    <row r="90" spans="1:6" x14ac:dyDescent="0.2">
      <c r="A90" s="11"/>
      <c r="B90" s="12" t="s">
        <v>57</v>
      </c>
      <c r="C90" s="33">
        <v>1558.7</v>
      </c>
      <c r="D90" s="34">
        <f t="shared" si="17"/>
        <v>0.79669938824868947</v>
      </c>
      <c r="E90" s="34">
        <f>((C90/C$83)-1)*100</f>
        <v>0.88150775364383982</v>
      </c>
      <c r="F90" s="34">
        <f t="shared" si="18"/>
        <v>2.4395693949710306</v>
      </c>
    </row>
    <row r="91" spans="1:6" x14ac:dyDescent="0.2">
      <c r="A91" s="11"/>
      <c r="B91" s="12" t="s">
        <v>58</v>
      </c>
      <c r="C91" s="33">
        <v>1578.69</v>
      </c>
      <c r="D91" s="34">
        <f t="shared" si="17"/>
        <v>1.2824789889010146</v>
      </c>
      <c r="E91" s="34">
        <f>((C91/C$83)-1)*100</f>
        <v>2.1752918942708588</v>
      </c>
      <c r="F91" s="34">
        <f t="shared" si="18"/>
        <v>3.7901698837637499</v>
      </c>
    </row>
    <row r="92" spans="1:6" x14ac:dyDescent="0.2">
      <c r="A92" s="11"/>
      <c r="B92" s="12" t="s">
        <v>59</v>
      </c>
      <c r="C92" s="33">
        <v>1631.65</v>
      </c>
      <c r="D92" s="34">
        <f t="shared" si="17"/>
        <v>3.3546801461971754</v>
      </c>
      <c r="E92" s="34">
        <f t="shared" ref="E92:E95" si="19">((C92/C$83)-1)*100</f>
        <v>5.6029461257669722</v>
      </c>
      <c r="F92" s="34">
        <f t="shared" si="18"/>
        <v>6.8162327417464974</v>
      </c>
    </row>
    <row r="93" spans="1:6" x14ac:dyDescent="0.2">
      <c r="A93" s="11"/>
      <c r="B93" s="12" t="s">
        <v>60</v>
      </c>
      <c r="C93" s="33">
        <v>1657.61</v>
      </c>
      <c r="D93" s="34">
        <f>((C93/C92)-1)*100</f>
        <v>1.5910274875126307</v>
      </c>
      <c r="E93" s="34">
        <f>((C93/C$83)-1)*100</f>
        <v>7.2831180262510564</v>
      </c>
      <c r="F93" s="34">
        <f>((C93/C81)-1)*100</f>
        <v>8.4865897875570973</v>
      </c>
    </row>
    <row r="94" spans="1:6" x14ac:dyDescent="0.2">
      <c r="A94" s="11"/>
      <c r="B94" s="12" t="s">
        <v>3</v>
      </c>
      <c r="C94" s="33">
        <v>1670.55</v>
      </c>
      <c r="D94" s="34">
        <f>((C94/C93)-1)*100</f>
        <v>0.78064200867513645</v>
      </c>
      <c r="E94" s="34">
        <f>((C94/C$83)-1)*100</f>
        <v>8.1206151137805271</v>
      </c>
      <c r="F94" s="34">
        <f>((C94/C82)-1)*100</f>
        <v>8.1794280681759304</v>
      </c>
    </row>
    <row r="95" spans="1:6" x14ac:dyDescent="0.2">
      <c r="A95" s="40"/>
      <c r="B95" s="41" t="s">
        <v>4</v>
      </c>
      <c r="C95" s="42">
        <v>1682.31</v>
      </c>
      <c r="D95" s="43">
        <f t="shared" si="17"/>
        <v>0.70395977372721408</v>
      </c>
      <c r="E95" s="43">
        <f t="shared" si="19"/>
        <v>8.8817407512879587</v>
      </c>
      <c r="F95" s="43">
        <f t="shared" si="18"/>
        <v>8.8817407512879587</v>
      </c>
    </row>
    <row r="96" spans="1:6" x14ac:dyDescent="0.2">
      <c r="A96" s="15">
        <v>2021</v>
      </c>
      <c r="B96" s="30" t="s">
        <v>51</v>
      </c>
      <c r="C96" s="31">
        <v>1715.19</v>
      </c>
      <c r="D96" s="32">
        <f t="shared" ref="D96:D101" si="20">((C96/C95)-1)*100</f>
        <v>1.9544554808566872</v>
      </c>
      <c r="E96" s="32">
        <f t="shared" ref="E96:E101" si="21">((C96/C$95)-1)*100</f>
        <v>1.9544554808566872</v>
      </c>
      <c r="F96" s="32">
        <f t="shared" ref="F96:F101" si="22">((C96/C84)-1)*100</f>
        <v>10.992545233349738</v>
      </c>
    </row>
    <row r="97" spans="1:6" x14ac:dyDescent="0.2">
      <c r="A97" s="11"/>
      <c r="B97" s="12" t="s">
        <v>52</v>
      </c>
      <c r="C97" s="33">
        <v>1717.48</v>
      </c>
      <c r="D97" s="34">
        <f t="shared" si="20"/>
        <v>0.13351290527578996</v>
      </c>
      <c r="E97" s="34">
        <f t="shared" si="21"/>
        <v>2.0905778364272987</v>
      </c>
      <c r="F97" s="34">
        <f t="shared" si="22"/>
        <v>11.225666066548357</v>
      </c>
    </row>
    <row r="98" spans="1:6" x14ac:dyDescent="0.2">
      <c r="A98" s="11"/>
      <c r="B98" s="12" t="s">
        <v>53</v>
      </c>
      <c r="C98" s="33">
        <v>1735.01</v>
      </c>
      <c r="D98" s="34">
        <f t="shared" si="20"/>
        <v>1.0206814635395967</v>
      </c>
      <c r="E98" s="34">
        <f t="shared" si="21"/>
        <v>3.1325974404241785</v>
      </c>
      <c r="F98" s="34">
        <f t="shared" si="22"/>
        <v>12.360925822788072</v>
      </c>
    </row>
    <row r="99" spans="1:6" x14ac:dyDescent="0.2">
      <c r="A99" s="11"/>
      <c r="B99" s="12" t="s">
        <v>54</v>
      </c>
      <c r="C99" s="33">
        <v>1799.42</v>
      </c>
      <c r="D99" s="34">
        <f t="shared" si="20"/>
        <v>3.7123705338874213</v>
      </c>
      <c r="E99" s="34">
        <f t="shared" si="21"/>
        <v>6.9612615986352155</v>
      </c>
      <c r="F99" s="34">
        <f t="shared" si="22"/>
        <v>16.517088205965024</v>
      </c>
    </row>
    <row r="100" spans="1:6" x14ac:dyDescent="0.2">
      <c r="A100" s="11"/>
      <c r="B100" s="12" t="s">
        <v>55</v>
      </c>
      <c r="C100" s="33">
        <v>1854.12</v>
      </c>
      <c r="D100" s="34">
        <f t="shared" si="20"/>
        <v>3.0398684020406463</v>
      </c>
      <c r="E100" s="34">
        <f t="shared" si="21"/>
        <v>10.212743192396157</v>
      </c>
      <c r="F100" s="34">
        <f t="shared" si="22"/>
        <v>19.644574076105535</v>
      </c>
    </row>
    <row r="101" spans="1:6" x14ac:dyDescent="0.2">
      <c r="A101" s="11"/>
      <c r="B101" s="12" t="s">
        <v>56</v>
      </c>
      <c r="C101" s="33">
        <v>1879.77</v>
      </c>
      <c r="D101" s="34">
        <f t="shared" si="20"/>
        <v>1.3834056048152243</v>
      </c>
      <c r="E101" s="34">
        <f t="shared" si="21"/>
        <v>11.73743245894039</v>
      </c>
      <c r="F101" s="34">
        <f t="shared" si="22"/>
        <v>21.559383851317261</v>
      </c>
    </row>
    <row r="102" spans="1:6" x14ac:dyDescent="0.2">
      <c r="A102" s="11"/>
      <c r="B102" s="12" t="s">
        <v>57</v>
      </c>
      <c r="C102" s="33">
        <v>1890.85</v>
      </c>
      <c r="D102" s="34">
        <f t="shared" ref="D102:D107" si="23">((C102/C101)-1)*100</f>
        <v>0.5894338137112376</v>
      </c>
      <c r="E102" s="34">
        <f t="shared" ref="E102:E107" si="24">((C102/C$95)-1)*100</f>
        <v>12.396050668426151</v>
      </c>
      <c r="F102" s="34">
        <f t="shared" ref="F102:F107" si="25">((C102/C90)-1)*100</f>
        <v>21.309424520433694</v>
      </c>
    </row>
    <row r="103" spans="1:6" x14ac:dyDescent="0.2">
      <c r="A103" s="11"/>
      <c r="B103" s="12" t="s">
        <v>58</v>
      </c>
      <c r="C103" s="33">
        <v>1880.87</v>
      </c>
      <c r="D103" s="34">
        <f t="shared" si="23"/>
        <v>-0.52780495544332284</v>
      </c>
      <c r="E103" s="34">
        <f t="shared" si="24"/>
        <v>11.802818743275623</v>
      </c>
      <c r="F103" s="34">
        <f t="shared" si="25"/>
        <v>19.141186680095501</v>
      </c>
    </row>
    <row r="104" spans="1:6" x14ac:dyDescent="0.2">
      <c r="A104" s="11"/>
      <c r="B104" s="12" t="s">
        <v>59</v>
      </c>
      <c r="C104" s="33">
        <v>1881.97</v>
      </c>
      <c r="D104" s="34">
        <f t="shared" si="23"/>
        <v>5.8483574090728574E-2</v>
      </c>
      <c r="E104" s="34">
        <f t="shared" si="24"/>
        <v>11.868205027610855</v>
      </c>
      <c r="F104" s="34">
        <f t="shared" si="25"/>
        <v>15.341525449698157</v>
      </c>
    </row>
    <row r="105" spans="1:6" x14ac:dyDescent="0.2">
      <c r="A105" s="11"/>
      <c r="B105" s="12" t="s">
        <v>60</v>
      </c>
      <c r="C105" s="33">
        <v>1916.5</v>
      </c>
      <c r="D105" s="34">
        <f t="shared" si="23"/>
        <v>1.8347795129571631</v>
      </c>
      <c r="E105" s="34">
        <f t="shared" si="24"/>
        <v>13.92073993497036</v>
      </c>
      <c r="F105" s="34">
        <f t="shared" si="25"/>
        <v>15.618269677427143</v>
      </c>
    </row>
    <row r="106" spans="1:6" x14ac:dyDescent="0.2">
      <c r="A106" s="11"/>
      <c r="B106" s="12" t="s">
        <v>3</v>
      </c>
      <c r="C106" s="33">
        <v>1922.47</v>
      </c>
      <c r="D106" s="34">
        <f t="shared" si="23"/>
        <v>0.31150534829116339</v>
      </c>
      <c r="E106" s="34">
        <f t="shared" si="24"/>
        <v>14.275609132680668</v>
      </c>
      <c r="F106" s="34">
        <f t="shared" si="25"/>
        <v>15.080063452156489</v>
      </c>
    </row>
    <row r="107" spans="1:6" x14ac:dyDescent="0.2">
      <c r="A107" s="40"/>
      <c r="B107" s="41" t="s">
        <v>4</v>
      </c>
      <c r="C107" s="42">
        <v>1940.81</v>
      </c>
      <c r="D107" s="43">
        <f t="shared" si="23"/>
        <v>0.95398107642772345</v>
      </c>
      <c r="E107" s="43">
        <f t="shared" si="24"/>
        <v>15.365776818778931</v>
      </c>
      <c r="F107" s="43">
        <f t="shared" si="25"/>
        <v>15.365776818778931</v>
      </c>
    </row>
    <row r="108" spans="1:6" x14ac:dyDescent="0.2">
      <c r="A108" s="15">
        <v>2022</v>
      </c>
      <c r="B108" s="30" t="s">
        <v>51</v>
      </c>
      <c r="C108" s="31">
        <v>1992.12</v>
      </c>
      <c r="D108" s="32">
        <f t="shared" ref="D108:D113" si="26">((C108/C107)-1)*100</f>
        <v>2.6437415305980538</v>
      </c>
      <c r="E108" s="32">
        <f t="shared" ref="E108:E113" si="27">((C108/C$107)-1)*100</f>
        <v>2.6437415305980538</v>
      </c>
      <c r="F108" s="32">
        <f t="shared" ref="F108:F113" si="28">((C108/C96)-1)*100</f>
        <v>16.14573312577614</v>
      </c>
    </row>
    <row r="109" spans="1:6" x14ac:dyDescent="0.2">
      <c r="A109" s="11"/>
      <c r="B109" s="12" t="s">
        <v>52</v>
      </c>
      <c r="C109" s="33">
        <v>1998.47</v>
      </c>
      <c r="D109" s="34">
        <f t="shared" si="26"/>
        <v>0.31875589823906481</v>
      </c>
      <c r="E109" s="34">
        <f t="shared" si="27"/>
        <v>2.9709245109000859</v>
      </c>
      <c r="F109" s="34">
        <f t="shared" si="28"/>
        <v>16.360598085567226</v>
      </c>
    </row>
    <row r="110" spans="1:6" x14ac:dyDescent="0.2">
      <c r="A110" s="11"/>
      <c r="B110" s="12" t="s">
        <v>53</v>
      </c>
      <c r="C110" s="33">
        <v>2017.22</v>
      </c>
      <c r="D110" s="34">
        <f t="shared" si="26"/>
        <v>0.93821773656848073</v>
      </c>
      <c r="E110" s="34">
        <f t="shared" si="27"/>
        <v>3.9370159881698896</v>
      </c>
      <c r="F110" s="34">
        <f t="shared" si="28"/>
        <v>16.265612301946387</v>
      </c>
    </row>
    <row r="111" spans="1:6" x14ac:dyDescent="0.2">
      <c r="A111" s="11"/>
      <c r="B111" s="12" t="s">
        <v>54</v>
      </c>
      <c r="C111" s="33">
        <v>2057.04</v>
      </c>
      <c r="D111" s="34">
        <f t="shared" si="26"/>
        <v>1.9740038270491089</v>
      </c>
      <c r="E111" s="34">
        <f t="shared" si="27"/>
        <v>5.9887366614969961</v>
      </c>
      <c r="F111" s="34">
        <f t="shared" si="28"/>
        <v>14.316835424747975</v>
      </c>
    </row>
    <row r="112" spans="1:6" x14ac:dyDescent="0.2">
      <c r="A112" s="11"/>
      <c r="B112" s="12" t="s">
        <v>55</v>
      </c>
      <c r="C112" s="33">
        <v>2121.1999999999998</v>
      </c>
      <c r="D112" s="34">
        <f t="shared" si="26"/>
        <v>3.1190448411309468</v>
      </c>
      <c r="E112" s="34">
        <f t="shared" si="27"/>
        <v>9.2945728845172937</v>
      </c>
      <c r="F112" s="34">
        <f t="shared" si="28"/>
        <v>14.404677151424927</v>
      </c>
    </row>
    <row r="113" spans="1:6" x14ac:dyDescent="0.2">
      <c r="A113" s="11"/>
      <c r="B113" s="12" t="s">
        <v>56</v>
      </c>
      <c r="C113" s="33">
        <v>2142.58</v>
      </c>
      <c r="D113" s="34">
        <f t="shared" si="26"/>
        <v>1.0079200452574044</v>
      </c>
      <c r="E113" s="34">
        <f t="shared" si="27"/>
        <v>10.396174792998792</v>
      </c>
      <c r="F113" s="34">
        <f t="shared" si="28"/>
        <v>13.980965756448915</v>
      </c>
    </row>
    <row r="114" spans="1:6" x14ac:dyDescent="0.2">
      <c r="A114" s="11"/>
      <c r="B114" s="12" t="s">
        <v>57</v>
      </c>
      <c r="C114" s="33">
        <v>2155.9</v>
      </c>
      <c r="D114" s="34">
        <f t="shared" ref="D114:D120" si="29">((C114/C113)-1)*100</f>
        <v>0.62168040399892543</v>
      </c>
      <c r="E114" s="34">
        <f t="shared" ref="E114:E119" si="30">((C114/C$107)-1)*100</f>
        <v>11.082486178451267</v>
      </c>
      <c r="F114" s="34">
        <f t="shared" ref="F114:F119" si="31">((C114/C102)-1)*100</f>
        <v>14.017505354734649</v>
      </c>
    </row>
    <row r="115" spans="1:6" x14ac:dyDescent="0.2">
      <c r="A115" s="11"/>
      <c r="B115" s="12" t="s">
        <v>58</v>
      </c>
      <c r="C115" s="33">
        <v>2156.46</v>
      </c>
      <c r="D115" s="34">
        <f t="shared" si="29"/>
        <v>2.597523076208752E-2</v>
      </c>
      <c r="E115" s="34">
        <f t="shared" si="30"/>
        <v>11.111340110572399</v>
      </c>
      <c r="F115" s="34">
        <f t="shared" si="31"/>
        <v>14.652261985145177</v>
      </c>
    </row>
    <row r="116" spans="1:6" x14ac:dyDescent="0.2">
      <c r="A116" s="11"/>
      <c r="B116" s="12" t="s">
        <v>59</v>
      </c>
      <c r="C116" s="33">
        <v>2149.38</v>
      </c>
      <c r="D116" s="34">
        <f t="shared" si="29"/>
        <v>-0.32831585097798932</v>
      </c>
      <c r="E116" s="34">
        <f t="shared" si="30"/>
        <v>10.746543968755319</v>
      </c>
      <c r="F116" s="34">
        <f t="shared" si="31"/>
        <v>14.209046902979328</v>
      </c>
    </row>
    <row r="117" spans="1:6" x14ac:dyDescent="0.2">
      <c r="A117" s="11"/>
      <c r="B117" s="12" t="s">
        <v>60</v>
      </c>
      <c r="C117" s="33">
        <v>2165.62</v>
      </c>
      <c r="D117" s="34">
        <f t="shared" si="29"/>
        <v>0.75556672156620319</v>
      </c>
      <c r="E117" s="34">
        <f t="shared" si="30"/>
        <v>11.583308000267923</v>
      </c>
      <c r="F117" s="34">
        <f t="shared" si="31"/>
        <v>12.998695538742489</v>
      </c>
    </row>
    <row r="118" spans="1:6" x14ac:dyDescent="0.2">
      <c r="A118" s="11"/>
      <c r="B118" s="12" t="s">
        <v>3</v>
      </c>
      <c r="C118" s="33">
        <v>2162.58</v>
      </c>
      <c r="D118" s="34">
        <f t="shared" si="29"/>
        <v>-0.1403755044744659</v>
      </c>
      <c r="E118" s="34">
        <f t="shared" si="30"/>
        <v>11.426672368753255</v>
      </c>
      <c r="F118" s="34">
        <f t="shared" si="31"/>
        <v>12.489661737244262</v>
      </c>
    </row>
    <row r="119" spans="1:6" x14ac:dyDescent="0.2">
      <c r="A119" s="40"/>
      <c r="B119" s="41" t="s">
        <v>4</v>
      </c>
      <c r="C119" s="42">
        <v>2165.17</v>
      </c>
      <c r="D119" s="43">
        <f t="shared" si="29"/>
        <v>0.11976435553830989</v>
      </c>
      <c r="E119" s="43">
        <f t="shared" si="30"/>
        <v>11.56012180481345</v>
      </c>
      <c r="F119" s="43">
        <f t="shared" si="31"/>
        <v>11.56012180481345</v>
      </c>
    </row>
    <row r="120" spans="1:6" x14ac:dyDescent="0.2">
      <c r="A120" s="15">
        <v>2023</v>
      </c>
      <c r="B120" s="30" t="s">
        <v>51</v>
      </c>
      <c r="C120" s="31">
        <v>2166.38</v>
      </c>
      <c r="D120" s="32">
        <f t="shared" si="29"/>
        <v>5.5884757316970735E-2</v>
      </c>
      <c r="E120" s="32">
        <f t="shared" ref="E120:E125" si="32">((C120/C$119)-1)*100</f>
        <v>5.5884757316970735E-2</v>
      </c>
      <c r="F120" s="32">
        <f t="shared" ref="F120:F125" si="33">((C120/C108)-1)*100</f>
        <v>8.7474650121478703</v>
      </c>
    </row>
    <row r="121" spans="1:6" ht="15.75" customHeight="1" x14ac:dyDescent="0.2">
      <c r="A121" s="11"/>
      <c r="B121" s="12" t="s">
        <v>52</v>
      </c>
      <c r="C121" s="33">
        <v>2157.65</v>
      </c>
      <c r="D121" s="34">
        <f t="shared" ref="D121:D126" si="34">((C121/C120)-1)*100</f>
        <v>-0.40297639379979211</v>
      </c>
      <c r="E121" s="34">
        <f t="shared" si="32"/>
        <v>-0.34731683886253251</v>
      </c>
      <c r="F121" s="34">
        <f t="shared" si="33"/>
        <v>7.9650932963717169</v>
      </c>
    </row>
    <row r="122" spans="1:6" x14ac:dyDescent="0.2">
      <c r="A122" s="11"/>
      <c r="B122" s="12" t="s">
        <v>53</v>
      </c>
      <c r="C122" s="33">
        <v>2166.63</v>
      </c>
      <c r="D122" s="34">
        <f t="shared" si="34"/>
        <v>0.41619354390192154</v>
      </c>
      <c r="E122" s="34">
        <f t="shared" si="32"/>
        <v>6.7431194779166148E-2</v>
      </c>
      <c r="F122" s="34">
        <f t="shared" si="33"/>
        <v>7.4067280713060679</v>
      </c>
    </row>
    <row r="123" spans="1:6" x14ac:dyDescent="0.2">
      <c r="A123" s="11"/>
      <c r="B123" s="12" t="s">
        <v>54</v>
      </c>
      <c r="C123" s="33">
        <v>2167.44</v>
      </c>
      <c r="D123" s="34">
        <f t="shared" si="34"/>
        <v>3.7385248058030562E-2</v>
      </c>
      <c r="E123" s="34">
        <f t="shared" si="32"/>
        <v>0.10484165215665087</v>
      </c>
      <c r="F123" s="34">
        <f t="shared" si="33"/>
        <v>5.3669350134173399</v>
      </c>
    </row>
    <row r="124" spans="1:6" x14ac:dyDescent="0.2">
      <c r="A124" s="11"/>
      <c r="B124" s="12" t="s">
        <v>55</v>
      </c>
      <c r="C124" s="33">
        <v>2186.59</v>
      </c>
      <c r="D124" s="34">
        <f t="shared" si="34"/>
        <v>0.88353080131400308</v>
      </c>
      <c r="E124" s="34">
        <f t="shared" si="32"/>
        <v>0.98929876176006015</v>
      </c>
      <c r="F124" s="34">
        <f t="shared" si="33"/>
        <v>3.0826890439374033</v>
      </c>
    </row>
    <row r="125" spans="1:6" x14ac:dyDescent="0.2">
      <c r="A125" s="11"/>
      <c r="B125" s="12" t="s">
        <v>56</v>
      </c>
      <c r="C125" s="33">
        <v>2207.35</v>
      </c>
      <c r="D125" s="34">
        <f t="shared" si="34"/>
        <v>0.9494235316177102</v>
      </c>
      <c r="E125" s="34">
        <f t="shared" si="32"/>
        <v>1.9481149286199262</v>
      </c>
      <c r="F125" s="34">
        <f t="shared" si="33"/>
        <v>3.0229909734992289</v>
      </c>
    </row>
    <row r="126" spans="1:6" x14ac:dyDescent="0.2">
      <c r="A126" s="11"/>
      <c r="B126" s="12" t="s">
        <v>57</v>
      </c>
      <c r="C126" s="33">
        <v>2206.4699999999998</v>
      </c>
      <c r="D126" s="34">
        <f t="shared" si="34"/>
        <v>-3.9866808616673133E-2</v>
      </c>
      <c r="E126" s="34">
        <f>((C126/C$119)-1)*100</f>
        <v>1.9074714687530081</v>
      </c>
      <c r="F126" s="34">
        <f>((C126/C114)-1)*100</f>
        <v>2.3456561064984394</v>
      </c>
    </row>
    <row r="127" spans="1:6" x14ac:dyDescent="0.2">
      <c r="A127" s="11"/>
      <c r="B127" s="12" t="s">
        <v>58</v>
      </c>
      <c r="C127" s="33">
        <v>2210.9899999999998</v>
      </c>
      <c r="D127" s="34">
        <f>((C127/C126)-1)*100</f>
        <v>0.20485209406879701</v>
      </c>
      <c r="E127" s="34">
        <f>((C127/C$119)-1)*100</f>
        <v>2.1162310580693289</v>
      </c>
      <c r="F127" s="34">
        <f>((C127/C115)-1)*100</f>
        <v>2.5286812646652335</v>
      </c>
    </row>
    <row r="128" spans="1:6" x14ac:dyDescent="0.2">
      <c r="A128" s="40"/>
      <c r="B128" s="41" t="s">
        <v>59</v>
      </c>
      <c r="C128" s="42">
        <v>2217.7600000000002</v>
      </c>
      <c r="D128" s="43">
        <f>((C128/C127)-1)*100</f>
        <v>0.30619767615414073</v>
      </c>
      <c r="E128" s="43">
        <f>((C128/C$119)-1)*100</f>
        <v>2.4289085845453418</v>
      </c>
      <c r="F128" s="43">
        <f>((C128/C116)-1)*100</f>
        <v>3.1813825382203342</v>
      </c>
    </row>
    <row r="129" spans="1:6" hidden="1" x14ac:dyDescent="0.2">
      <c r="A129" s="11"/>
      <c r="B129" s="12" t="s">
        <v>60</v>
      </c>
      <c r="C129" s="33"/>
      <c r="D129" s="34">
        <f t="shared" ref="D128:D131" si="35">((C129/C128)-1)*100</f>
        <v>-100</v>
      </c>
      <c r="E129" s="34">
        <f t="shared" ref="E128:E131" si="36">((C129/C$119)-1)*100</f>
        <v>-100</v>
      </c>
      <c r="F129" s="34">
        <f t="shared" ref="F128:F131" si="37"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5"/>
        <v>#DIV/0!</v>
      </c>
      <c r="E130" s="34">
        <f t="shared" si="36"/>
        <v>-100</v>
      </c>
      <c r="F130" s="34">
        <f t="shared" si="37"/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5"/>
        <v>#DIV/0!</v>
      </c>
      <c r="E131" s="43">
        <f t="shared" si="36"/>
        <v>-100</v>
      </c>
      <c r="F131" s="43">
        <f t="shared" si="37"/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1:F1"/>
    <mergeCell ref="A2:F2"/>
    <mergeCell ref="A3:F3"/>
    <mergeCell ref="A4:F4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57" t="s">
        <v>26</v>
      </c>
      <c r="B6" s="57"/>
      <c r="C6" s="57"/>
      <c r="D6" s="57"/>
      <c r="E6" s="57"/>
      <c r="F6" s="57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806.29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810</v>
      </c>
      <c r="D11" s="13">
        <f t="shared" ref="D11:D17" si="0">((C11/C10)-1)*100</f>
        <v>0.46013221049499009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816.07</v>
      </c>
      <c r="D12" s="32">
        <f t="shared" si="0"/>
        <v>0.74938271604938489</v>
      </c>
      <c r="E12" s="32">
        <f>((C12/C$11)-1)*100</f>
        <v>0.74938271604938489</v>
      </c>
      <c r="F12" s="32" t="s">
        <v>5</v>
      </c>
    </row>
    <row r="13" spans="1:6" x14ac:dyDescent="0.2">
      <c r="A13" s="11"/>
      <c r="B13" s="12" t="s">
        <v>52</v>
      </c>
      <c r="C13" s="33">
        <v>822.03</v>
      </c>
      <c r="D13" s="34">
        <f t="shared" si="0"/>
        <v>0.73032950604725588</v>
      </c>
      <c r="E13" s="34">
        <f>((C13/C$11)-1)*100</f>
        <v>1.4851851851851894</v>
      </c>
      <c r="F13" s="34" t="s">
        <v>5</v>
      </c>
    </row>
    <row r="14" spans="1:6" x14ac:dyDescent="0.2">
      <c r="A14" s="11"/>
      <c r="B14" s="12" t="s">
        <v>53</v>
      </c>
      <c r="C14" s="33">
        <v>823.39</v>
      </c>
      <c r="D14" s="34">
        <f t="shared" si="0"/>
        <v>0.16544408354925988</v>
      </c>
      <c r="E14" s="34">
        <f>((C14/C$11)-1)*100</f>
        <v>1.6530864197530803</v>
      </c>
      <c r="F14" s="34" t="s">
        <v>5</v>
      </c>
    </row>
    <row r="15" spans="1:6" x14ac:dyDescent="0.2">
      <c r="A15" s="11"/>
      <c r="B15" s="12" t="s">
        <v>54</v>
      </c>
      <c r="C15" s="33">
        <v>824.63</v>
      </c>
      <c r="D15" s="34">
        <f t="shared" si="0"/>
        <v>0.15059692247902934</v>
      </c>
      <c r="E15" s="34">
        <f>((C15/C$11)-1)*100</f>
        <v>1.8061728395061705</v>
      </c>
      <c r="F15" s="34" t="s">
        <v>5</v>
      </c>
    </row>
    <row r="16" spans="1:6" x14ac:dyDescent="0.2">
      <c r="A16" s="11"/>
      <c r="B16" s="12" t="s">
        <v>55</v>
      </c>
      <c r="C16" s="33">
        <v>854.09</v>
      </c>
      <c r="D16" s="34">
        <f t="shared" si="0"/>
        <v>3.5725113081018112</v>
      </c>
      <c r="E16" s="34">
        <f>((C16/C$11)-1)*100</f>
        <v>5.4432098765432091</v>
      </c>
      <c r="F16" s="34" t="s">
        <v>5</v>
      </c>
    </row>
    <row r="17" spans="1:6" x14ac:dyDescent="0.2">
      <c r="A17" s="11"/>
      <c r="B17" s="12" t="s">
        <v>56</v>
      </c>
      <c r="C17" s="33">
        <v>846.39</v>
      </c>
      <c r="D17" s="34">
        <f t="shared" si="0"/>
        <v>-0.90154433373532683</v>
      </c>
      <c r="E17" s="34">
        <f t="shared" ref="E17:E23" si="1">((C17/C$11)-1)*100</f>
        <v>4.4925925925925814</v>
      </c>
      <c r="F17" s="34" t="s">
        <v>5</v>
      </c>
    </row>
    <row r="18" spans="1:6" x14ac:dyDescent="0.2">
      <c r="A18" s="11"/>
      <c r="B18" s="12" t="s">
        <v>57</v>
      </c>
      <c r="C18" s="33">
        <v>846.57</v>
      </c>
      <c r="D18" s="34">
        <f>((C18/C17)-1)*100</f>
        <v>2.1266791904439586E-2</v>
      </c>
      <c r="E18" s="34">
        <f t="shared" si="1"/>
        <v>4.5148148148148159</v>
      </c>
      <c r="F18" s="34" t="s">
        <v>5</v>
      </c>
    </row>
    <row r="19" spans="1:6" x14ac:dyDescent="0.2">
      <c r="A19" s="11"/>
      <c r="B19" s="12" t="s">
        <v>58</v>
      </c>
      <c r="C19" s="33">
        <v>842.74</v>
      </c>
      <c r="D19" s="34">
        <f>((C19/C18)-1)*100</f>
        <v>-0.45241385827515801</v>
      </c>
      <c r="E19" s="34">
        <f t="shared" si="1"/>
        <v>4.0419753086419874</v>
      </c>
      <c r="F19" s="34" t="s">
        <v>5</v>
      </c>
    </row>
    <row r="20" spans="1:6" x14ac:dyDescent="0.2">
      <c r="A20" s="11"/>
      <c r="B20" s="12" t="s">
        <v>59</v>
      </c>
      <c r="C20" s="33">
        <v>839.63</v>
      </c>
      <c r="D20" s="34">
        <f>((C20/C19)-1)*100</f>
        <v>-0.36903434036594795</v>
      </c>
      <c r="E20" s="34">
        <f t="shared" si="1"/>
        <v>3.6580246913580305</v>
      </c>
      <c r="F20" s="34" t="s">
        <v>5</v>
      </c>
    </row>
    <row r="21" spans="1:6" x14ac:dyDescent="0.2">
      <c r="A21" s="11"/>
      <c r="B21" s="12" t="s">
        <v>60</v>
      </c>
      <c r="C21" s="33">
        <v>842.73</v>
      </c>
      <c r="D21" s="34">
        <f t="shared" ref="D21:D59" si="2">((C21/C20)-1)*100</f>
        <v>0.36921024737086583</v>
      </c>
      <c r="E21" s="34">
        <f t="shared" si="1"/>
        <v>4.0407407407407447</v>
      </c>
      <c r="F21" s="34" t="s">
        <v>5</v>
      </c>
    </row>
    <row r="22" spans="1:6" x14ac:dyDescent="0.2">
      <c r="A22" s="11"/>
      <c r="B22" s="12" t="s">
        <v>3</v>
      </c>
      <c r="C22" s="33">
        <v>842.1</v>
      </c>
      <c r="D22" s="34">
        <f t="shared" si="2"/>
        <v>-7.4757039621231591E-2</v>
      </c>
      <c r="E22" s="34">
        <f t="shared" si="1"/>
        <v>3.9629629629629681</v>
      </c>
      <c r="F22" s="34">
        <f>((C22/C10)-1)*100</f>
        <v>4.4413300425405255</v>
      </c>
    </row>
    <row r="23" spans="1:6" x14ac:dyDescent="0.2">
      <c r="A23" s="11"/>
      <c r="B23" s="12" t="s">
        <v>4</v>
      </c>
      <c r="C23" s="33">
        <v>843.34</v>
      </c>
      <c r="D23" s="34">
        <f t="shared" si="2"/>
        <v>0.14725092031824261</v>
      </c>
      <c r="E23" s="34">
        <f t="shared" si="1"/>
        <v>4.1160493827160582</v>
      </c>
      <c r="F23" s="34">
        <f>((C23/C11)-1)*100</f>
        <v>4.1160493827160582</v>
      </c>
    </row>
    <row r="24" spans="1:6" x14ac:dyDescent="0.2">
      <c r="A24" s="15">
        <v>2015</v>
      </c>
      <c r="B24" s="30" t="s">
        <v>51</v>
      </c>
      <c r="C24" s="31">
        <v>840.7</v>
      </c>
      <c r="D24" s="32">
        <f t="shared" si="2"/>
        <v>-0.31304100362843368</v>
      </c>
      <c r="E24" s="32">
        <f t="shared" ref="E24:E29" si="3">((C24/C$23)-1)*100</f>
        <v>-0.31304100362843368</v>
      </c>
      <c r="F24" s="32">
        <f>((C24/C12)-1)*100</f>
        <v>3.0181234452926864</v>
      </c>
    </row>
    <row r="25" spans="1:6" x14ac:dyDescent="0.2">
      <c r="A25" s="11"/>
      <c r="B25" s="12" t="s">
        <v>52</v>
      </c>
      <c r="C25" s="33">
        <v>844.52</v>
      </c>
      <c r="D25" s="34">
        <f t="shared" si="2"/>
        <v>0.45438325205184871</v>
      </c>
      <c r="E25" s="34">
        <f t="shared" si="3"/>
        <v>0.13991984253087786</v>
      </c>
      <c r="F25" s="34">
        <f t="shared" ref="F25:F59" si="4">((C25/C13)-1)*100</f>
        <v>2.7359098816345018</v>
      </c>
    </row>
    <row r="26" spans="1:6" x14ac:dyDescent="0.2">
      <c r="A26" s="11"/>
      <c r="B26" s="12" t="s">
        <v>53</v>
      </c>
      <c r="C26" s="33">
        <v>850.76</v>
      </c>
      <c r="D26" s="34">
        <f>((C26/C25)-1)*100</f>
        <v>0.73888125799270732</v>
      </c>
      <c r="E26" s="34">
        <f t="shared" si="3"/>
        <v>0.87983494201626655</v>
      </c>
      <c r="F26" s="34">
        <f>((C26/C14)-1)*100</f>
        <v>3.3240627163312553</v>
      </c>
    </row>
    <row r="27" spans="1:6" x14ac:dyDescent="0.2">
      <c r="A27" s="11"/>
      <c r="B27" s="12" t="s">
        <v>54</v>
      </c>
      <c r="C27" s="33">
        <v>850.92</v>
      </c>
      <c r="D27" s="34">
        <f t="shared" si="2"/>
        <v>1.8806713996899482E-2</v>
      </c>
      <c r="E27" s="34">
        <f t="shared" si="3"/>
        <v>0.89880712405434604</v>
      </c>
      <c r="F27" s="34">
        <f>((C27/C15)-1)*100</f>
        <v>3.1880964796332956</v>
      </c>
    </row>
    <row r="28" spans="1:6" x14ac:dyDescent="0.2">
      <c r="A28" s="11"/>
      <c r="B28" s="12" t="s">
        <v>55</v>
      </c>
      <c r="C28" s="33">
        <v>852.3</v>
      </c>
      <c r="D28" s="34">
        <f t="shared" si="2"/>
        <v>0.16217740798194491</v>
      </c>
      <c r="E28" s="34">
        <f t="shared" si="3"/>
        <v>1.062442194132851</v>
      </c>
      <c r="F28" s="34">
        <f t="shared" si="4"/>
        <v>-0.2095797866735416</v>
      </c>
    </row>
    <row r="29" spans="1:6" x14ac:dyDescent="0.2">
      <c r="A29" s="11"/>
      <c r="B29" s="12" t="s">
        <v>56</v>
      </c>
      <c r="C29" s="33">
        <v>851.87</v>
      </c>
      <c r="D29" s="34">
        <f t="shared" si="2"/>
        <v>-5.045171887831934E-2</v>
      </c>
      <c r="E29" s="34">
        <f t="shared" si="3"/>
        <v>1.0114544549054916</v>
      </c>
      <c r="F29" s="34">
        <f t="shared" si="4"/>
        <v>0.64745566464632365</v>
      </c>
    </row>
    <row r="30" spans="1:6" x14ac:dyDescent="0.2">
      <c r="A30" s="11"/>
      <c r="B30" s="12" t="s">
        <v>57</v>
      </c>
      <c r="C30" s="33">
        <v>852.17</v>
      </c>
      <c r="D30" s="34">
        <f>((C30/C29)-1)*100</f>
        <v>3.5216641036761587E-2</v>
      </c>
      <c r="E30" s="34">
        <f>((C30/C$23)-1)*100</f>
        <v>1.0470272962268989</v>
      </c>
      <c r="F30" s="34">
        <f t="shared" si="4"/>
        <v>0.66149284760856908</v>
      </c>
    </row>
    <row r="31" spans="1:6" x14ac:dyDescent="0.2">
      <c r="A31" s="11"/>
      <c r="B31" s="12" t="s">
        <v>58</v>
      </c>
      <c r="C31" s="33">
        <v>852.93</v>
      </c>
      <c r="D31" s="34">
        <f t="shared" si="2"/>
        <v>8.9184082988125191E-2</v>
      </c>
      <c r="E31" s="34">
        <f>((C31/C$23)-1)*100</f>
        <v>1.1371451609078154</v>
      </c>
      <c r="F31" s="34">
        <f t="shared" si="4"/>
        <v>1.2091511023565982</v>
      </c>
    </row>
    <row r="32" spans="1:6" x14ac:dyDescent="0.2">
      <c r="A32" s="11"/>
      <c r="B32" s="12" t="s">
        <v>59</v>
      </c>
      <c r="C32" s="33">
        <v>853.61</v>
      </c>
      <c r="D32" s="34">
        <f t="shared" si="2"/>
        <v>7.9725182605838718E-2</v>
      </c>
      <c r="E32" s="34">
        <f>((C32/C$23)-1)*100</f>
        <v>1.2177769345696809</v>
      </c>
      <c r="F32" s="34">
        <f t="shared" si="4"/>
        <v>1.6650191155628047</v>
      </c>
    </row>
    <row r="33" spans="1:6" x14ac:dyDescent="0.2">
      <c r="A33" s="11"/>
      <c r="B33" s="12" t="s">
        <v>60</v>
      </c>
      <c r="C33" s="33">
        <v>877.2</v>
      </c>
      <c r="D33" s="34">
        <f t="shared" si="2"/>
        <v>2.7635571279624127</v>
      </c>
      <c r="E33" s="34">
        <f>((C33/C$23)-1)*100</f>
        <v>4.0149880238100843</v>
      </c>
      <c r="F33" s="34">
        <f t="shared" si="4"/>
        <v>4.0902780249902237</v>
      </c>
    </row>
    <row r="34" spans="1:6" x14ac:dyDescent="0.2">
      <c r="A34" s="11"/>
      <c r="B34" s="12" t="s">
        <v>3</v>
      </c>
      <c r="C34" s="33">
        <v>876.53</v>
      </c>
      <c r="D34" s="34">
        <f t="shared" si="2"/>
        <v>-7.6379388964897821E-2</v>
      </c>
      <c r="E34" s="34">
        <f>((C34/C$23)-1)*100</f>
        <v>3.9355420115255946</v>
      </c>
      <c r="F34" s="34">
        <f t="shared" si="4"/>
        <v>4.088588053675335</v>
      </c>
    </row>
    <row r="35" spans="1:6" x14ac:dyDescent="0.2">
      <c r="A35" s="11"/>
      <c r="B35" s="12" t="s">
        <v>4</v>
      </c>
      <c r="C35" s="33">
        <v>877.04</v>
      </c>
      <c r="D35" s="34">
        <f t="shared" si="2"/>
        <v>5.8183975448633518E-2</v>
      </c>
      <c r="E35" s="34">
        <f t="shared" ref="E35" si="5">((C35/C$23)-1)*100</f>
        <v>3.9960158417719827</v>
      </c>
      <c r="F35" s="34">
        <f t="shared" si="4"/>
        <v>3.9960158417719827</v>
      </c>
    </row>
    <row r="36" spans="1:6" x14ac:dyDescent="0.2">
      <c r="A36" s="15">
        <v>2016</v>
      </c>
      <c r="B36" s="30" t="s">
        <v>51</v>
      </c>
      <c r="C36" s="31">
        <v>877.56</v>
      </c>
      <c r="D36" s="32">
        <f t="shared" si="2"/>
        <v>5.9290340235329531E-2</v>
      </c>
      <c r="E36" s="32">
        <f t="shared" ref="E36:E47" si="6">((C36/C$35)-1)*100</f>
        <v>5.9290340235329531E-2</v>
      </c>
      <c r="F36" s="32">
        <f t="shared" si="4"/>
        <v>4.3844415368145429</v>
      </c>
    </row>
    <row r="37" spans="1:6" x14ac:dyDescent="0.2">
      <c r="A37" s="11"/>
      <c r="B37" s="12" t="s">
        <v>52</v>
      </c>
      <c r="C37" s="33">
        <v>875.39</v>
      </c>
      <c r="D37" s="34">
        <f t="shared" si="2"/>
        <v>-0.24727653949586648</v>
      </c>
      <c r="E37" s="34">
        <f t="shared" si="6"/>
        <v>-0.18813281036212937</v>
      </c>
      <c r="F37" s="34">
        <f t="shared" si="4"/>
        <v>3.6553308388196815</v>
      </c>
    </row>
    <row r="38" spans="1:6" x14ac:dyDescent="0.2">
      <c r="A38" s="11"/>
      <c r="B38" s="12" t="s">
        <v>53</v>
      </c>
      <c r="C38" s="33">
        <v>875.73</v>
      </c>
      <c r="D38" s="34">
        <f t="shared" si="2"/>
        <v>3.8839831389436696E-2</v>
      </c>
      <c r="E38" s="34">
        <f t="shared" si="6"/>
        <v>-0.14936604943901477</v>
      </c>
      <c r="F38" s="34">
        <f t="shared" si="4"/>
        <v>2.9350228031407299</v>
      </c>
    </row>
    <row r="39" spans="1:6" x14ac:dyDescent="0.2">
      <c r="A39" s="11"/>
      <c r="B39" s="12" t="s">
        <v>54</v>
      </c>
      <c r="C39" s="33">
        <v>900.69</v>
      </c>
      <c r="D39" s="34">
        <f t="shared" si="2"/>
        <v>2.8501935528073785</v>
      </c>
      <c r="E39" s="34">
        <f t="shared" si="6"/>
        <v>2.6965702818571691</v>
      </c>
      <c r="F39" s="34">
        <f t="shared" si="4"/>
        <v>5.8489634748272623</v>
      </c>
    </row>
    <row r="40" spans="1:6" x14ac:dyDescent="0.2">
      <c r="A40" s="11"/>
      <c r="B40" s="12" t="s">
        <v>55</v>
      </c>
      <c r="C40" s="33">
        <v>898.42</v>
      </c>
      <c r="D40" s="34">
        <f t="shared" si="2"/>
        <v>-0.25202899998890693</v>
      </c>
      <c r="E40" s="34">
        <f t="shared" si="6"/>
        <v>2.4377451427529007</v>
      </c>
      <c r="F40" s="34">
        <f t="shared" si="4"/>
        <v>5.41124017364778</v>
      </c>
    </row>
    <row r="41" spans="1:6" x14ac:dyDescent="0.2">
      <c r="A41" s="11"/>
      <c r="B41" s="12" t="s">
        <v>56</v>
      </c>
      <c r="C41" s="33">
        <v>899.28</v>
      </c>
      <c r="D41" s="34">
        <f t="shared" si="2"/>
        <v>9.5723603659769729E-2</v>
      </c>
      <c r="E41" s="34">
        <f t="shared" si="6"/>
        <v>2.5358022439113448</v>
      </c>
      <c r="F41" s="34">
        <f t="shared" si="4"/>
        <v>5.5654031718454622</v>
      </c>
    </row>
    <row r="42" spans="1:6" x14ac:dyDescent="0.2">
      <c r="A42" s="11"/>
      <c r="B42" s="12" t="s">
        <v>57</v>
      </c>
      <c r="C42" s="33">
        <v>901.57</v>
      </c>
      <c r="D42" s="34">
        <f t="shared" si="2"/>
        <v>0.25464816297482429</v>
      </c>
      <c r="E42" s="34">
        <f t="shared" si="6"/>
        <v>2.7969077807169729</v>
      </c>
      <c r="F42" s="34">
        <f t="shared" si="4"/>
        <v>5.7969653942288701</v>
      </c>
    </row>
    <row r="43" spans="1:6" x14ac:dyDescent="0.2">
      <c r="A43" s="11"/>
      <c r="B43" s="12" t="s">
        <v>58</v>
      </c>
      <c r="C43" s="33">
        <v>904.8</v>
      </c>
      <c r="D43" s="34">
        <f t="shared" si="2"/>
        <v>0.35826391738853491</v>
      </c>
      <c r="E43" s="34">
        <f t="shared" si="6"/>
        <v>3.1651920094864616</v>
      </c>
      <c r="F43" s="34">
        <f t="shared" si="4"/>
        <v>6.0813900320073166</v>
      </c>
    </row>
    <row r="44" spans="1:6" x14ac:dyDescent="0.2">
      <c r="A44" s="11"/>
      <c r="B44" s="12" t="s">
        <v>59</v>
      </c>
      <c r="C44" s="33">
        <v>906.03</v>
      </c>
      <c r="D44" s="34">
        <f t="shared" si="2"/>
        <v>0.13594164456234292</v>
      </c>
      <c r="E44" s="34">
        <f t="shared" si="6"/>
        <v>3.3054364681200488</v>
      </c>
      <c r="F44" s="34">
        <f t="shared" si="4"/>
        <v>6.1409777298766288</v>
      </c>
    </row>
    <row r="45" spans="1:6" x14ac:dyDescent="0.2">
      <c r="A45" s="11"/>
      <c r="B45" s="12" t="s">
        <v>60</v>
      </c>
      <c r="C45" s="33">
        <v>906.66</v>
      </c>
      <c r="D45" s="34">
        <f t="shared" si="2"/>
        <v>6.9534121386705117E-2</v>
      </c>
      <c r="E45" s="34">
        <f t="shared" si="6"/>
        <v>3.3772689957128454</v>
      </c>
      <c r="F45" s="34">
        <f t="shared" si="4"/>
        <v>3.3584131326949374</v>
      </c>
    </row>
    <row r="46" spans="1:6" x14ac:dyDescent="0.2">
      <c r="A46" s="11"/>
      <c r="B46" s="12" t="s">
        <v>3</v>
      </c>
      <c r="C46" s="33">
        <v>906.34</v>
      </c>
      <c r="D46" s="34">
        <f t="shared" si="2"/>
        <v>-3.5294377164529767E-2</v>
      </c>
      <c r="E46" s="34">
        <f t="shared" si="6"/>
        <v>3.3407826324911127</v>
      </c>
      <c r="F46" s="34">
        <f t="shared" si="4"/>
        <v>3.4009104080864327</v>
      </c>
    </row>
    <row r="47" spans="1:6" x14ac:dyDescent="0.2">
      <c r="A47" s="11"/>
      <c r="B47" s="12" t="s">
        <v>4</v>
      </c>
      <c r="C47" s="33">
        <v>907.73</v>
      </c>
      <c r="D47" s="34">
        <f t="shared" si="2"/>
        <v>0.15336407970518717</v>
      </c>
      <c r="E47" s="34">
        <f t="shared" si="6"/>
        <v>3.4992702727355773</v>
      </c>
      <c r="F47" s="34">
        <f t="shared" si="4"/>
        <v>3.4992702727355773</v>
      </c>
    </row>
    <row r="48" spans="1:6" x14ac:dyDescent="0.2">
      <c r="A48" s="15">
        <v>2017</v>
      </c>
      <c r="B48" s="30" t="s">
        <v>51</v>
      </c>
      <c r="C48" s="31">
        <v>911.02</v>
      </c>
      <c r="D48" s="32">
        <f t="shared" si="2"/>
        <v>0.3624425765370809</v>
      </c>
      <c r="E48" s="32">
        <f t="shared" ref="E48:E59" si="7">((C48/C$47)-1)*100</f>
        <v>0.3624425765370809</v>
      </c>
      <c r="F48" s="32">
        <f t="shared" si="4"/>
        <v>3.812844705775098</v>
      </c>
    </row>
    <row r="49" spans="1:6" x14ac:dyDescent="0.2">
      <c r="A49" s="11"/>
      <c r="B49" s="12" t="s">
        <v>52</v>
      </c>
      <c r="C49" s="33">
        <v>912.22</v>
      </c>
      <c r="D49" s="34">
        <f t="shared" si="2"/>
        <v>0.13172048912208911</v>
      </c>
      <c r="E49" s="34">
        <f t="shared" si="7"/>
        <v>0.49464047679375067</v>
      </c>
      <c r="F49" s="34">
        <f t="shared" si="4"/>
        <v>4.2072676178617652</v>
      </c>
    </row>
    <row r="50" spans="1:6" x14ac:dyDescent="0.2">
      <c r="A50" s="11"/>
      <c r="B50" s="12" t="s">
        <v>53</v>
      </c>
      <c r="C50" s="33">
        <v>913.22</v>
      </c>
      <c r="D50" s="34">
        <f t="shared" si="2"/>
        <v>0.1096226787397736</v>
      </c>
      <c r="E50" s="34">
        <f t="shared" si="7"/>
        <v>0.60480539367433472</v>
      </c>
      <c r="F50" s="34">
        <f t="shared" si="4"/>
        <v>4.2809998515524139</v>
      </c>
    </row>
    <row r="51" spans="1:6" x14ac:dyDescent="0.2">
      <c r="A51" s="11"/>
      <c r="B51" s="12" t="s">
        <v>54</v>
      </c>
      <c r="C51" s="33">
        <v>946.19</v>
      </c>
      <c r="D51" s="34">
        <f>((C51/C50)-1)*100</f>
        <v>3.6103020082784099</v>
      </c>
      <c r="E51" s="34">
        <f>((C51/C$47)-1)*100</f>
        <v>4.2369427032267426</v>
      </c>
      <c r="F51" s="34">
        <f>((C51/C39)-1)*100</f>
        <v>5.051682598896412</v>
      </c>
    </row>
    <row r="52" spans="1:6" x14ac:dyDescent="0.2">
      <c r="A52" s="11"/>
      <c r="B52" s="12" t="s">
        <v>55</v>
      </c>
      <c r="C52" s="33">
        <v>977.02</v>
      </c>
      <c r="D52" s="34">
        <f t="shared" si="2"/>
        <v>3.2583307792303895</v>
      </c>
      <c r="E52" s="34">
        <f t="shared" si="7"/>
        <v>7.6333270906546957</v>
      </c>
      <c r="F52" s="34">
        <f t="shared" si="4"/>
        <v>8.748692148438364</v>
      </c>
    </row>
    <row r="53" spans="1:6" x14ac:dyDescent="0.2">
      <c r="A53" s="11"/>
      <c r="B53" s="12" t="s">
        <v>56</v>
      </c>
      <c r="C53" s="33">
        <v>976.84</v>
      </c>
      <c r="D53" s="34">
        <f t="shared" si="2"/>
        <v>-1.8423369020081903E-2</v>
      </c>
      <c r="E53" s="34">
        <f t="shared" si="7"/>
        <v>7.6134974056162097</v>
      </c>
      <c r="F53" s="34">
        <f t="shared" si="4"/>
        <v>8.624677519793611</v>
      </c>
    </row>
    <row r="54" spans="1:6" x14ac:dyDescent="0.2">
      <c r="A54" s="11"/>
      <c r="B54" s="12" t="s">
        <v>57</v>
      </c>
      <c r="C54" s="33">
        <v>980.48</v>
      </c>
      <c r="D54" s="34">
        <f t="shared" si="2"/>
        <v>0.37263011342696384</v>
      </c>
      <c r="E54" s="34">
        <f t="shared" si="7"/>
        <v>8.014497703061485</v>
      </c>
      <c r="F54" s="34">
        <f t="shared" si="4"/>
        <v>8.7525095111860463</v>
      </c>
    </row>
    <row r="55" spans="1:6" x14ac:dyDescent="0.2">
      <c r="A55" s="11"/>
      <c r="B55" s="12" t="s">
        <v>58</v>
      </c>
      <c r="C55" s="33">
        <v>982</v>
      </c>
      <c r="D55" s="34">
        <f t="shared" si="2"/>
        <v>0.15502610966058317</v>
      </c>
      <c r="E55" s="34">
        <f t="shared" si="7"/>
        <v>8.1819483767199497</v>
      </c>
      <c r="F55" s="34">
        <f t="shared" si="4"/>
        <v>8.5322723253757893</v>
      </c>
    </row>
    <row r="56" spans="1:6" x14ac:dyDescent="0.2">
      <c r="A56" s="11"/>
      <c r="B56" s="12" t="s">
        <v>59</v>
      </c>
      <c r="C56" s="33">
        <v>985.09</v>
      </c>
      <c r="D56" s="34">
        <f>((C56/C55)-1)*100</f>
        <v>0.31466395112016432</v>
      </c>
      <c r="E56" s="34">
        <f>((C56/C$47)-1)*100</f>
        <v>8.5223579698809218</v>
      </c>
      <c r="F56" s="34">
        <f>((C56/C44)-1)*100</f>
        <v>8.7259803759257579</v>
      </c>
    </row>
    <row r="57" spans="1:6" x14ac:dyDescent="0.2">
      <c r="A57" s="11"/>
      <c r="B57" s="12" t="s">
        <v>60</v>
      </c>
      <c r="C57" s="33">
        <v>989.01</v>
      </c>
      <c r="D57" s="34">
        <f t="shared" si="2"/>
        <v>0.39793318377001619</v>
      </c>
      <c r="E57" s="34">
        <f t="shared" si="7"/>
        <v>8.9542044440527491</v>
      </c>
      <c r="F57" s="34">
        <f t="shared" si="4"/>
        <v>9.0827873734365738</v>
      </c>
    </row>
    <row r="58" spans="1:6" x14ac:dyDescent="0.2">
      <c r="A58" s="11"/>
      <c r="B58" s="12" t="s">
        <v>3</v>
      </c>
      <c r="C58" s="33">
        <v>989.51</v>
      </c>
      <c r="D58" s="34">
        <f t="shared" si="2"/>
        <v>5.0555606111157836E-2</v>
      </c>
      <c r="E58" s="34">
        <f t="shared" si="7"/>
        <v>9.0092869024930309</v>
      </c>
      <c r="F58" s="34">
        <f t="shared" si="4"/>
        <v>9.1764679921442216</v>
      </c>
    </row>
    <row r="59" spans="1:6" x14ac:dyDescent="0.2">
      <c r="A59" s="40"/>
      <c r="B59" s="41" t="s">
        <v>4</v>
      </c>
      <c r="C59" s="42">
        <v>991.34</v>
      </c>
      <c r="D59" s="43">
        <f t="shared" si="2"/>
        <v>0.18494002081839156</v>
      </c>
      <c r="E59" s="43">
        <f t="shared" si="7"/>
        <v>9.2108887003844675</v>
      </c>
      <c r="F59" s="43">
        <f t="shared" si="4"/>
        <v>9.2108887003844675</v>
      </c>
    </row>
    <row r="60" spans="1:6" x14ac:dyDescent="0.2">
      <c r="A60" s="15">
        <v>2018</v>
      </c>
      <c r="B60" s="30" t="s">
        <v>51</v>
      </c>
      <c r="C60" s="33">
        <v>992.12</v>
      </c>
      <c r="D60" s="34">
        <f>((C60/C59)-1)*100</f>
        <v>7.8681380757350539E-2</v>
      </c>
      <c r="E60" s="34">
        <f>((C60/C$59)-1)*100</f>
        <v>7.8681380757350539E-2</v>
      </c>
      <c r="F60" s="34">
        <f>((C60/C48)-1)*100</f>
        <v>8.9021097231674506</v>
      </c>
    </row>
    <row r="61" spans="1:6" x14ac:dyDescent="0.2">
      <c r="A61" s="11"/>
      <c r="B61" s="12" t="s">
        <v>52</v>
      </c>
      <c r="C61" s="33">
        <v>993.45</v>
      </c>
      <c r="D61" s="34">
        <f t="shared" ref="D61:D71" si="8">((C61/C60)-1)*100</f>
        <v>0.13405636414949296</v>
      </c>
      <c r="E61" s="34">
        <f t="shared" ref="E61:E71" si="9">((C61/C$59)-1)*100</f>
        <v>0.21284322230517017</v>
      </c>
      <c r="F61" s="34">
        <f t="shared" ref="F61:F71" si="10">((C61/C49)-1)*100</f>
        <v>8.9046501940321487</v>
      </c>
    </row>
    <row r="62" spans="1:6" x14ac:dyDescent="0.2">
      <c r="A62" s="11"/>
      <c r="B62" s="12" t="s">
        <v>53</v>
      </c>
      <c r="C62" s="33">
        <v>994.46</v>
      </c>
      <c r="D62" s="34">
        <f t="shared" si="8"/>
        <v>0.10166591172178219</v>
      </c>
      <c r="E62" s="34">
        <f t="shared" si="9"/>
        <v>0.31472552302942436</v>
      </c>
      <c r="F62" s="34">
        <f t="shared" si="10"/>
        <v>8.8959943934648891</v>
      </c>
    </row>
    <row r="63" spans="1:6" x14ac:dyDescent="0.2">
      <c r="A63" s="11"/>
      <c r="B63" s="12" t="s">
        <v>54</v>
      </c>
      <c r="C63" s="33">
        <v>995.39</v>
      </c>
      <c r="D63" s="34">
        <f t="shared" si="8"/>
        <v>9.3518090219801842E-2</v>
      </c>
      <c r="E63" s="34">
        <f t="shared" si="9"/>
        <v>0.40853793854782605</v>
      </c>
      <c r="F63" s="34">
        <f t="shared" si="10"/>
        <v>5.1998013084052719</v>
      </c>
    </row>
    <row r="64" spans="1:6" x14ac:dyDescent="0.2">
      <c r="A64" s="11"/>
      <c r="B64" s="12" t="s">
        <v>55</v>
      </c>
      <c r="C64" s="33">
        <v>996.33</v>
      </c>
      <c r="D64" s="34">
        <f t="shared" si="8"/>
        <v>9.4435346949439669E-2</v>
      </c>
      <c r="E64" s="34">
        <f t="shared" si="9"/>
        <v>0.5033590897169482</v>
      </c>
      <c r="F64" s="34">
        <f t="shared" si="10"/>
        <v>1.9764180876542969</v>
      </c>
    </row>
    <row r="65" spans="1:6" x14ac:dyDescent="0.2">
      <c r="A65" s="11"/>
      <c r="B65" s="12" t="s">
        <v>56</v>
      </c>
      <c r="C65" s="33">
        <v>996.63</v>
      </c>
      <c r="D65" s="34">
        <f>((C65/C64)-1)*100</f>
        <v>3.0110505555391853E-2</v>
      </c>
      <c r="E65" s="34">
        <f>((C65/C$59)-1)*100</f>
        <v>0.5336211592390061</v>
      </c>
      <c r="F65" s="34">
        <f>((C65/C53)-1)*100</f>
        <v>2.0259203144834315</v>
      </c>
    </row>
    <row r="66" spans="1:6" x14ac:dyDescent="0.2">
      <c r="A66" s="11"/>
      <c r="B66" s="12" t="s">
        <v>57</v>
      </c>
      <c r="C66" s="33">
        <v>997.41</v>
      </c>
      <c r="D66" s="34">
        <f t="shared" si="8"/>
        <v>7.8263748833573565E-2</v>
      </c>
      <c r="E66" s="34">
        <f t="shared" si="9"/>
        <v>0.61230253999635664</v>
      </c>
      <c r="F66" s="34">
        <f t="shared" si="10"/>
        <v>1.7267052872062649</v>
      </c>
    </row>
    <row r="67" spans="1:6" x14ac:dyDescent="0.2">
      <c r="A67" s="11"/>
      <c r="B67" s="12" t="s">
        <v>58</v>
      </c>
      <c r="C67" s="33">
        <v>998.44</v>
      </c>
      <c r="D67" s="34">
        <f t="shared" si="8"/>
        <v>0.10326746272848464</v>
      </c>
      <c r="E67" s="34">
        <f t="shared" si="9"/>
        <v>0.71620231202211837</v>
      </c>
      <c r="F67" s="34">
        <f t="shared" si="10"/>
        <v>1.6741344195519314</v>
      </c>
    </row>
    <row r="68" spans="1:6" x14ac:dyDescent="0.2">
      <c r="A68" s="11"/>
      <c r="B68" s="12" t="s">
        <v>59</v>
      </c>
      <c r="C68" s="33">
        <v>1002.08</v>
      </c>
      <c r="D68" s="34">
        <f t="shared" si="8"/>
        <v>0.36456872721444267</v>
      </c>
      <c r="E68" s="34">
        <f t="shared" si="9"/>
        <v>1.0833820888897838</v>
      </c>
      <c r="F68" s="34">
        <f t="shared" si="10"/>
        <v>1.724715508227681</v>
      </c>
    </row>
    <row r="69" spans="1:6" x14ac:dyDescent="0.2">
      <c r="A69" s="11"/>
      <c r="B69" s="12" t="s">
        <v>60</v>
      </c>
      <c r="C69" s="33">
        <v>1004.75</v>
      </c>
      <c r="D69" s="34">
        <f t="shared" si="8"/>
        <v>0.26644579275107994</v>
      </c>
      <c r="E69" s="34">
        <f t="shared" si="9"/>
        <v>1.3527145076361213</v>
      </c>
      <c r="F69" s="34">
        <f t="shared" si="10"/>
        <v>1.591490480379365</v>
      </c>
    </row>
    <row r="70" spans="1:6" x14ac:dyDescent="0.2">
      <c r="A70" s="11"/>
      <c r="B70" s="12" t="s">
        <v>3</v>
      </c>
      <c r="C70" s="33">
        <v>1004.09</v>
      </c>
      <c r="D70" s="34">
        <f t="shared" si="8"/>
        <v>-6.5687982085094188E-2</v>
      </c>
      <c r="E70" s="34">
        <f t="shared" si="9"/>
        <v>1.286137954687594</v>
      </c>
      <c r="F70" s="34">
        <f t="shared" si="10"/>
        <v>1.4734565593071292</v>
      </c>
    </row>
    <row r="71" spans="1:6" x14ac:dyDescent="0.2">
      <c r="A71" s="40"/>
      <c r="B71" s="41" t="s">
        <v>4</v>
      </c>
      <c r="C71" s="33">
        <v>1008.08</v>
      </c>
      <c r="D71" s="34">
        <f t="shared" si="8"/>
        <v>0.39737473732435191</v>
      </c>
      <c r="E71" s="34">
        <f t="shared" si="9"/>
        <v>1.6886234793310084</v>
      </c>
      <c r="F71" s="34">
        <f t="shared" si="10"/>
        <v>1.6886234793310084</v>
      </c>
    </row>
    <row r="72" spans="1:6" x14ac:dyDescent="0.2">
      <c r="A72" s="15">
        <v>2019</v>
      </c>
      <c r="B72" s="30" t="s">
        <v>51</v>
      </c>
      <c r="C72" s="31">
        <v>1010.31</v>
      </c>
      <c r="D72" s="32">
        <f>((C72/C71)-1)*100</f>
        <v>0.2212126021744254</v>
      </c>
      <c r="E72" s="32">
        <f>((C72/C$71)-1)*100</f>
        <v>0.2212126021744254</v>
      </c>
      <c r="F72" s="32">
        <f>((C72/C60)-1)*100</f>
        <v>1.8334475668265959</v>
      </c>
    </row>
    <row r="73" spans="1:6" x14ac:dyDescent="0.2">
      <c r="A73" s="11"/>
      <c r="B73" s="12" t="s">
        <v>52</v>
      </c>
      <c r="C73" s="33">
        <v>1010.57</v>
      </c>
      <c r="D73" s="34">
        <f t="shared" ref="D73:D76" si="11">((C73/C72)-1)*100</f>
        <v>2.5734675495647785E-2</v>
      </c>
      <c r="E73" s="34">
        <f>((C73/C$71)-1)*100</f>
        <v>0.24700420601539985</v>
      </c>
      <c r="F73" s="34">
        <f t="shared" ref="F73:F76" si="12">((C73/C61)-1)*100</f>
        <v>1.7232875333434095</v>
      </c>
    </row>
    <row r="74" spans="1:6" x14ac:dyDescent="0.2">
      <c r="A74" s="11"/>
      <c r="B74" s="12" t="s">
        <v>53</v>
      </c>
      <c r="C74" s="33">
        <v>1010.57</v>
      </c>
      <c r="D74" s="34">
        <f t="shared" si="11"/>
        <v>0</v>
      </c>
      <c r="E74" s="34">
        <f t="shared" ref="E74:E83" si="13">((C74/C$71)-1)*100</f>
        <v>0.24700420601539985</v>
      </c>
      <c r="F74" s="34">
        <f t="shared" si="12"/>
        <v>1.6199746596142539</v>
      </c>
    </row>
    <row r="75" spans="1:6" x14ac:dyDescent="0.2">
      <c r="A75" s="11"/>
      <c r="B75" s="12" t="s">
        <v>54</v>
      </c>
      <c r="C75" s="33">
        <v>1011.16</v>
      </c>
      <c r="D75" s="34">
        <f t="shared" si="11"/>
        <v>5.8382892822850252E-2</v>
      </c>
      <c r="E75" s="34">
        <f t="shared" si="13"/>
        <v>0.30553130703911968</v>
      </c>
      <c r="F75" s="34">
        <f t="shared" si="12"/>
        <v>1.5843036397793719</v>
      </c>
    </row>
    <row r="76" spans="1:6" x14ac:dyDescent="0.2">
      <c r="A76" s="11"/>
      <c r="B76" s="12" t="s">
        <v>55</v>
      </c>
      <c r="C76" s="33">
        <v>1010.98</v>
      </c>
      <c r="D76" s="34">
        <f t="shared" si="11"/>
        <v>-1.780133707820486E-2</v>
      </c>
      <c r="E76" s="34">
        <f t="shared" si="13"/>
        <v>0.28767558130307069</v>
      </c>
      <c r="F76" s="34">
        <f t="shared" si="12"/>
        <v>1.4703963546214505</v>
      </c>
    </row>
    <row r="77" spans="1:6" x14ac:dyDescent="0.2">
      <c r="A77" s="11"/>
      <c r="B77" s="12" t="s">
        <v>56</v>
      </c>
      <c r="C77" s="33">
        <v>1011.95</v>
      </c>
      <c r="D77" s="34">
        <f>((C77/C76)-1)*100</f>
        <v>9.5946507349298216E-2</v>
      </c>
      <c r="E77" s="34">
        <f t="shared" si="13"/>
        <v>0.38389810332513097</v>
      </c>
      <c r="F77" s="34">
        <f>((C77/C65)-1)*100</f>
        <v>1.5371802976029247</v>
      </c>
    </row>
    <row r="78" spans="1:6" x14ac:dyDescent="0.2">
      <c r="A78" s="11"/>
      <c r="B78" s="12" t="s">
        <v>57</v>
      </c>
      <c r="C78" s="33">
        <v>1015.01</v>
      </c>
      <c r="D78" s="34">
        <f t="shared" ref="D78:D83" si="14">((C78/C77)-1)*100</f>
        <v>0.30238648154552461</v>
      </c>
      <c r="E78" s="34">
        <f t="shared" si="13"/>
        <v>0.68744544083803039</v>
      </c>
      <c r="F78" s="34">
        <f t="shared" ref="F78:F83" si="15">((C78/C66)-1)*100</f>
        <v>1.7645702369136096</v>
      </c>
    </row>
    <row r="79" spans="1:6" x14ac:dyDescent="0.2">
      <c r="A79" s="11"/>
      <c r="B79" s="12" t="s">
        <v>58</v>
      </c>
      <c r="C79" s="33">
        <v>1015.16</v>
      </c>
      <c r="D79" s="34">
        <f t="shared" si="14"/>
        <v>1.4778179525332114E-2</v>
      </c>
      <c r="E79" s="34">
        <f>((C79/C$71)-1)*100</f>
        <v>0.70232521228472677</v>
      </c>
      <c r="F79" s="34">
        <f t="shared" si="15"/>
        <v>1.6746123953367276</v>
      </c>
    </row>
    <row r="80" spans="1:6" ht="10.5" customHeight="1" x14ac:dyDescent="0.2">
      <c r="A80" s="11"/>
      <c r="B80" s="12" t="s">
        <v>59</v>
      </c>
      <c r="C80" s="33">
        <v>1013.03</v>
      </c>
      <c r="D80" s="34">
        <f t="shared" si="14"/>
        <v>-0.20981914181015249</v>
      </c>
      <c r="E80" s="34">
        <f t="shared" si="13"/>
        <v>0.4910324577414471</v>
      </c>
      <c r="F80" s="34">
        <f t="shared" si="15"/>
        <v>1.0927271275746442</v>
      </c>
    </row>
    <row r="81" spans="1:6" x14ac:dyDescent="0.2">
      <c r="A81" s="11"/>
      <c r="B81" s="12" t="s">
        <v>60</v>
      </c>
      <c r="C81" s="33">
        <v>1012.38</v>
      </c>
      <c r="D81" s="34">
        <f t="shared" si="14"/>
        <v>-6.4163943812123314E-2</v>
      </c>
      <c r="E81" s="34">
        <f t="shared" si="13"/>
        <v>0.42655344813902207</v>
      </c>
      <c r="F81" s="34">
        <f t="shared" si="15"/>
        <v>0.75939288380193481</v>
      </c>
    </row>
    <row r="82" spans="1:6" x14ac:dyDescent="0.2">
      <c r="A82" s="11"/>
      <c r="B82" s="12" t="s">
        <v>3</v>
      </c>
      <c r="C82" s="33">
        <v>1012.93</v>
      </c>
      <c r="D82" s="34">
        <f t="shared" si="14"/>
        <v>5.4327426460409889E-2</v>
      </c>
      <c r="E82" s="34">
        <f t="shared" si="13"/>
        <v>0.48111261011030138</v>
      </c>
      <c r="F82" s="34">
        <f t="shared" si="15"/>
        <v>0.88039916740529911</v>
      </c>
    </row>
    <row r="83" spans="1:6" x14ac:dyDescent="0.2">
      <c r="A83" s="40"/>
      <c r="B83" s="41" t="s">
        <v>4</v>
      </c>
      <c r="C83" s="33">
        <v>1013.58</v>
      </c>
      <c r="D83" s="34">
        <f t="shared" si="14"/>
        <v>6.4170278301567407E-2</v>
      </c>
      <c r="E83" s="34">
        <f t="shared" si="13"/>
        <v>0.54559161971272641</v>
      </c>
      <c r="F83" s="34">
        <f t="shared" si="15"/>
        <v>0.54559161971272641</v>
      </c>
    </row>
    <row r="84" spans="1:6" x14ac:dyDescent="0.2">
      <c r="A84" s="15">
        <v>2020</v>
      </c>
      <c r="B84" s="30" t="s">
        <v>51</v>
      </c>
      <c r="C84" s="31">
        <v>1013.64</v>
      </c>
      <c r="D84" s="32">
        <f>((C84/C83)-1)*100</f>
        <v>5.9196116734661075E-3</v>
      </c>
      <c r="E84" s="32">
        <f t="shared" ref="E84:E95" si="16">((C84/C$83)-1)*100</f>
        <v>5.9196116734661075E-3</v>
      </c>
      <c r="F84" s="32">
        <f>((C84/C72)-1)*100</f>
        <v>0.32960180538645911</v>
      </c>
    </row>
    <row r="85" spans="1:6" x14ac:dyDescent="0.2">
      <c r="A85" s="11"/>
      <c r="B85" s="12" t="s">
        <v>52</v>
      </c>
      <c r="C85" s="33">
        <v>1013.83</v>
      </c>
      <c r="D85" s="34">
        <f t="shared" ref="D85:D95" si="17">((C85/C84)-1)*100</f>
        <v>1.8744327374609071E-2</v>
      </c>
      <c r="E85" s="34">
        <f t="shared" si="16"/>
        <v>2.4665048639471721E-2</v>
      </c>
      <c r="F85" s="34">
        <f t="shared" ref="F85:F95" si="18">((C85/C73)-1)*100</f>
        <v>0.32259022136023052</v>
      </c>
    </row>
    <row r="86" spans="1:6" x14ac:dyDescent="0.2">
      <c r="A86" s="11"/>
      <c r="B86" s="12" t="s">
        <v>53</v>
      </c>
      <c r="C86" s="33">
        <v>1013.77</v>
      </c>
      <c r="D86" s="34">
        <f t="shared" si="17"/>
        <v>-5.9181519584172726E-3</v>
      </c>
      <c r="E86" s="34">
        <f t="shared" si="16"/>
        <v>1.8745436966005613E-2</v>
      </c>
      <c r="F86" s="34">
        <f t="shared" si="18"/>
        <v>0.31665297802230263</v>
      </c>
    </row>
    <row r="87" spans="1:6" x14ac:dyDescent="0.2">
      <c r="A87" s="11"/>
      <c r="B87" s="12" t="s">
        <v>54</v>
      </c>
      <c r="C87" s="33">
        <v>1015.68</v>
      </c>
      <c r="D87" s="34">
        <f t="shared" si="17"/>
        <v>0.18840565414246502</v>
      </c>
      <c r="E87" s="34">
        <f t="shared" si="16"/>
        <v>0.20718640857158022</v>
      </c>
      <c r="F87" s="34">
        <f t="shared" si="18"/>
        <v>0.44701135329721087</v>
      </c>
    </row>
    <row r="88" spans="1:6" x14ac:dyDescent="0.2">
      <c r="A88" s="11"/>
      <c r="B88" s="12" t="s">
        <v>55</v>
      </c>
      <c r="C88" s="33">
        <v>1011.51</v>
      </c>
      <c r="D88" s="34">
        <f t="shared" si="17"/>
        <v>-0.41056238185255278</v>
      </c>
      <c r="E88" s="34">
        <f t="shared" si="16"/>
        <v>-0.20422660273486937</v>
      </c>
      <c r="F88" s="34">
        <f t="shared" si="18"/>
        <v>5.242438030426122E-2</v>
      </c>
    </row>
    <row r="89" spans="1:6" x14ac:dyDescent="0.2">
      <c r="A89" s="11"/>
      <c r="B89" s="12" t="s">
        <v>56</v>
      </c>
      <c r="C89" s="33">
        <v>1021.35</v>
      </c>
      <c r="D89" s="34">
        <f t="shared" si="17"/>
        <v>0.97280303704363469</v>
      </c>
      <c r="E89" s="34">
        <f t="shared" si="16"/>
        <v>0.76658971171490453</v>
      </c>
      <c r="F89" s="34">
        <f t="shared" si="18"/>
        <v>0.92889964919216084</v>
      </c>
    </row>
    <row r="90" spans="1:6" x14ac:dyDescent="0.2">
      <c r="A90" s="11"/>
      <c r="B90" s="12" t="s">
        <v>57</v>
      </c>
      <c r="C90" s="33">
        <v>1027.32</v>
      </c>
      <c r="D90" s="34">
        <f t="shared" si="17"/>
        <v>0.58452048758994568</v>
      </c>
      <c r="E90" s="34">
        <f t="shared" si="16"/>
        <v>1.3555910732255816</v>
      </c>
      <c r="F90" s="34">
        <f t="shared" si="18"/>
        <v>1.2127959330449967</v>
      </c>
    </row>
    <row r="91" spans="1:6" x14ac:dyDescent="0.2">
      <c r="A91" s="11"/>
      <c r="B91" s="12" t="s">
        <v>58</v>
      </c>
      <c r="C91" s="33">
        <v>1044.71</v>
      </c>
      <c r="D91" s="34">
        <f t="shared" si="17"/>
        <v>1.6927539617646037</v>
      </c>
      <c r="E91" s="34">
        <f t="shared" si="16"/>
        <v>3.0712918565875436</v>
      </c>
      <c r="F91" s="34">
        <f t="shared" si="18"/>
        <v>2.9108711927184006</v>
      </c>
    </row>
    <row r="92" spans="1:6" x14ac:dyDescent="0.2">
      <c r="A92" s="11"/>
      <c r="B92" s="12" t="s">
        <v>59</v>
      </c>
      <c r="C92" s="33">
        <v>1045.81</v>
      </c>
      <c r="D92" s="34">
        <f t="shared" si="17"/>
        <v>0.10529237778904577</v>
      </c>
      <c r="E92" s="34">
        <f t="shared" si="16"/>
        <v>3.1798180706012147</v>
      </c>
      <c r="F92" s="34">
        <f t="shared" si="18"/>
        <v>3.2358370433254624</v>
      </c>
    </row>
    <row r="93" spans="1:6" x14ac:dyDescent="0.2">
      <c r="A93" s="11"/>
      <c r="B93" s="12" t="s">
        <v>60</v>
      </c>
      <c r="C93" s="33">
        <v>1071.33</v>
      </c>
      <c r="D93" s="34">
        <f>((C93/C92)-1)*100</f>
        <v>2.440213805566982</v>
      </c>
      <c r="E93" s="34">
        <f>((C93/C$83)-1)*100</f>
        <v>5.6976262357189222</v>
      </c>
      <c r="F93" s="34">
        <f>((C93/C81)-1)*100</f>
        <v>5.8229123451668308</v>
      </c>
    </row>
    <row r="94" spans="1:6" x14ac:dyDescent="0.2">
      <c r="A94" s="11"/>
      <c r="B94" s="12" t="s">
        <v>3</v>
      </c>
      <c r="C94" s="33">
        <v>1112.5999999999999</v>
      </c>
      <c r="D94" s="34">
        <f>((C94/C93)-1)*100</f>
        <v>3.8522210710052018</v>
      </c>
      <c r="E94" s="34">
        <f>((C94/C$83)-1)*100</f>
        <v>9.7693324651236146</v>
      </c>
      <c r="F94" s="34">
        <f>((C94/C82)-1)*100</f>
        <v>9.8397717512562544</v>
      </c>
    </row>
    <row r="95" spans="1:6" x14ac:dyDescent="0.2">
      <c r="A95" s="40"/>
      <c r="B95" s="41" t="s">
        <v>4</v>
      </c>
      <c r="C95" s="42">
        <v>1140.48</v>
      </c>
      <c r="D95" s="43">
        <f t="shared" si="17"/>
        <v>2.5058421714902135</v>
      </c>
      <c r="E95" s="43">
        <f t="shared" si="16"/>
        <v>12.519978689397981</v>
      </c>
      <c r="F95" s="43">
        <f t="shared" si="18"/>
        <v>12.519978689397981</v>
      </c>
    </row>
    <row r="96" spans="1:6" x14ac:dyDescent="0.2">
      <c r="A96" s="15">
        <v>2021</v>
      </c>
      <c r="B96" s="30" t="s">
        <v>51</v>
      </c>
      <c r="C96" s="31">
        <v>1167.6300000000001</v>
      </c>
      <c r="D96" s="32">
        <f t="shared" ref="D96:D101" si="19">((C96/C95)-1)*100</f>
        <v>2.3805765993266004</v>
      </c>
      <c r="E96" s="32">
        <f t="shared" ref="E96:E101" si="20">((C96/C$95)-1)*100</f>
        <v>2.3805765993266004</v>
      </c>
      <c r="F96" s="32">
        <f t="shared" ref="F96:F101" si="21">((C96/C84)-1)*100</f>
        <v>15.191784065348646</v>
      </c>
    </row>
    <row r="97" spans="1:6" ht="12" customHeight="1" x14ac:dyDescent="0.2">
      <c r="A97" s="11"/>
      <c r="B97" s="12" t="s">
        <v>52</v>
      </c>
      <c r="C97" s="33">
        <v>1167.95</v>
      </c>
      <c r="D97" s="34">
        <f t="shared" si="19"/>
        <v>2.7405941950786605E-2</v>
      </c>
      <c r="E97" s="34">
        <f t="shared" si="20"/>
        <v>2.4086349607183033</v>
      </c>
      <c r="F97" s="34">
        <f t="shared" si="21"/>
        <v>15.201759663848978</v>
      </c>
    </row>
    <row r="98" spans="1:6" x14ac:dyDescent="0.2">
      <c r="A98" s="11"/>
      <c r="B98" s="12" t="s">
        <v>53</v>
      </c>
      <c r="C98" s="33">
        <v>1212.1600000000001</v>
      </c>
      <c r="D98" s="34">
        <f t="shared" si="19"/>
        <v>3.7852647801703831</v>
      </c>
      <c r="E98" s="34">
        <f t="shared" si="20"/>
        <v>6.2850729517396342</v>
      </c>
      <c r="F98" s="34">
        <f t="shared" si="21"/>
        <v>19.569527604880797</v>
      </c>
    </row>
    <row r="99" spans="1:6" x14ac:dyDescent="0.2">
      <c r="A99" s="11"/>
      <c r="B99" s="12" t="s">
        <v>54</v>
      </c>
      <c r="C99" s="33">
        <v>1238.69</v>
      </c>
      <c r="D99" s="34">
        <f t="shared" si="19"/>
        <v>2.18865496304117</v>
      </c>
      <c r="E99" s="34">
        <f t="shared" si="20"/>
        <v>8.611286475869818</v>
      </c>
      <c r="F99" s="34">
        <f t="shared" si="21"/>
        <v>21.956718651543806</v>
      </c>
    </row>
    <row r="100" spans="1:6" x14ac:dyDescent="0.2">
      <c r="A100" s="11"/>
      <c r="B100" s="12" t="s">
        <v>55</v>
      </c>
      <c r="C100" s="33">
        <v>1256.6300000000001</v>
      </c>
      <c r="D100" s="34">
        <f t="shared" si="19"/>
        <v>1.4483042569165772</v>
      </c>
      <c r="E100" s="34">
        <f t="shared" si="20"/>
        <v>10.184308361391704</v>
      </c>
      <c r="F100" s="34">
        <f t="shared" si="21"/>
        <v>24.233077280501437</v>
      </c>
    </row>
    <row r="101" spans="1:6" x14ac:dyDescent="0.2">
      <c r="A101" s="11"/>
      <c r="B101" s="12" t="s">
        <v>56</v>
      </c>
      <c r="C101" s="33">
        <v>1260.04</v>
      </c>
      <c r="D101" s="34">
        <f t="shared" si="19"/>
        <v>0.27136070283215741</v>
      </c>
      <c r="E101" s="34">
        <f t="shared" si="20"/>
        <v>10.483305274971944</v>
      </c>
      <c r="F101" s="34">
        <f t="shared" si="21"/>
        <v>23.370049444362849</v>
      </c>
    </row>
    <row r="102" spans="1:6" x14ac:dyDescent="0.2">
      <c r="A102" s="11"/>
      <c r="B102" s="12" t="s">
        <v>57</v>
      </c>
      <c r="C102" s="33">
        <v>1287.5</v>
      </c>
      <c r="D102" s="34">
        <f t="shared" ref="D102:D107" si="22">((C102/C101)-1)*100</f>
        <v>2.179295895368405</v>
      </c>
      <c r="E102" s="34">
        <f t="shared" ref="E102:E107" si="23">((C102/C$95)-1)*100</f>
        <v>12.891063411896742</v>
      </c>
      <c r="F102" s="34">
        <f t="shared" ref="F102:F107" si="24">((C102/C90)-1)*100</f>
        <v>25.326091188724064</v>
      </c>
    </row>
    <row r="103" spans="1:6" x14ac:dyDescent="0.2">
      <c r="A103" s="11"/>
      <c r="B103" s="12" t="s">
        <v>58</v>
      </c>
      <c r="C103" s="33">
        <v>1316.19</v>
      </c>
      <c r="D103" s="34">
        <f t="shared" si="22"/>
        <v>2.2283495145631216</v>
      </c>
      <c r="E103" s="34">
        <f t="shared" si="23"/>
        <v>15.406670875420868</v>
      </c>
      <c r="F103" s="34">
        <f t="shared" si="24"/>
        <v>25.986158838337904</v>
      </c>
    </row>
    <row r="104" spans="1:6" x14ac:dyDescent="0.2">
      <c r="A104" s="11"/>
      <c r="B104" s="12" t="s">
        <v>59</v>
      </c>
      <c r="C104" s="33">
        <v>1317.51</v>
      </c>
      <c r="D104" s="34">
        <f t="shared" si="22"/>
        <v>0.10028947188476245</v>
      </c>
      <c r="E104" s="34">
        <f t="shared" si="23"/>
        <v>15.522411616161612</v>
      </c>
      <c r="F104" s="34">
        <f t="shared" si="24"/>
        <v>25.979862498924277</v>
      </c>
    </row>
    <row r="105" spans="1:6" x14ac:dyDescent="0.2">
      <c r="A105" s="11"/>
      <c r="B105" s="12" t="s">
        <v>60</v>
      </c>
      <c r="C105" s="33">
        <v>1318.17</v>
      </c>
      <c r="D105" s="34">
        <f t="shared" si="22"/>
        <v>5.0094496436470237E-2</v>
      </c>
      <c r="E105" s="34">
        <f t="shared" si="23"/>
        <v>15.580281986531986</v>
      </c>
      <c r="F105" s="34">
        <f t="shared" si="24"/>
        <v>23.040519727814978</v>
      </c>
    </row>
    <row r="106" spans="1:6" x14ac:dyDescent="0.2">
      <c r="A106" s="11"/>
      <c r="B106" s="12" t="s">
        <v>3</v>
      </c>
      <c r="C106" s="33">
        <v>1355.56</v>
      </c>
      <c r="D106" s="34">
        <f t="shared" si="22"/>
        <v>2.8365081893837463</v>
      </c>
      <c r="E106" s="34">
        <f t="shared" si="23"/>
        <v>18.858726150392812</v>
      </c>
      <c r="F106" s="34">
        <f t="shared" si="24"/>
        <v>21.83713823476543</v>
      </c>
    </row>
    <row r="107" spans="1:6" x14ac:dyDescent="0.2">
      <c r="A107" s="40"/>
      <c r="B107" s="41" t="s">
        <v>4</v>
      </c>
      <c r="C107" s="42">
        <v>1358.62</v>
      </c>
      <c r="D107" s="43">
        <f t="shared" si="22"/>
        <v>0.22573696479684102</v>
      </c>
      <c r="E107" s="43">
        <f t="shared" si="23"/>
        <v>19.127034231200881</v>
      </c>
      <c r="F107" s="43">
        <f t="shared" si="24"/>
        <v>19.127034231200881</v>
      </c>
    </row>
    <row r="108" spans="1:6" x14ac:dyDescent="0.2">
      <c r="A108" s="15">
        <v>2022</v>
      </c>
      <c r="B108" s="30" t="s">
        <v>51</v>
      </c>
      <c r="C108" s="31">
        <v>1375.04</v>
      </c>
      <c r="D108" s="32">
        <f t="shared" ref="D108:D113" si="25">((C108/C107)-1)*100</f>
        <v>1.208579293695089</v>
      </c>
      <c r="E108" s="32">
        <f t="shared" ref="E108:E113" si="26">((C108/C$107)-1)*100</f>
        <v>1.208579293695089</v>
      </c>
      <c r="F108" s="32">
        <f t="shared" ref="F108:F113" si="27">((C108/C96)-1)*100</f>
        <v>17.763332562541212</v>
      </c>
    </row>
    <row r="109" spans="1:6" ht="12" customHeight="1" x14ac:dyDescent="0.2">
      <c r="A109" s="11"/>
      <c r="B109" s="12" t="s">
        <v>52</v>
      </c>
      <c r="C109" s="33">
        <v>1372.24</v>
      </c>
      <c r="D109" s="34">
        <f t="shared" si="25"/>
        <v>-0.203630439841751</v>
      </c>
      <c r="E109" s="34">
        <f t="shared" si="26"/>
        <v>1.0024878185217467</v>
      </c>
      <c r="F109" s="34">
        <f t="shared" si="27"/>
        <v>17.491330964510453</v>
      </c>
    </row>
    <row r="110" spans="1:6" x14ac:dyDescent="0.2">
      <c r="A110" s="11"/>
      <c r="B110" s="12" t="s">
        <v>53</v>
      </c>
      <c r="C110" s="33">
        <v>1433.31</v>
      </c>
      <c r="D110" s="34">
        <f t="shared" si="25"/>
        <v>4.450387687285029</v>
      </c>
      <c r="E110" s="34">
        <f t="shared" si="26"/>
        <v>5.4974901002487808</v>
      </c>
      <c r="F110" s="34">
        <f t="shared" si="27"/>
        <v>18.244291182682137</v>
      </c>
    </row>
    <row r="111" spans="1:6" x14ac:dyDescent="0.2">
      <c r="A111" s="11"/>
      <c r="B111" s="12" t="s">
        <v>54</v>
      </c>
      <c r="C111" s="33">
        <v>1435.74</v>
      </c>
      <c r="D111" s="34">
        <f t="shared" si="25"/>
        <v>0.16953764363605295</v>
      </c>
      <c r="E111" s="34">
        <f t="shared" si="26"/>
        <v>5.6763480590599436</v>
      </c>
      <c r="F111" s="34">
        <f t="shared" si="27"/>
        <v>15.907934995842377</v>
      </c>
    </row>
    <row r="112" spans="1:6" x14ac:dyDescent="0.2">
      <c r="A112" s="11"/>
      <c r="B112" s="12" t="s">
        <v>55</v>
      </c>
      <c r="C112" s="33">
        <v>1441.98</v>
      </c>
      <c r="D112" s="34">
        <f t="shared" si="25"/>
        <v>0.43461908144928341</v>
      </c>
      <c r="E112" s="34">
        <f t="shared" si="26"/>
        <v>6.1356376323033812</v>
      </c>
      <c r="F112" s="34">
        <f t="shared" si="27"/>
        <v>14.74976723458774</v>
      </c>
    </row>
    <row r="113" spans="1:6" ht="13.5" customHeight="1" x14ac:dyDescent="0.2">
      <c r="A113" s="11"/>
      <c r="B113" s="12" t="s">
        <v>56</v>
      </c>
      <c r="C113" s="33">
        <v>1448.34</v>
      </c>
      <c r="D113" s="34">
        <f t="shared" si="25"/>
        <v>0.4410602088794402</v>
      </c>
      <c r="E113" s="34">
        <f t="shared" si="26"/>
        <v>6.6037596973399504</v>
      </c>
      <c r="F113" s="34">
        <f t="shared" si="27"/>
        <v>14.943970032697361</v>
      </c>
    </row>
    <row r="114" spans="1:6" x14ac:dyDescent="0.2">
      <c r="A114" s="11"/>
      <c r="B114" s="12" t="s">
        <v>57</v>
      </c>
      <c r="C114" s="33">
        <v>1453.3</v>
      </c>
      <c r="D114" s="34">
        <f t="shared" ref="D114:D120" si="28">((C114/C113)-1)*100</f>
        <v>0.34246102434511982</v>
      </c>
      <c r="E114" s="34">
        <f t="shared" ref="E114:E119" si="29">((C114/C$107)-1)*100</f>
        <v>6.9688360247898595</v>
      </c>
      <c r="F114" s="34">
        <f t="shared" ref="F114:F119" si="30">((C114/C102)-1)*100</f>
        <v>12.877669902912615</v>
      </c>
    </row>
    <row r="115" spans="1:6" x14ac:dyDescent="0.2">
      <c r="A115" s="11"/>
      <c r="B115" s="12" t="s">
        <v>58</v>
      </c>
      <c r="C115" s="33">
        <v>1457.13</v>
      </c>
      <c r="D115" s="34">
        <f t="shared" si="28"/>
        <v>0.26353815454482898</v>
      </c>
      <c r="E115" s="34">
        <f t="shared" si="29"/>
        <v>7.2507397211876823</v>
      </c>
      <c r="F115" s="34">
        <f t="shared" si="30"/>
        <v>10.708180429877157</v>
      </c>
    </row>
    <row r="116" spans="1:6" x14ac:dyDescent="0.2">
      <c r="A116" s="11"/>
      <c r="B116" s="12" t="s">
        <v>59</v>
      </c>
      <c r="C116" s="33">
        <v>1475.5</v>
      </c>
      <c r="D116" s="34">
        <f t="shared" si="28"/>
        <v>1.260697398310362</v>
      </c>
      <c r="E116" s="34">
        <f t="shared" si="29"/>
        <v>8.6028470065213405</v>
      </c>
      <c r="F116" s="34">
        <f t="shared" si="30"/>
        <v>11.991559836357979</v>
      </c>
    </row>
    <row r="117" spans="1:6" x14ac:dyDescent="0.2">
      <c r="A117" s="11"/>
      <c r="B117" s="12" t="s">
        <v>60</v>
      </c>
      <c r="C117" s="33">
        <v>1494.2</v>
      </c>
      <c r="D117" s="34">
        <f t="shared" si="28"/>
        <v>1.2673669942392385</v>
      </c>
      <c r="E117" s="34">
        <f t="shared" si="29"/>
        <v>9.9792436442861288</v>
      </c>
      <c r="F117" s="34">
        <f t="shared" si="30"/>
        <v>13.354119726590641</v>
      </c>
    </row>
    <row r="118" spans="1:6" x14ac:dyDescent="0.2">
      <c r="A118" s="11"/>
      <c r="B118" s="12" t="s">
        <v>3</v>
      </c>
      <c r="C118" s="33">
        <v>1470.14</v>
      </c>
      <c r="D118" s="34">
        <f t="shared" si="28"/>
        <v>-1.610226208004284</v>
      </c>
      <c r="E118" s="34">
        <f t="shared" si="29"/>
        <v>8.2083290397609421</v>
      </c>
      <c r="F118" s="34">
        <f t="shared" si="30"/>
        <v>8.4525952373926785</v>
      </c>
    </row>
    <row r="119" spans="1:6" x14ac:dyDescent="0.2">
      <c r="A119" s="40"/>
      <c r="B119" s="41" t="s">
        <v>4</v>
      </c>
      <c r="C119" s="42">
        <v>1470.61</v>
      </c>
      <c r="D119" s="43">
        <f t="shared" si="28"/>
        <v>3.1969744378068654E-2</v>
      </c>
      <c r="E119" s="43">
        <f t="shared" si="29"/>
        <v>8.2429229659507506</v>
      </c>
      <c r="F119" s="43">
        <f t="shared" si="30"/>
        <v>8.2429229659507506</v>
      </c>
    </row>
    <row r="120" spans="1:6" x14ac:dyDescent="0.2">
      <c r="A120" s="15">
        <v>2023</v>
      </c>
      <c r="B120" s="30" t="s">
        <v>51</v>
      </c>
      <c r="C120" s="31">
        <v>1471.13</v>
      </c>
      <c r="D120" s="32">
        <f t="shared" si="28"/>
        <v>3.5359476679763802E-2</v>
      </c>
      <c r="E120" s="32">
        <f t="shared" ref="E120:E131" si="31">((C120/C$119)-1)*100</f>
        <v>3.5359476679763802E-2</v>
      </c>
      <c r="F120" s="32">
        <f t="shared" ref="F120:F125" si="32">((C120/C108)-1)*100</f>
        <v>6.9881603444263529</v>
      </c>
    </row>
    <row r="121" spans="1:6" ht="12" customHeight="1" x14ac:dyDescent="0.2">
      <c r="A121" s="11"/>
      <c r="B121" s="12" t="s">
        <v>52</v>
      </c>
      <c r="C121" s="33">
        <v>1473.1</v>
      </c>
      <c r="D121" s="34">
        <f t="shared" ref="D121:D126" si="33">((C121/C120)-1)*100</f>
        <v>0.13391066731014423</v>
      </c>
      <c r="E121" s="34">
        <f t="shared" ref="E121:E126" si="34">((C121/C$119)-1)*100</f>
        <v>0.16931749410109553</v>
      </c>
      <c r="F121" s="34">
        <f t="shared" si="32"/>
        <v>7.3500262344779355</v>
      </c>
    </row>
    <row r="122" spans="1:6" x14ac:dyDescent="0.2">
      <c r="A122" s="11"/>
      <c r="B122" s="12" t="s">
        <v>53</v>
      </c>
      <c r="C122" s="33">
        <v>1449.98</v>
      </c>
      <c r="D122" s="34">
        <f t="shared" si="33"/>
        <v>-1.5694793293055342</v>
      </c>
      <c r="E122" s="34">
        <f t="shared" si="34"/>
        <v>-1.4028192382752658</v>
      </c>
      <c r="F122" s="34">
        <f t="shared" si="32"/>
        <v>1.1630421890588938</v>
      </c>
    </row>
    <row r="123" spans="1:6" x14ac:dyDescent="0.2">
      <c r="A123" s="11"/>
      <c r="B123" s="12" t="s">
        <v>54</v>
      </c>
      <c r="C123" s="33">
        <v>1460.54</v>
      </c>
      <c r="D123" s="34">
        <f t="shared" si="33"/>
        <v>0.72828590739182353</v>
      </c>
      <c r="E123" s="34">
        <f t="shared" si="34"/>
        <v>-0.68474986570198348</v>
      </c>
      <c r="F123" s="34">
        <f t="shared" si="32"/>
        <v>1.7273322467856289</v>
      </c>
    </row>
    <row r="124" spans="1:6" x14ac:dyDescent="0.2">
      <c r="A124" s="11"/>
      <c r="B124" s="12" t="s">
        <v>55</v>
      </c>
      <c r="C124" s="33">
        <v>1485.35</v>
      </c>
      <c r="D124" s="34">
        <f t="shared" si="33"/>
        <v>1.6986867870787403</v>
      </c>
      <c r="E124" s="34">
        <f t="shared" si="34"/>
        <v>1.0023051658835547</v>
      </c>
      <c r="F124" s="34">
        <f t="shared" si="32"/>
        <v>3.0076700092927622</v>
      </c>
    </row>
    <row r="125" spans="1:6" ht="13.5" customHeight="1" x14ac:dyDescent="0.2">
      <c r="A125" s="11"/>
      <c r="B125" s="12" t="s">
        <v>56</v>
      </c>
      <c r="C125" s="33">
        <v>1458.17</v>
      </c>
      <c r="D125" s="34">
        <f t="shared" si="33"/>
        <v>-1.8298717473995918</v>
      </c>
      <c r="E125" s="34">
        <f t="shared" si="34"/>
        <v>-0.84590748056927456</v>
      </c>
      <c r="F125" s="34">
        <f t="shared" si="32"/>
        <v>0.6787080381678523</v>
      </c>
    </row>
    <row r="126" spans="1:6" x14ac:dyDescent="0.2">
      <c r="A126" s="11"/>
      <c r="B126" s="12" t="s">
        <v>57</v>
      </c>
      <c r="C126" s="33">
        <v>1463.39</v>
      </c>
      <c r="D126" s="34">
        <f t="shared" si="33"/>
        <v>0.35798295123339319</v>
      </c>
      <c r="E126" s="34">
        <f t="shared" si="34"/>
        <v>-0.49095273389953009</v>
      </c>
      <c r="F126" s="34">
        <f>((C126/C114)-1)*100</f>
        <v>0.69428197894447763</v>
      </c>
    </row>
    <row r="127" spans="1:6" x14ac:dyDescent="0.2">
      <c r="A127" s="11"/>
      <c r="B127" s="12" t="s">
        <v>58</v>
      </c>
      <c r="C127" s="33">
        <v>1450.61</v>
      </c>
      <c r="D127" s="34">
        <f>((C127/C126)-1)*100</f>
        <v>-0.87331470079747842</v>
      </c>
      <c r="E127" s="34">
        <f>((C127/C$119)-1)*100</f>
        <v>-1.3599798722978895</v>
      </c>
      <c r="F127" s="34">
        <f>((C127/C115)-1)*100</f>
        <v>-0.44745492852389379</v>
      </c>
    </row>
    <row r="128" spans="1:6" x14ac:dyDescent="0.2">
      <c r="A128" s="40"/>
      <c r="B128" s="41" t="s">
        <v>59</v>
      </c>
      <c r="C128" s="42">
        <v>1465.25</v>
      </c>
      <c r="D128" s="43">
        <f>((C128/C127)-1)*100</f>
        <v>1.0092305995409001</v>
      </c>
      <c r="E128" s="43">
        <f>((C128/C$119)-1)*100</f>
        <v>-0.36447460577583302</v>
      </c>
      <c r="F128" s="43">
        <f>((C128/C116)-1)*100</f>
        <v>-0.69467976956963939</v>
      </c>
    </row>
    <row r="129" spans="1:6" hidden="1" x14ac:dyDescent="0.2">
      <c r="A129" s="11"/>
      <c r="B129" s="12" t="s">
        <v>60</v>
      </c>
      <c r="C129" s="33"/>
      <c r="D129" s="34">
        <f t="shared" ref="D128:D131" si="35">((C129/C128)-1)*100</f>
        <v>-100</v>
      </c>
      <c r="E129" s="34">
        <f t="shared" si="31"/>
        <v>-100</v>
      </c>
      <c r="F129" s="34">
        <f t="shared" ref="F128:F131" si="36"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5"/>
        <v>#DIV/0!</v>
      </c>
      <c r="E130" s="34">
        <f t="shared" si="31"/>
        <v>-100</v>
      </c>
      <c r="F130" s="34">
        <f t="shared" si="36"/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5"/>
        <v>#DIV/0!</v>
      </c>
      <c r="E131" s="43">
        <f t="shared" si="31"/>
        <v>-100</v>
      </c>
      <c r="F131" s="43">
        <f t="shared" si="36"/>
        <v>-100</v>
      </c>
    </row>
    <row r="132" spans="1:6" x14ac:dyDescent="0.2">
      <c r="A132" s="27" t="s">
        <v>31</v>
      </c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9.7109375" style="24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9" t="s">
        <v>33</v>
      </c>
      <c r="B1" s="49"/>
      <c r="C1" s="49"/>
      <c r="D1" s="49"/>
      <c r="E1" s="49"/>
      <c r="F1" s="49"/>
    </row>
    <row r="2" spans="1:6" x14ac:dyDescent="0.2">
      <c r="A2" s="50" t="s">
        <v>46</v>
      </c>
      <c r="B2" s="50"/>
      <c r="C2" s="50"/>
      <c r="D2" s="50"/>
      <c r="E2" s="50"/>
      <c r="F2" s="50"/>
    </row>
    <row r="3" spans="1:6" x14ac:dyDescent="0.2">
      <c r="A3" s="51" t="s">
        <v>34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55" t="s">
        <v>17</v>
      </c>
      <c r="B6" s="56"/>
      <c r="C6" s="56"/>
      <c r="D6" s="56"/>
      <c r="E6" s="56"/>
      <c r="F6" s="56"/>
    </row>
    <row r="7" spans="1:6" ht="12.75" customHeight="1" x14ac:dyDescent="0.2">
      <c r="A7" s="3" t="s">
        <v>0</v>
      </c>
      <c r="B7" s="4"/>
      <c r="C7" s="53" t="s">
        <v>35</v>
      </c>
      <c r="D7" s="53" t="s">
        <v>36</v>
      </c>
      <c r="E7" s="53"/>
      <c r="F7" s="54"/>
    </row>
    <row r="8" spans="1:6" ht="12.75" customHeight="1" x14ac:dyDescent="0.2">
      <c r="A8" s="7" t="s">
        <v>1</v>
      </c>
      <c r="B8" s="8"/>
      <c r="C8" s="53"/>
      <c r="D8" s="53" t="s">
        <v>37</v>
      </c>
      <c r="E8" s="53" t="s">
        <v>38</v>
      </c>
      <c r="F8" s="54"/>
    </row>
    <row r="9" spans="1:6" x14ac:dyDescent="0.2">
      <c r="A9" s="9" t="s">
        <v>2</v>
      </c>
      <c r="B9" s="10"/>
      <c r="C9" s="53"/>
      <c r="D9" s="53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872.28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872.93</v>
      </c>
      <c r="D11" s="13">
        <f t="shared" ref="D11:D17" si="0">((C11/C10)-1)*100</f>
        <v>7.4517356812031643E-2</v>
      </c>
      <c r="E11" s="14" t="s">
        <v>5</v>
      </c>
      <c r="F11" s="14" t="s">
        <v>5</v>
      </c>
    </row>
    <row r="12" spans="1:6" x14ac:dyDescent="0.2">
      <c r="A12" s="15">
        <v>2014</v>
      </c>
      <c r="B12" s="30" t="s">
        <v>51</v>
      </c>
      <c r="C12" s="31">
        <v>942.28</v>
      </c>
      <c r="D12" s="32">
        <f t="shared" si="0"/>
        <v>7.9445087234944367</v>
      </c>
      <c r="E12" s="32">
        <f>((C12/C$11)-1)*100</f>
        <v>7.9445087234944367</v>
      </c>
      <c r="F12" s="32" t="s">
        <v>5</v>
      </c>
    </row>
    <row r="13" spans="1:6" x14ac:dyDescent="0.2">
      <c r="A13" s="11"/>
      <c r="B13" s="12" t="s">
        <v>52</v>
      </c>
      <c r="C13" s="33">
        <v>946.61</v>
      </c>
      <c r="D13" s="34">
        <f t="shared" si="0"/>
        <v>0.45952370845183665</v>
      </c>
      <c r="E13" s="34">
        <f>((C13/C$11)-1)*100</f>
        <v>8.4405393330507792</v>
      </c>
      <c r="F13" s="34" t="s">
        <v>5</v>
      </c>
    </row>
    <row r="14" spans="1:6" x14ac:dyDescent="0.2">
      <c r="A14" s="11"/>
      <c r="B14" s="12" t="s">
        <v>53</v>
      </c>
      <c r="C14" s="33">
        <v>946.91</v>
      </c>
      <c r="D14" s="34">
        <f t="shared" si="0"/>
        <v>3.1692037903674475E-2</v>
      </c>
      <c r="E14" s="34">
        <f>((C14/C$11)-1)*100</f>
        <v>8.4749063498791521</v>
      </c>
      <c r="F14" s="34" t="s">
        <v>5</v>
      </c>
    </row>
    <row r="15" spans="1:6" x14ac:dyDescent="0.2">
      <c r="A15" s="11"/>
      <c r="B15" s="12" t="s">
        <v>54</v>
      </c>
      <c r="C15" s="33">
        <v>947.46</v>
      </c>
      <c r="D15" s="34">
        <f t="shared" si="0"/>
        <v>5.8083661594032776E-2</v>
      </c>
      <c r="E15" s="34">
        <f>((C15/C$11)-1)*100</f>
        <v>8.5379125473978625</v>
      </c>
      <c r="F15" s="34" t="s">
        <v>5</v>
      </c>
    </row>
    <row r="16" spans="1:6" x14ac:dyDescent="0.2">
      <c r="A16" s="11"/>
      <c r="B16" s="12" t="s">
        <v>55</v>
      </c>
      <c r="C16" s="33">
        <v>948.13</v>
      </c>
      <c r="D16" s="34">
        <f t="shared" si="0"/>
        <v>7.0715386401531966E-2</v>
      </c>
      <c r="E16" s="34">
        <f t="shared" ref="E16:E23" si="1">((C16/C$11)-1)*100</f>
        <v>8.6146655516478923</v>
      </c>
      <c r="F16" s="34" t="s">
        <v>5</v>
      </c>
    </row>
    <row r="17" spans="1:6" x14ac:dyDescent="0.2">
      <c r="A17" s="11"/>
      <c r="B17" s="12" t="s">
        <v>56</v>
      </c>
      <c r="C17" s="33">
        <v>949.61</v>
      </c>
      <c r="D17" s="34">
        <f t="shared" si="0"/>
        <v>0.15609673778911315</v>
      </c>
      <c r="E17" s="34">
        <f t="shared" si="1"/>
        <v>8.7842095013345833</v>
      </c>
      <c r="F17" s="34" t="s">
        <v>5</v>
      </c>
    </row>
    <row r="18" spans="1:6" x14ac:dyDescent="0.2">
      <c r="A18" s="11"/>
      <c r="B18" s="12" t="s">
        <v>57</v>
      </c>
      <c r="C18" s="33">
        <v>956.64</v>
      </c>
      <c r="D18" s="34">
        <f>((C18/C17)-1)*100</f>
        <v>0.74030391423847153</v>
      </c>
      <c r="E18" s="34">
        <f t="shared" si="1"/>
        <v>9.589543262346357</v>
      </c>
      <c r="F18" s="34" t="s">
        <v>5</v>
      </c>
    </row>
    <row r="19" spans="1:6" x14ac:dyDescent="0.2">
      <c r="A19" s="11"/>
      <c r="B19" s="12" t="s">
        <v>58</v>
      </c>
      <c r="C19" s="33">
        <v>956.9</v>
      </c>
      <c r="D19" s="34">
        <f>((C19/C18)-1)*100</f>
        <v>2.7178457936116729E-2</v>
      </c>
      <c r="E19" s="34">
        <f t="shared" si="1"/>
        <v>9.6193280102642831</v>
      </c>
      <c r="F19" s="34" t="s">
        <v>5</v>
      </c>
    </row>
    <row r="20" spans="1:6" x14ac:dyDescent="0.2">
      <c r="A20" s="11"/>
      <c r="B20" s="12" t="s">
        <v>59</v>
      </c>
      <c r="C20" s="33">
        <v>960.66</v>
      </c>
      <c r="D20" s="34">
        <f>((C20/C19)-1)*100</f>
        <v>0.39293552095307493</v>
      </c>
      <c r="E20" s="34">
        <f t="shared" si="1"/>
        <v>10.05006128784669</v>
      </c>
      <c r="F20" s="34" t="s">
        <v>5</v>
      </c>
    </row>
    <row r="21" spans="1:6" x14ac:dyDescent="0.2">
      <c r="A21" s="11"/>
      <c r="B21" s="12" t="s">
        <v>60</v>
      </c>
      <c r="C21" s="33">
        <v>963.1</v>
      </c>
      <c r="D21" s="34">
        <f t="shared" ref="D21:D59" si="2">((C21/C20)-1)*100</f>
        <v>0.25399204713427714</v>
      </c>
      <c r="E21" s="34">
        <f t="shared" si="1"/>
        <v>10.329579691384193</v>
      </c>
      <c r="F21" s="34" t="s">
        <v>5</v>
      </c>
    </row>
    <row r="22" spans="1:6" x14ac:dyDescent="0.2">
      <c r="A22" s="11"/>
      <c r="B22" s="12" t="s">
        <v>3</v>
      </c>
      <c r="C22" s="33">
        <v>964.12</v>
      </c>
      <c r="D22" s="34">
        <f t="shared" si="2"/>
        <v>0.10590800539922451</v>
      </c>
      <c r="E22" s="34">
        <f t="shared" si="1"/>
        <v>10.446427548600701</v>
      </c>
      <c r="F22" s="34">
        <f>((C22/C10)-1)*100</f>
        <v>10.528729307103223</v>
      </c>
    </row>
    <row r="23" spans="1:6" x14ac:dyDescent="0.2">
      <c r="A23" s="11"/>
      <c r="B23" s="12" t="s">
        <v>4</v>
      </c>
      <c r="C23" s="33">
        <v>964.9</v>
      </c>
      <c r="D23" s="34">
        <f t="shared" si="2"/>
        <v>8.09027921835348E-2</v>
      </c>
      <c r="E23" s="34">
        <f t="shared" si="1"/>
        <v>10.535781792354481</v>
      </c>
      <c r="F23" s="34">
        <f>((C23/C11)-1)*100</f>
        <v>10.535781792354481</v>
      </c>
    </row>
    <row r="24" spans="1:6" x14ac:dyDescent="0.2">
      <c r="A24" s="15">
        <v>2015</v>
      </c>
      <c r="B24" s="30" t="s">
        <v>51</v>
      </c>
      <c r="C24" s="31">
        <v>972.45</v>
      </c>
      <c r="D24" s="32">
        <f t="shared" si="2"/>
        <v>0.78246450409369395</v>
      </c>
      <c r="E24" s="32">
        <f>((C24/C$23)-1)*100</f>
        <v>0.78246450409369395</v>
      </c>
      <c r="F24" s="32">
        <f>((C24/C12)-1)*100</f>
        <v>3.2018083796748309</v>
      </c>
    </row>
    <row r="25" spans="1:6" x14ac:dyDescent="0.2">
      <c r="A25" s="11"/>
      <c r="B25" s="12" t="s">
        <v>52</v>
      </c>
      <c r="C25" s="33">
        <v>977.95</v>
      </c>
      <c r="D25" s="34">
        <f t="shared" si="2"/>
        <v>0.56558177798344822</v>
      </c>
      <c r="E25" s="34">
        <f t="shared" ref="E25:E35" si="3">((C25/C$23)-1)*100</f>
        <v>1.3524717587314772</v>
      </c>
      <c r="F25" s="34">
        <f t="shared" ref="F25:F59" si="4">((C25/C13)-1)*100</f>
        <v>3.3107615596708273</v>
      </c>
    </row>
    <row r="26" spans="1:6" x14ac:dyDescent="0.2">
      <c r="A26" s="11"/>
      <c r="B26" s="12" t="s">
        <v>53</v>
      </c>
      <c r="C26" s="33">
        <v>981.63</v>
      </c>
      <c r="D26" s="34">
        <f>((C26/C25)-1)*100</f>
        <v>0.37629735671558251</v>
      </c>
      <c r="E26" s="34">
        <f t="shared" si="3"/>
        <v>1.7338584309254834</v>
      </c>
      <c r="F26" s="34">
        <f>((C26/C14)-1)*100</f>
        <v>3.6666631464447486</v>
      </c>
    </row>
    <row r="27" spans="1:6" x14ac:dyDescent="0.2">
      <c r="A27" s="11"/>
      <c r="B27" s="12" t="s">
        <v>54</v>
      </c>
      <c r="C27" s="33">
        <v>982.54</v>
      </c>
      <c r="D27" s="34">
        <f t="shared" si="2"/>
        <v>9.2702953251211362E-2</v>
      </c>
      <c r="E27" s="34">
        <f t="shared" si="3"/>
        <v>1.8281687221473719</v>
      </c>
      <c r="F27" s="34">
        <f>((C27/C15)-1)*100</f>
        <v>3.7025309775610582</v>
      </c>
    </row>
    <row r="28" spans="1:6" x14ac:dyDescent="0.2">
      <c r="A28" s="11"/>
      <c r="B28" s="12" t="s">
        <v>55</v>
      </c>
      <c r="C28" s="33">
        <v>991.36</v>
      </c>
      <c r="D28" s="34">
        <f t="shared" si="2"/>
        <v>0.89767337716530893</v>
      </c>
      <c r="E28" s="34">
        <f t="shared" si="3"/>
        <v>2.742253083221069</v>
      </c>
      <c r="F28" s="34">
        <f t="shared" si="4"/>
        <v>4.5595013342052182</v>
      </c>
    </row>
    <row r="29" spans="1:6" x14ac:dyDescent="0.2">
      <c r="A29" s="11"/>
      <c r="B29" s="12" t="s">
        <v>56</v>
      </c>
      <c r="C29" s="33">
        <v>992.44</v>
      </c>
      <c r="D29" s="34">
        <f t="shared" si="2"/>
        <v>0.10894125242091324</v>
      </c>
      <c r="E29" s="34">
        <f t="shared" si="3"/>
        <v>2.8541817804953906</v>
      </c>
      <c r="F29" s="34">
        <f t="shared" si="4"/>
        <v>4.5102726382409752</v>
      </c>
    </row>
    <row r="30" spans="1:6" x14ac:dyDescent="0.2">
      <c r="A30" s="11"/>
      <c r="B30" s="12" t="s">
        <v>57</v>
      </c>
      <c r="C30" s="33">
        <v>996.88</v>
      </c>
      <c r="D30" s="34">
        <f t="shared" si="2"/>
        <v>0.44738220950384378</v>
      </c>
      <c r="E30" s="34">
        <f t="shared" si="3"/>
        <v>3.3143330915120783</v>
      </c>
      <c r="F30" s="34">
        <f t="shared" si="4"/>
        <v>4.2063890282656002</v>
      </c>
    </row>
    <row r="31" spans="1:6" x14ac:dyDescent="0.2">
      <c r="A31" s="11"/>
      <c r="B31" s="12" t="s">
        <v>58</v>
      </c>
      <c r="C31" s="33">
        <v>1000.13</v>
      </c>
      <c r="D31" s="34">
        <f t="shared" si="2"/>
        <v>0.32601717358158311</v>
      </c>
      <c r="E31" s="34">
        <f t="shared" si="3"/>
        <v>3.6511555601616674</v>
      </c>
      <c r="F31" s="34">
        <f t="shared" si="4"/>
        <v>4.5177134496812599</v>
      </c>
    </row>
    <row r="32" spans="1:6" x14ac:dyDescent="0.2">
      <c r="A32" s="11"/>
      <c r="B32" s="12" t="s">
        <v>59</v>
      </c>
      <c r="C32" s="33">
        <v>1000.91</v>
      </c>
      <c r="D32" s="34">
        <f t="shared" si="2"/>
        <v>7.7989861318017439E-2</v>
      </c>
      <c r="E32" s="34">
        <f>((C32/C$23)-1)*100</f>
        <v>3.731992952637575</v>
      </c>
      <c r="F32" s="34">
        <f t="shared" si="4"/>
        <v>4.1898278267024747</v>
      </c>
    </row>
    <row r="33" spans="1:6" x14ac:dyDescent="0.2">
      <c r="A33" s="11"/>
      <c r="B33" s="12" t="s">
        <v>60</v>
      </c>
      <c r="C33" s="33">
        <v>1004.91</v>
      </c>
      <c r="D33" s="34">
        <f t="shared" si="2"/>
        <v>0.39963633093884621</v>
      </c>
      <c r="E33" s="34">
        <f>((C33/C$23)-1)*100</f>
        <v>4.1465436832832436</v>
      </c>
      <c r="F33" s="34">
        <f t="shared" si="4"/>
        <v>4.3411899075900706</v>
      </c>
    </row>
    <row r="34" spans="1:6" x14ac:dyDescent="0.2">
      <c r="A34" s="11"/>
      <c r="B34" s="12" t="s">
        <v>3</v>
      </c>
      <c r="C34" s="33">
        <v>1011.97</v>
      </c>
      <c r="D34" s="34">
        <f t="shared" si="2"/>
        <v>0.70255047715717112</v>
      </c>
      <c r="E34" s="34">
        <f>((C34/C$23)-1)*100</f>
        <v>4.8782257228728421</v>
      </c>
      <c r="F34" s="34">
        <f t="shared" si="4"/>
        <v>4.9630751358751946</v>
      </c>
    </row>
    <row r="35" spans="1:6" x14ac:dyDescent="0.2">
      <c r="A35" s="11"/>
      <c r="B35" s="12" t="s">
        <v>4</v>
      </c>
      <c r="C35" s="33">
        <v>1013.15</v>
      </c>
      <c r="D35" s="34">
        <f t="shared" si="2"/>
        <v>0.116604247161467</v>
      </c>
      <c r="E35" s="34">
        <f t="shared" si="3"/>
        <v>5.0005181884133165</v>
      </c>
      <c r="F35" s="34">
        <f t="shared" si="4"/>
        <v>5.0005181884133165</v>
      </c>
    </row>
    <row r="36" spans="1:6" x14ac:dyDescent="0.2">
      <c r="A36" s="15">
        <v>2016</v>
      </c>
      <c r="B36" s="30" t="s">
        <v>51</v>
      </c>
      <c r="C36" s="31">
        <v>1013.94</v>
      </c>
      <c r="D36" s="32">
        <f t="shared" si="2"/>
        <v>7.7974633568578255E-2</v>
      </c>
      <c r="E36" s="32">
        <f t="shared" ref="E36:E47" si="5">((C36/C$35)-1)*100</f>
        <v>7.7974633568578255E-2</v>
      </c>
      <c r="F36" s="32">
        <f t="shared" si="4"/>
        <v>4.2665432670060177</v>
      </c>
    </row>
    <row r="37" spans="1:6" x14ac:dyDescent="0.2">
      <c r="A37" s="11"/>
      <c r="B37" s="12" t="s">
        <v>52</v>
      </c>
      <c r="C37" s="33">
        <v>1026.04</v>
      </c>
      <c r="D37" s="34">
        <f t="shared" si="2"/>
        <v>1.1933644988855185</v>
      </c>
      <c r="E37" s="34">
        <f t="shared" si="5"/>
        <v>1.2722696540492517</v>
      </c>
      <c r="F37" s="34">
        <f t="shared" si="4"/>
        <v>4.917429316427202</v>
      </c>
    </row>
    <row r="38" spans="1:6" x14ac:dyDescent="0.2">
      <c r="A38" s="11"/>
      <c r="B38" s="12" t="s">
        <v>53</v>
      </c>
      <c r="C38" s="33">
        <v>1055.3599999999999</v>
      </c>
      <c r="D38" s="34">
        <f t="shared" si="2"/>
        <v>2.85758839811312</v>
      </c>
      <c r="E38" s="34">
        <f t="shared" si="5"/>
        <v>4.1662142821891957</v>
      </c>
      <c r="F38" s="34">
        <f t="shared" si="4"/>
        <v>7.5109766408931966</v>
      </c>
    </row>
    <row r="39" spans="1:6" x14ac:dyDescent="0.2">
      <c r="A39" s="11"/>
      <c r="B39" s="12" t="s">
        <v>54</v>
      </c>
      <c r="C39" s="33">
        <v>1058.78</v>
      </c>
      <c r="D39" s="34">
        <f t="shared" si="2"/>
        <v>0.32406003638569825</v>
      </c>
      <c r="E39" s="34">
        <f t="shared" si="5"/>
        <v>4.5037753540936754</v>
      </c>
      <c r="F39" s="34">
        <f t="shared" si="4"/>
        <v>7.759480530054752</v>
      </c>
    </row>
    <row r="40" spans="1:6" x14ac:dyDescent="0.2">
      <c r="A40" s="11"/>
      <c r="B40" s="12" t="s">
        <v>55</v>
      </c>
      <c r="C40" s="33">
        <v>1059.8900000000001</v>
      </c>
      <c r="D40" s="34">
        <f t="shared" si="2"/>
        <v>0.10483764332533951</v>
      </c>
      <c r="E40" s="34">
        <f t="shared" si="5"/>
        <v>4.6133346493609118</v>
      </c>
      <c r="F40" s="34">
        <f t="shared" si="4"/>
        <v>6.9127259522272499</v>
      </c>
    </row>
    <row r="41" spans="1:6" x14ac:dyDescent="0.2">
      <c r="A41" s="11"/>
      <c r="B41" s="12" t="s">
        <v>56</v>
      </c>
      <c r="C41" s="33">
        <v>1061.2</v>
      </c>
      <c r="D41" s="34">
        <f t="shared" si="2"/>
        <v>0.12359773184009715</v>
      </c>
      <c r="E41" s="34">
        <f t="shared" si="5"/>
        <v>4.7426343581898012</v>
      </c>
      <c r="F41" s="34">
        <f t="shared" si="4"/>
        <v>6.9283785417758148</v>
      </c>
    </row>
    <row r="42" spans="1:6" x14ac:dyDescent="0.2">
      <c r="A42" s="11"/>
      <c r="B42" s="12" t="s">
        <v>57</v>
      </c>
      <c r="C42" s="33">
        <v>1083.23</v>
      </c>
      <c r="D42" s="34">
        <f t="shared" si="2"/>
        <v>2.0759517527327631</v>
      </c>
      <c r="E42" s="34">
        <f t="shared" si="5"/>
        <v>6.9170409120071108</v>
      </c>
      <c r="F42" s="34">
        <f t="shared" si="4"/>
        <v>8.6620255196212312</v>
      </c>
    </row>
    <row r="43" spans="1:6" x14ac:dyDescent="0.2">
      <c r="A43" s="11"/>
      <c r="B43" s="12" t="s">
        <v>58</v>
      </c>
      <c r="C43" s="33">
        <v>1083.8900000000001</v>
      </c>
      <c r="D43" s="34">
        <f t="shared" si="2"/>
        <v>6.0928888601696762E-2</v>
      </c>
      <c r="E43" s="34">
        <f t="shared" si="5"/>
        <v>6.9821842767606057</v>
      </c>
      <c r="F43" s="34">
        <f t="shared" si="4"/>
        <v>8.3749112615359991</v>
      </c>
    </row>
    <row r="44" spans="1:6" x14ac:dyDescent="0.2">
      <c r="A44" s="11"/>
      <c r="B44" s="12" t="s">
        <v>59</v>
      </c>
      <c r="C44" s="33">
        <v>1084.5999999999999</v>
      </c>
      <c r="D44" s="34">
        <f t="shared" si="2"/>
        <v>6.5504802147797747E-2</v>
      </c>
      <c r="E44" s="34">
        <f t="shared" si="5"/>
        <v>7.0522627449044917</v>
      </c>
      <c r="F44" s="34">
        <f t="shared" si="4"/>
        <v>8.3613911340679969</v>
      </c>
    </row>
    <row r="45" spans="1:6" x14ac:dyDescent="0.2">
      <c r="A45" s="11"/>
      <c r="B45" s="12" t="s">
        <v>60</v>
      </c>
      <c r="C45" s="33">
        <v>1097.68</v>
      </c>
      <c r="D45" s="34">
        <f t="shared" si="2"/>
        <v>1.2059745528305577</v>
      </c>
      <c r="E45" s="34">
        <f t="shared" si="5"/>
        <v>8.3432857918373404</v>
      </c>
      <c r="F45" s="34">
        <f t="shared" si="4"/>
        <v>9.2316724880835199</v>
      </c>
    </row>
    <row r="46" spans="1:6" x14ac:dyDescent="0.2">
      <c r="A46" s="11"/>
      <c r="B46" s="12" t="s">
        <v>3</v>
      </c>
      <c r="C46" s="33">
        <v>1099.5</v>
      </c>
      <c r="D46" s="34">
        <f t="shared" si="2"/>
        <v>0.16580424167333963</v>
      </c>
      <c r="E46" s="34">
        <f t="shared" si="5"/>
        <v>8.5229235552484859</v>
      </c>
      <c r="F46" s="34">
        <f t="shared" si="4"/>
        <v>8.6494658932577018</v>
      </c>
    </row>
    <row r="47" spans="1:6" x14ac:dyDescent="0.2">
      <c r="A47" s="11"/>
      <c r="B47" s="12" t="s">
        <v>4</v>
      </c>
      <c r="C47" s="33">
        <v>1101.55</v>
      </c>
      <c r="D47" s="34">
        <f t="shared" si="2"/>
        <v>0.18644838562982269</v>
      </c>
      <c r="E47" s="34">
        <f t="shared" si="5"/>
        <v>8.7252627942555385</v>
      </c>
      <c r="F47" s="34">
        <f t="shared" si="4"/>
        <v>8.7252627942555385</v>
      </c>
    </row>
    <row r="48" spans="1:6" x14ac:dyDescent="0.2">
      <c r="A48" s="15">
        <v>2017</v>
      </c>
      <c r="B48" s="30" t="s">
        <v>51</v>
      </c>
      <c r="C48" s="31">
        <v>1127.49</v>
      </c>
      <c r="D48" s="32">
        <f t="shared" si="2"/>
        <v>2.3548636012890922</v>
      </c>
      <c r="E48" s="32">
        <f t="shared" ref="E48:E59" si="6">((C48/C$47)-1)*100</f>
        <v>2.3548636012890922</v>
      </c>
      <c r="F48" s="32">
        <f t="shared" si="4"/>
        <v>11.198887508136579</v>
      </c>
    </row>
    <row r="49" spans="1:6" x14ac:dyDescent="0.2">
      <c r="A49" s="11"/>
      <c r="B49" s="12" t="s">
        <v>52</v>
      </c>
      <c r="C49" s="33">
        <v>1127.6400000000001</v>
      </c>
      <c r="D49" s="34">
        <f t="shared" si="2"/>
        <v>1.3303887395910152E-2</v>
      </c>
      <c r="E49" s="34">
        <f t="shared" si="6"/>
        <v>2.3684807770868455</v>
      </c>
      <c r="F49" s="34">
        <f t="shared" si="4"/>
        <v>9.9021480644029722</v>
      </c>
    </row>
    <row r="50" spans="1:6" x14ac:dyDescent="0.2">
      <c r="A50" s="11"/>
      <c r="B50" s="12" t="s">
        <v>53</v>
      </c>
      <c r="C50" s="33">
        <v>1128.92</v>
      </c>
      <c r="D50" s="34">
        <f t="shared" si="2"/>
        <v>0.11351140434889828</v>
      </c>
      <c r="E50" s="34">
        <f t="shared" si="6"/>
        <v>2.4846806772275576</v>
      </c>
      <c r="F50" s="34">
        <f t="shared" si="4"/>
        <v>6.9701334141904381</v>
      </c>
    </row>
    <row r="51" spans="1:6" x14ac:dyDescent="0.2">
      <c r="A51" s="11"/>
      <c r="B51" s="12" t="s">
        <v>54</v>
      </c>
      <c r="C51" s="33">
        <v>1128.98</v>
      </c>
      <c r="D51" s="34">
        <f>((C51/C50)-1)*100</f>
        <v>5.3148141586634168E-3</v>
      </c>
      <c r="E51" s="34">
        <f>((C51/C$47)-1)*100</f>
        <v>2.49012754754665</v>
      </c>
      <c r="F51" s="34">
        <f>((C51/C39)-1)*100</f>
        <v>6.6302725778726535</v>
      </c>
    </row>
    <row r="52" spans="1:6" x14ac:dyDescent="0.2">
      <c r="A52" s="11"/>
      <c r="B52" s="12" t="s">
        <v>55</v>
      </c>
      <c r="C52" s="33">
        <v>1136.3499999999999</v>
      </c>
      <c r="D52" s="34">
        <f t="shared" si="2"/>
        <v>0.65280164396179785</v>
      </c>
      <c r="E52" s="34">
        <f t="shared" si="6"/>
        <v>3.159184785075575</v>
      </c>
      <c r="F52" s="34">
        <f t="shared" si="4"/>
        <v>7.213956165262414</v>
      </c>
    </row>
    <row r="53" spans="1:6" x14ac:dyDescent="0.2">
      <c r="A53" s="11"/>
      <c r="B53" s="12" t="s">
        <v>56</v>
      </c>
      <c r="C53" s="33">
        <v>1138.3699999999999</v>
      </c>
      <c r="D53" s="34">
        <f t="shared" si="2"/>
        <v>0.17776213314559808</v>
      </c>
      <c r="E53" s="34">
        <f t="shared" si="6"/>
        <v>3.3425627524851231</v>
      </c>
      <c r="F53" s="34">
        <f t="shared" si="4"/>
        <v>7.2719562759140377</v>
      </c>
    </row>
    <row r="54" spans="1:6" x14ac:dyDescent="0.2">
      <c r="A54" s="11"/>
      <c r="B54" s="12" t="s">
        <v>57</v>
      </c>
      <c r="C54" s="33">
        <v>1138.45</v>
      </c>
      <c r="D54" s="34">
        <f t="shared" si="2"/>
        <v>7.0275920834417249E-3</v>
      </c>
      <c r="E54" s="34">
        <f t="shared" si="6"/>
        <v>3.3498252462439426</v>
      </c>
      <c r="F54" s="34">
        <f t="shared" si="4"/>
        <v>5.0977170130074079</v>
      </c>
    </row>
    <row r="55" spans="1:6" x14ac:dyDescent="0.2">
      <c r="A55" s="11"/>
      <c r="B55" s="12" t="s">
        <v>58</v>
      </c>
      <c r="C55" s="33">
        <v>1139.03</v>
      </c>
      <c r="D55" s="34">
        <f t="shared" si="2"/>
        <v>5.0946462295220485E-2</v>
      </c>
      <c r="E55" s="34">
        <f t="shared" si="6"/>
        <v>3.4024783259951841</v>
      </c>
      <c r="F55" s="34">
        <f t="shared" si="4"/>
        <v>5.0872320991982356</v>
      </c>
    </row>
    <row r="56" spans="1:6" x14ac:dyDescent="0.2">
      <c r="A56" s="11"/>
      <c r="B56" s="12" t="s">
        <v>59</v>
      </c>
      <c r="C56" s="33">
        <v>1139.26</v>
      </c>
      <c r="D56" s="34">
        <f>((C56/C55)-1)*100</f>
        <v>2.0192620036341147E-2</v>
      </c>
      <c r="E56" s="34">
        <f>((C56/C$47)-1)*100</f>
        <v>3.4233579955517346</v>
      </c>
      <c r="F56" s="34">
        <f>((C56/C44)-1)*100</f>
        <v>5.039645952424876</v>
      </c>
    </row>
    <row r="57" spans="1:6" x14ac:dyDescent="0.2">
      <c r="A57" s="11"/>
      <c r="B57" s="12" t="s">
        <v>60</v>
      </c>
      <c r="C57" s="33">
        <v>1139.98</v>
      </c>
      <c r="D57" s="34">
        <f t="shared" si="2"/>
        <v>6.3198918596274467E-2</v>
      </c>
      <c r="E57" s="34">
        <f t="shared" si="6"/>
        <v>3.4887204393808879</v>
      </c>
      <c r="F57" s="34">
        <f t="shared" si="4"/>
        <v>3.8535821004299864</v>
      </c>
    </row>
    <row r="58" spans="1:6" x14ac:dyDescent="0.2">
      <c r="A58" s="11"/>
      <c r="B58" s="12" t="s">
        <v>3</v>
      </c>
      <c r="C58" s="33">
        <v>1139.3800000000001</v>
      </c>
      <c r="D58" s="34">
        <f t="shared" si="2"/>
        <v>-5.2632502324589936E-2</v>
      </c>
      <c r="E58" s="34">
        <f t="shared" si="6"/>
        <v>3.4342517361899194</v>
      </c>
      <c r="F58" s="34">
        <f t="shared" si="4"/>
        <v>3.627103228740336</v>
      </c>
    </row>
    <row r="59" spans="1:6" x14ac:dyDescent="0.2">
      <c r="A59" s="40"/>
      <c r="B59" s="41" t="s">
        <v>4</v>
      </c>
      <c r="C59" s="42">
        <v>1139.49</v>
      </c>
      <c r="D59" s="43">
        <f t="shared" si="2"/>
        <v>9.6543734311449469E-3</v>
      </c>
      <c r="E59" s="43">
        <f t="shared" si="6"/>
        <v>3.4442376651082629</v>
      </c>
      <c r="F59" s="43">
        <f t="shared" si="4"/>
        <v>3.4442376651082629</v>
      </c>
    </row>
    <row r="60" spans="1:6" x14ac:dyDescent="0.2">
      <c r="A60" s="15">
        <v>2018</v>
      </c>
      <c r="B60" s="30" t="s">
        <v>51</v>
      </c>
      <c r="C60" s="33">
        <v>1139.31</v>
      </c>
      <c r="D60" s="34">
        <f>((C60/C59)-1)*100</f>
        <v>-1.5796540557622141E-2</v>
      </c>
      <c r="E60" s="34">
        <f>((C60/C$59)-1)*100</f>
        <v>-1.5796540557622141E-2</v>
      </c>
      <c r="F60" s="34">
        <f>((C60/C48)-1)*100</f>
        <v>1.0483463267966897</v>
      </c>
    </row>
    <row r="61" spans="1:6" x14ac:dyDescent="0.2">
      <c r="A61" s="11"/>
      <c r="B61" s="12" t="s">
        <v>52</v>
      </c>
      <c r="C61" s="33">
        <v>1139.08</v>
      </c>
      <c r="D61" s="34">
        <f t="shared" ref="D61:D71" si="7">((C61/C60)-1)*100</f>
        <v>-2.0187657441783635E-2</v>
      </c>
      <c r="E61" s="34">
        <f t="shared" ref="E61:E71" si="8">((C61/C$59)-1)*100</f>
        <v>-3.5981009047914014E-2</v>
      </c>
      <c r="F61" s="34">
        <f t="shared" ref="F61:F71" si="9">((C61/C49)-1)*100</f>
        <v>1.0145081763683228</v>
      </c>
    </row>
    <row r="62" spans="1:6" x14ac:dyDescent="0.2">
      <c r="A62" s="11"/>
      <c r="B62" s="12" t="s">
        <v>53</v>
      </c>
      <c r="C62" s="33">
        <v>1140.5899999999999</v>
      </c>
      <c r="D62" s="34">
        <f t="shared" si="7"/>
        <v>0.13256312111529223</v>
      </c>
      <c r="E62" s="34">
        <f t="shared" si="8"/>
        <v>9.6534414518778533E-2</v>
      </c>
      <c r="F62" s="34">
        <f t="shared" si="9"/>
        <v>1.0337313538603121</v>
      </c>
    </row>
    <row r="63" spans="1:6" x14ac:dyDescent="0.2">
      <c r="A63" s="11"/>
      <c r="B63" s="12" t="s">
        <v>54</v>
      </c>
      <c r="C63" s="33">
        <v>1140.51</v>
      </c>
      <c r="D63" s="34">
        <f t="shared" si="7"/>
        <v>-7.0139138515945554E-3</v>
      </c>
      <c r="E63" s="34">
        <f t="shared" si="8"/>
        <v>8.951372982650696E-2</v>
      </c>
      <c r="F63" s="34">
        <f t="shared" si="9"/>
        <v>1.0212758419103851</v>
      </c>
    </row>
    <row r="64" spans="1:6" x14ac:dyDescent="0.2">
      <c r="A64" s="11"/>
      <c r="B64" s="12" t="s">
        <v>55</v>
      </c>
      <c r="C64" s="33">
        <v>1155.6500000000001</v>
      </c>
      <c r="D64" s="34">
        <f t="shared" si="7"/>
        <v>1.3274763044602844</v>
      </c>
      <c r="E64" s="34">
        <f t="shared" si="8"/>
        <v>1.4181783078394794</v>
      </c>
      <c r="F64" s="34">
        <f t="shared" si="9"/>
        <v>1.6984203810445964</v>
      </c>
    </row>
    <row r="65" spans="1:6" x14ac:dyDescent="0.2">
      <c r="A65" s="11"/>
      <c r="B65" s="12" t="s">
        <v>56</v>
      </c>
      <c r="C65" s="33">
        <v>1155.93</v>
      </c>
      <c r="D65" s="34">
        <f>((C65/C64)-1)*100</f>
        <v>2.4228788993196915E-2</v>
      </c>
      <c r="E65" s="34">
        <f>((C65/C$59)-1)*100</f>
        <v>1.4427507042624299</v>
      </c>
      <c r="F65" s="34">
        <f>((C65/C53)-1)*100</f>
        <v>1.5425564623101629</v>
      </c>
    </row>
    <row r="66" spans="1:6" x14ac:dyDescent="0.2">
      <c r="A66" s="11"/>
      <c r="B66" s="12" t="s">
        <v>57</v>
      </c>
      <c r="C66" s="33">
        <v>1155.31</v>
      </c>
      <c r="D66" s="34">
        <f t="shared" si="7"/>
        <v>-5.3636465875972483E-2</v>
      </c>
      <c r="E66" s="34">
        <f t="shared" si="8"/>
        <v>1.388340397897303</v>
      </c>
      <c r="F66" s="34">
        <f t="shared" si="9"/>
        <v>1.4809609556853509</v>
      </c>
    </row>
    <row r="67" spans="1:6" x14ac:dyDescent="0.2">
      <c r="A67" s="11"/>
      <c r="B67" s="12" t="s">
        <v>58</v>
      </c>
      <c r="C67" s="33">
        <v>1157.5899999999999</v>
      </c>
      <c r="D67" s="34">
        <f t="shared" si="7"/>
        <v>0.19734962910387122</v>
      </c>
      <c r="E67" s="34">
        <f t="shared" si="8"/>
        <v>1.5884299116271317</v>
      </c>
      <c r="F67" s="34">
        <f t="shared" si="9"/>
        <v>1.6294566429330137</v>
      </c>
    </row>
    <row r="68" spans="1:6" x14ac:dyDescent="0.2">
      <c r="A68" s="11"/>
      <c r="B68" s="12" t="s">
        <v>59</v>
      </c>
      <c r="C68" s="33">
        <v>1158.3399999999999</v>
      </c>
      <c r="D68" s="34">
        <f t="shared" si="7"/>
        <v>6.4789778764495765E-2</v>
      </c>
      <c r="E68" s="34">
        <f t="shared" si="8"/>
        <v>1.6542488306171999</v>
      </c>
      <c r="F68" s="34">
        <f t="shared" si="9"/>
        <v>1.674771342801451</v>
      </c>
    </row>
    <row r="69" spans="1:6" x14ac:dyDescent="0.2">
      <c r="A69" s="11"/>
      <c r="B69" s="12" t="s">
        <v>60</v>
      </c>
      <c r="C69" s="33">
        <v>1159.77</v>
      </c>
      <c r="D69" s="34">
        <f t="shared" si="7"/>
        <v>0.12345252689194286</v>
      </c>
      <c r="E69" s="34">
        <f t="shared" si="8"/>
        <v>1.7797435694916208</v>
      </c>
      <c r="F69" s="34">
        <f t="shared" si="9"/>
        <v>1.7359953683397933</v>
      </c>
    </row>
    <row r="70" spans="1:6" x14ac:dyDescent="0.2">
      <c r="A70" s="11"/>
      <c r="B70" s="12" t="s">
        <v>3</v>
      </c>
      <c r="C70" s="33">
        <v>1161.42</v>
      </c>
      <c r="D70" s="34">
        <f t="shared" si="7"/>
        <v>0.14226958793555067</v>
      </c>
      <c r="E70" s="34">
        <f t="shared" si="8"/>
        <v>1.9245451912697886</v>
      </c>
      <c r="F70" s="34">
        <f t="shared" si="9"/>
        <v>1.9343853674805622</v>
      </c>
    </row>
    <row r="71" spans="1:6" x14ac:dyDescent="0.2">
      <c r="A71" s="40"/>
      <c r="B71" s="41" t="s">
        <v>4</v>
      </c>
      <c r="C71" s="33">
        <v>1164.8</v>
      </c>
      <c r="D71" s="34">
        <f t="shared" si="7"/>
        <v>0.29102305798074379</v>
      </c>
      <c r="E71" s="34">
        <f t="shared" si="8"/>
        <v>2.2211691195183736</v>
      </c>
      <c r="F71" s="34">
        <f t="shared" si="9"/>
        <v>2.2211691195183736</v>
      </c>
    </row>
    <row r="72" spans="1:6" x14ac:dyDescent="0.2">
      <c r="A72" s="15">
        <v>2019</v>
      </c>
      <c r="B72" s="30" t="s">
        <v>51</v>
      </c>
      <c r="C72" s="31">
        <v>1182.31</v>
      </c>
      <c r="D72" s="32">
        <f>((C72/C71)-1)*100</f>
        <v>1.5032623626373587</v>
      </c>
      <c r="E72" s="32">
        <f>((C72/C$71)-1)*100</f>
        <v>1.5032623626373587</v>
      </c>
      <c r="F72" s="32">
        <f>((C72/C60)-1)*100</f>
        <v>3.7742142173771809</v>
      </c>
    </row>
    <row r="73" spans="1:6" x14ac:dyDescent="0.2">
      <c r="A73" s="11"/>
      <c r="B73" s="12" t="s">
        <v>52</v>
      </c>
      <c r="C73" s="33">
        <v>1182.51</v>
      </c>
      <c r="D73" s="34">
        <f t="shared" ref="D73:D76" si="10">((C73/C72)-1)*100</f>
        <v>1.6916037249115057E-2</v>
      </c>
      <c r="E73" s="34">
        <f>((C73/C$71)-1)*100</f>
        <v>1.5204326923077049</v>
      </c>
      <c r="F73" s="34">
        <f t="shared" ref="F73:F76" si="11">((C73/C61)-1)*100</f>
        <v>3.8127260596270807</v>
      </c>
    </row>
    <row r="74" spans="1:6" x14ac:dyDescent="0.2">
      <c r="A74" s="11"/>
      <c r="B74" s="12" t="s">
        <v>53</v>
      </c>
      <c r="C74" s="33">
        <v>1184.04</v>
      </c>
      <c r="D74" s="34">
        <f t="shared" si="10"/>
        <v>0.12938579800594319</v>
      </c>
      <c r="E74" s="34">
        <f t="shared" ref="E74:E83" si="12">((C74/C$71)-1)*100</f>
        <v>1.6517857142857251</v>
      </c>
      <c r="F74" s="34">
        <f t="shared" si="11"/>
        <v>3.8094319606519544</v>
      </c>
    </row>
    <row r="75" spans="1:6" x14ac:dyDescent="0.2">
      <c r="A75" s="11"/>
      <c r="B75" s="12" t="s">
        <v>54</v>
      </c>
      <c r="C75" s="33">
        <v>1183.75</v>
      </c>
      <c r="D75" s="34">
        <f t="shared" si="10"/>
        <v>-2.4492415796761868E-2</v>
      </c>
      <c r="E75" s="34">
        <f t="shared" si="12"/>
        <v>1.6268887362637319</v>
      </c>
      <c r="F75" s="34">
        <f t="shared" si="11"/>
        <v>3.7912863543502429</v>
      </c>
    </row>
    <row r="76" spans="1:6" x14ac:dyDescent="0.2">
      <c r="A76" s="11"/>
      <c r="B76" s="12" t="s">
        <v>55</v>
      </c>
      <c r="C76" s="33">
        <v>1185.01</v>
      </c>
      <c r="D76" s="34">
        <f t="shared" si="10"/>
        <v>0.10644139387538942</v>
      </c>
      <c r="E76" s="34">
        <f t="shared" si="12"/>
        <v>1.7350618131868112</v>
      </c>
      <c r="F76" s="34">
        <f t="shared" si="11"/>
        <v>2.5405615887162947</v>
      </c>
    </row>
    <row r="77" spans="1:6" x14ac:dyDescent="0.2">
      <c r="A77" s="11"/>
      <c r="B77" s="12" t="s">
        <v>56</v>
      </c>
      <c r="C77" s="33">
        <v>1187.26</v>
      </c>
      <c r="D77" s="34">
        <f>((C77/C76)-1)*100</f>
        <v>0.18987181542771125</v>
      </c>
      <c r="E77" s="34">
        <f t="shared" si="12"/>
        <v>1.928228021978029</v>
      </c>
      <c r="F77" s="34">
        <f>((C77/C65)-1)*100</f>
        <v>2.7103717353126777</v>
      </c>
    </row>
    <row r="78" spans="1:6" x14ac:dyDescent="0.2">
      <c r="A78" s="11"/>
      <c r="B78" s="12" t="s">
        <v>57</v>
      </c>
      <c r="C78" s="33">
        <v>1186.57</v>
      </c>
      <c r="D78" s="34">
        <f t="shared" ref="D78:D83" si="13">((C78/C77)-1)*100</f>
        <v>-5.8117008911284795E-2</v>
      </c>
      <c r="E78" s="34">
        <f t="shared" si="12"/>
        <v>1.8689903846153877</v>
      </c>
      <c r="F78" s="34">
        <f t="shared" ref="F78:F83" si="14">((C78/C66)-1)*100</f>
        <v>2.7057672832399904</v>
      </c>
    </row>
    <row r="79" spans="1:6" x14ac:dyDescent="0.2">
      <c r="A79" s="11"/>
      <c r="B79" s="12" t="s">
        <v>58</v>
      </c>
      <c r="C79" s="33">
        <v>1187.01</v>
      </c>
      <c r="D79" s="34">
        <f t="shared" si="13"/>
        <v>3.7081672383432185E-2</v>
      </c>
      <c r="E79" s="34">
        <f>((C79/C$71)-1)*100</f>
        <v>1.9067651098901184</v>
      </c>
      <c r="F79" s="34">
        <f t="shared" si="14"/>
        <v>2.5414870550022117</v>
      </c>
    </row>
    <row r="80" spans="1:6" ht="10.5" customHeight="1" x14ac:dyDescent="0.2">
      <c r="A80" s="11"/>
      <c r="B80" s="12" t="s">
        <v>59</v>
      </c>
      <c r="C80" s="33">
        <v>1187.67</v>
      </c>
      <c r="D80" s="34">
        <f t="shared" si="13"/>
        <v>5.5601890464274106E-2</v>
      </c>
      <c r="E80" s="34">
        <f t="shared" si="12"/>
        <v>1.9634271978022033</v>
      </c>
      <c r="F80" s="34">
        <f t="shared" si="14"/>
        <v>2.5320717578604102</v>
      </c>
    </row>
    <row r="81" spans="1:6" x14ac:dyDescent="0.2">
      <c r="A81" s="11"/>
      <c r="B81" s="12" t="s">
        <v>60</v>
      </c>
      <c r="C81" s="33">
        <v>1188.1500000000001</v>
      </c>
      <c r="D81" s="34">
        <f t="shared" si="13"/>
        <v>4.0415266867066535E-2</v>
      </c>
      <c r="E81" s="34">
        <f t="shared" si="12"/>
        <v>2.0046359890109944</v>
      </c>
      <c r="F81" s="34">
        <f t="shared" si="14"/>
        <v>2.447036912491285</v>
      </c>
    </row>
    <row r="82" spans="1:6" x14ac:dyDescent="0.2">
      <c r="A82" s="11"/>
      <c r="B82" s="12" t="s">
        <v>3</v>
      </c>
      <c r="C82" s="33">
        <v>1188.46</v>
      </c>
      <c r="D82" s="34">
        <f t="shared" si="13"/>
        <v>2.6090981778392752E-2</v>
      </c>
      <c r="E82" s="34">
        <f t="shared" si="12"/>
        <v>2.0312500000000178</v>
      </c>
      <c r="F82" s="34">
        <f t="shared" si="14"/>
        <v>2.3281844638459726</v>
      </c>
    </row>
    <row r="83" spans="1:6" x14ac:dyDescent="0.2">
      <c r="A83" s="40"/>
      <c r="B83" s="41" t="s">
        <v>4</v>
      </c>
      <c r="C83" s="33">
        <v>1188.5899999999999</v>
      </c>
      <c r="D83" s="34">
        <f t="shared" si="13"/>
        <v>1.0938525486747785E-2</v>
      </c>
      <c r="E83" s="34">
        <f t="shared" si="12"/>
        <v>2.0424107142857029</v>
      </c>
      <c r="F83" s="34">
        <f t="shared" si="14"/>
        <v>2.0424107142857029</v>
      </c>
    </row>
    <row r="84" spans="1:6" x14ac:dyDescent="0.2">
      <c r="A84" s="15">
        <v>2020</v>
      </c>
      <c r="B84" s="30" t="s">
        <v>51</v>
      </c>
      <c r="C84" s="31">
        <v>1191.3699999999999</v>
      </c>
      <c r="D84" s="32">
        <f>((C84/C83)-1)*100</f>
        <v>0.23389057622897891</v>
      </c>
      <c r="E84" s="32">
        <f t="shared" ref="E84:E89" si="15">((C84/C$83)-1)*100</f>
        <v>0.23389057622897891</v>
      </c>
      <c r="F84" s="32">
        <f>((C84/C72)-1)*100</f>
        <v>0.76629648738486544</v>
      </c>
    </row>
    <row r="85" spans="1:6" x14ac:dyDescent="0.2">
      <c r="A85" s="11"/>
      <c r="B85" s="12" t="s">
        <v>52</v>
      </c>
      <c r="C85" s="33">
        <v>1215.7</v>
      </c>
      <c r="D85" s="34">
        <f t="shared" ref="D85:D95" si="16">((C85/C84)-1)*100</f>
        <v>2.0421867262059745</v>
      </c>
      <c r="E85" s="34">
        <f t="shared" si="15"/>
        <v>2.2808537847365473</v>
      </c>
      <c r="F85" s="34">
        <f t="shared" ref="F85:F95" si="17">((C85/C73)-1)*100</f>
        <v>2.8067415920372873</v>
      </c>
    </row>
    <row r="86" spans="1:6" x14ac:dyDescent="0.2">
      <c r="A86" s="11"/>
      <c r="B86" s="12" t="s">
        <v>53</v>
      </c>
      <c r="C86" s="33">
        <v>1213.8499999999999</v>
      </c>
      <c r="D86" s="34">
        <f t="shared" si="16"/>
        <v>-0.15217570124209656</v>
      </c>
      <c r="E86" s="34">
        <f t="shared" si="15"/>
        <v>2.1252071782532189</v>
      </c>
      <c r="F86" s="34">
        <f t="shared" si="17"/>
        <v>2.5176514306949116</v>
      </c>
    </row>
    <row r="87" spans="1:6" x14ac:dyDescent="0.2">
      <c r="A87" s="11"/>
      <c r="B87" s="12" t="s">
        <v>54</v>
      </c>
      <c r="C87" s="33">
        <v>1214.1400000000001</v>
      </c>
      <c r="D87" s="34">
        <f t="shared" si="16"/>
        <v>2.3890925567426891E-2</v>
      </c>
      <c r="E87" s="34">
        <f t="shared" si="15"/>
        <v>2.1496058354857572</v>
      </c>
      <c r="F87" s="34">
        <f t="shared" si="17"/>
        <v>2.5672650475184966</v>
      </c>
    </row>
    <row r="88" spans="1:6" x14ac:dyDescent="0.2">
      <c r="A88" s="11"/>
      <c r="B88" s="12" t="s">
        <v>55</v>
      </c>
      <c r="C88" s="33">
        <v>1213.92</v>
      </c>
      <c r="D88" s="34">
        <f t="shared" si="16"/>
        <v>-1.8119821437401207E-2</v>
      </c>
      <c r="E88" s="34">
        <f t="shared" si="15"/>
        <v>2.1310965093093603</v>
      </c>
      <c r="F88" s="34">
        <f t="shared" si="17"/>
        <v>2.4396418595623803</v>
      </c>
    </row>
    <row r="89" spans="1:6" x14ac:dyDescent="0.2">
      <c r="A89" s="11"/>
      <c r="B89" s="12" t="s">
        <v>56</v>
      </c>
      <c r="C89" s="33">
        <v>1214.9199999999998</v>
      </c>
      <c r="D89" s="34">
        <f t="shared" si="16"/>
        <v>8.2377751416884415E-2</v>
      </c>
      <c r="E89" s="34">
        <f t="shared" si="15"/>
        <v>2.2152298101111301</v>
      </c>
      <c r="F89" s="34">
        <f t="shared" si="17"/>
        <v>2.3297340093997754</v>
      </c>
    </row>
    <row r="90" spans="1:6" x14ac:dyDescent="0.2">
      <c r="A90" s="11"/>
      <c r="B90" s="12" t="s">
        <v>57</v>
      </c>
      <c r="C90" s="33">
        <v>1219.93</v>
      </c>
      <c r="D90" s="34">
        <f t="shared" si="16"/>
        <v>0.41237283113293444</v>
      </c>
      <c r="E90" s="34">
        <f>((C90/C$83)-1)*100</f>
        <v>2.636737647128129</v>
      </c>
      <c r="F90" s="34">
        <f t="shared" si="17"/>
        <v>2.8114649788887336</v>
      </c>
    </row>
    <row r="91" spans="1:6" x14ac:dyDescent="0.2">
      <c r="A91" s="11"/>
      <c r="B91" s="12" t="s">
        <v>58</v>
      </c>
      <c r="C91" s="33">
        <v>1220.4000000000001</v>
      </c>
      <c r="D91" s="34">
        <f t="shared" si="16"/>
        <v>3.8526800718075016E-2</v>
      </c>
      <c r="E91" s="34">
        <f>((C91/C$83)-1)*100</f>
        <v>2.6762802985049738</v>
      </c>
      <c r="F91" s="34">
        <f t="shared" si="17"/>
        <v>2.8129501857608652</v>
      </c>
    </row>
    <row r="92" spans="1:6" x14ac:dyDescent="0.2">
      <c r="A92" s="11"/>
      <c r="B92" s="12" t="s">
        <v>59</v>
      </c>
      <c r="C92" s="33">
        <v>1229.82</v>
      </c>
      <c r="D92" s="34">
        <f t="shared" si="16"/>
        <v>0.77187807276302145</v>
      </c>
      <c r="E92" s="34">
        <f t="shared" ref="E92:E95" si="18">((C92/C$83)-1)*100</f>
        <v>3.4688159920578165</v>
      </c>
      <c r="F92" s="34">
        <f t="shared" si="17"/>
        <v>3.5489656217636112</v>
      </c>
    </row>
    <row r="93" spans="1:6" x14ac:dyDescent="0.2">
      <c r="A93" s="11"/>
      <c r="B93" s="12" t="s">
        <v>60</v>
      </c>
      <c r="C93" s="33">
        <v>1230.76</v>
      </c>
      <c r="D93" s="34">
        <f>((C93/C92)-1)*100</f>
        <v>7.6433949683707425E-2</v>
      </c>
      <c r="E93" s="34">
        <f>((C93/C$83)-1)*100</f>
        <v>3.5479012948115063</v>
      </c>
      <c r="F93" s="34">
        <f>((C93/C81)-1)*100</f>
        <v>3.5862475276690509</v>
      </c>
    </row>
    <row r="94" spans="1:6" x14ac:dyDescent="0.2">
      <c r="A94" s="11"/>
      <c r="B94" s="12" t="s">
        <v>3</v>
      </c>
      <c r="C94" s="33">
        <v>1231.47</v>
      </c>
      <c r="D94" s="34">
        <f>((C94/C93)-1)*100</f>
        <v>5.7687932659500341E-2</v>
      </c>
      <c r="E94" s="34">
        <f>((C94/C$83)-1)*100</f>
        <v>3.6076359383807821</v>
      </c>
      <c r="F94" s="34">
        <f>((C94/C82)-1)*100</f>
        <v>3.6189690860441326</v>
      </c>
    </row>
    <row r="95" spans="1:6" x14ac:dyDescent="0.2">
      <c r="A95" s="40"/>
      <c r="B95" s="41" t="s">
        <v>4</v>
      </c>
      <c r="C95" s="42">
        <v>1238.22</v>
      </c>
      <c r="D95" s="43">
        <f t="shared" si="16"/>
        <v>0.5481254110940581</v>
      </c>
      <c r="E95" s="43">
        <f t="shared" si="18"/>
        <v>4.1755357187928555</v>
      </c>
      <c r="F95" s="43">
        <f t="shared" si="17"/>
        <v>4.1755357187928555</v>
      </c>
    </row>
    <row r="96" spans="1:6" x14ac:dyDescent="0.2">
      <c r="A96" s="15">
        <v>2021</v>
      </c>
      <c r="B96" s="30" t="s">
        <v>51</v>
      </c>
      <c r="C96" s="31">
        <v>1251.73</v>
      </c>
      <c r="D96" s="32">
        <f t="shared" ref="D96:D101" si="19">((C96/C95)-1)*100</f>
        <v>1.0910823601621766</v>
      </c>
      <c r="E96" s="32">
        <f t="shared" ref="E96:E101" si="20">((C96/C$95)-1)*100</f>
        <v>1.0910823601621766</v>
      </c>
      <c r="F96" s="32">
        <f t="shared" ref="F96:F101" si="21">((C96/C84)-1)*100</f>
        <v>5.0664361197612973</v>
      </c>
    </row>
    <row r="97" spans="1:6" x14ac:dyDescent="0.2">
      <c r="A97" s="11"/>
      <c r="B97" s="12" t="s">
        <v>52</v>
      </c>
      <c r="C97" s="33">
        <v>1325.13</v>
      </c>
      <c r="D97" s="34">
        <f t="shared" si="19"/>
        <v>5.8638843840125299</v>
      </c>
      <c r="E97" s="34">
        <f t="shared" si="20"/>
        <v>7.0189465523089689</v>
      </c>
      <c r="F97" s="34">
        <f t="shared" si="21"/>
        <v>9.00139837130871</v>
      </c>
    </row>
    <row r="98" spans="1:6" x14ac:dyDescent="0.2">
      <c r="A98" s="11"/>
      <c r="B98" s="12" t="s">
        <v>53</v>
      </c>
      <c r="C98" s="33">
        <v>1325.39</v>
      </c>
      <c r="D98" s="34">
        <f t="shared" si="19"/>
        <v>1.9620716458002008E-2</v>
      </c>
      <c r="E98" s="34">
        <f t="shared" si="20"/>
        <v>7.0399444363683505</v>
      </c>
      <c r="F98" s="34">
        <f t="shared" si="21"/>
        <v>9.1889442682374423</v>
      </c>
    </row>
    <row r="99" spans="1:6" x14ac:dyDescent="0.2">
      <c r="A99" s="11"/>
      <c r="B99" s="12" t="s">
        <v>54</v>
      </c>
      <c r="C99" s="33">
        <v>1335.38</v>
      </c>
      <c r="D99" s="34">
        <f t="shared" si="19"/>
        <v>0.75374040848354973</v>
      </c>
      <c r="E99" s="34">
        <f t="shared" si="20"/>
        <v>7.8467477508035843</v>
      </c>
      <c r="F99" s="34">
        <f t="shared" si="21"/>
        <v>9.9856688684995198</v>
      </c>
    </row>
    <row r="100" spans="1:6" x14ac:dyDescent="0.2">
      <c r="A100" s="11"/>
      <c r="B100" s="12" t="s">
        <v>55</v>
      </c>
      <c r="C100" s="33">
        <v>1344.04</v>
      </c>
      <c r="D100" s="34">
        <f t="shared" si="19"/>
        <v>0.64850454552261017</v>
      </c>
      <c r="E100" s="34">
        <f t="shared" si="20"/>
        <v>8.5461388121658377</v>
      </c>
      <c r="F100" s="34">
        <f t="shared" si="21"/>
        <v>10.718993014366674</v>
      </c>
    </row>
    <row r="101" spans="1:6" x14ac:dyDescent="0.2">
      <c r="A101" s="11"/>
      <c r="B101" s="12" t="s">
        <v>56</v>
      </c>
      <c r="C101" s="33">
        <v>1347.76</v>
      </c>
      <c r="D101" s="34">
        <f t="shared" si="19"/>
        <v>0.27677747686081222</v>
      </c>
      <c r="E101" s="34">
        <f t="shared" si="20"/>
        <v>8.8465700763999955</v>
      </c>
      <c r="F101" s="34">
        <f t="shared" si="21"/>
        <v>10.934053270997278</v>
      </c>
    </row>
    <row r="102" spans="1:6" x14ac:dyDescent="0.2">
      <c r="A102" s="11"/>
      <c r="B102" s="12" t="s">
        <v>57</v>
      </c>
      <c r="C102" s="33">
        <v>1359.47</v>
      </c>
      <c r="D102" s="34">
        <f t="shared" ref="D102:D107" si="22">((C102/C101)-1)*100</f>
        <v>0.86884905324391415</v>
      </c>
      <c r="E102" s="34">
        <f t="shared" ref="E102:E107" si="23">((C102/C$95)-1)*100</f>
        <v>9.7922824699972608</v>
      </c>
      <c r="F102" s="34">
        <f t="shared" ref="F102:F107" si="24">((C102/C90)-1)*100</f>
        <v>11.438361217446902</v>
      </c>
    </row>
    <row r="103" spans="1:6" x14ac:dyDescent="0.2">
      <c r="A103" s="11"/>
      <c r="B103" s="12" t="s">
        <v>58</v>
      </c>
      <c r="C103" s="33">
        <v>1360.22</v>
      </c>
      <c r="D103" s="34">
        <f t="shared" si="22"/>
        <v>5.5168558335227935E-2</v>
      </c>
      <c r="E103" s="34">
        <f t="shared" si="23"/>
        <v>9.8528532893992882</v>
      </c>
      <c r="F103" s="34">
        <f t="shared" si="24"/>
        <v>11.456899377253361</v>
      </c>
    </row>
    <row r="104" spans="1:6" x14ac:dyDescent="0.2">
      <c r="A104" s="11"/>
      <c r="B104" s="12" t="s">
        <v>59</v>
      </c>
      <c r="C104" s="33">
        <v>1364.39</v>
      </c>
      <c r="D104" s="34">
        <f t="shared" si="22"/>
        <v>0.30656805516755536</v>
      </c>
      <c r="E104" s="34">
        <f t="shared" si="23"/>
        <v>10.189627045274685</v>
      </c>
      <c r="F104" s="34">
        <f t="shared" si="24"/>
        <v>10.942251711632611</v>
      </c>
    </row>
    <row r="105" spans="1:6" x14ac:dyDescent="0.2">
      <c r="A105" s="11"/>
      <c r="B105" s="12" t="s">
        <v>60</v>
      </c>
      <c r="C105" s="33">
        <v>1363.86</v>
      </c>
      <c r="D105" s="34">
        <f t="shared" si="22"/>
        <v>-3.884519822046073E-2</v>
      </c>
      <c r="E105" s="34">
        <f t="shared" si="23"/>
        <v>10.146823666230542</v>
      </c>
      <c r="F105" s="34">
        <f t="shared" si="24"/>
        <v>10.814456108420799</v>
      </c>
    </row>
    <row r="106" spans="1:6" x14ac:dyDescent="0.2">
      <c r="A106" s="11"/>
      <c r="B106" s="12" t="s">
        <v>3</v>
      </c>
      <c r="C106" s="33">
        <v>1361.14</v>
      </c>
      <c r="D106" s="34">
        <f t="shared" si="22"/>
        <v>-0.19943395949729714</v>
      </c>
      <c r="E106" s="34">
        <f t="shared" si="23"/>
        <v>9.9271534945324813</v>
      </c>
      <c r="F106" s="34">
        <f t="shared" si="24"/>
        <v>10.529692156528391</v>
      </c>
    </row>
    <row r="107" spans="1:6" x14ac:dyDescent="0.2">
      <c r="A107" s="40"/>
      <c r="B107" s="41" t="s">
        <v>4</v>
      </c>
      <c r="C107" s="42">
        <v>1363.63</v>
      </c>
      <c r="D107" s="43">
        <f t="shared" si="22"/>
        <v>0.18293489281044906</v>
      </c>
      <c r="E107" s="43">
        <f t="shared" si="23"/>
        <v>10.128248614947278</v>
      </c>
      <c r="F107" s="43">
        <f t="shared" si="24"/>
        <v>10.128248614947278</v>
      </c>
    </row>
    <row r="108" spans="1:6" x14ac:dyDescent="0.2">
      <c r="A108" s="15">
        <v>2022</v>
      </c>
      <c r="B108" s="30" t="s">
        <v>51</v>
      </c>
      <c r="C108" s="31">
        <v>1368.35</v>
      </c>
      <c r="D108" s="32">
        <f t="shared" ref="D108:D113" si="25">((C108/C107)-1)*100</f>
        <v>0.34613494862973937</v>
      </c>
      <c r="E108" s="32">
        <f t="shared" ref="E108:E113" si="26">((C108/C$107)-1)*100</f>
        <v>0.34613494862973937</v>
      </c>
      <c r="F108" s="32">
        <f t="shared" ref="F108:F113" si="27">((C108/C96)-1)*100</f>
        <v>9.3167056793397762</v>
      </c>
    </row>
    <row r="109" spans="1:6" x14ac:dyDescent="0.2">
      <c r="A109" s="11"/>
      <c r="B109" s="12" t="s">
        <v>52</v>
      </c>
      <c r="C109" s="33">
        <v>1369.82</v>
      </c>
      <c r="D109" s="34">
        <f t="shared" si="25"/>
        <v>0.10742865494939302</v>
      </c>
      <c r="E109" s="34">
        <f t="shared" si="26"/>
        <v>0.45393545169876148</v>
      </c>
      <c r="F109" s="34">
        <f t="shared" si="27"/>
        <v>3.3724993019552674</v>
      </c>
    </row>
    <row r="110" spans="1:6" x14ac:dyDescent="0.2">
      <c r="A110" s="11"/>
      <c r="B110" s="12" t="s">
        <v>53</v>
      </c>
      <c r="C110" s="33">
        <v>1433.3</v>
      </c>
      <c r="D110" s="34">
        <f t="shared" si="25"/>
        <v>4.6341855134251153</v>
      </c>
      <c r="E110" s="34">
        <f t="shared" si="26"/>
        <v>5.1091571760668142</v>
      </c>
      <c r="F110" s="34">
        <f t="shared" si="27"/>
        <v>8.1417545024483182</v>
      </c>
    </row>
    <row r="111" spans="1:6" x14ac:dyDescent="0.2">
      <c r="A111" s="11"/>
      <c r="B111" s="12" t="s">
        <v>54</v>
      </c>
      <c r="C111" s="33">
        <v>1429.12</v>
      </c>
      <c r="D111" s="34">
        <f t="shared" si="25"/>
        <v>-0.29163468917882129</v>
      </c>
      <c r="E111" s="34">
        <f t="shared" si="26"/>
        <v>4.8026224122379002</v>
      </c>
      <c r="F111" s="34">
        <f t="shared" si="27"/>
        <v>7.0197247225508574</v>
      </c>
    </row>
    <row r="112" spans="1:6" x14ac:dyDescent="0.2">
      <c r="A112" s="11"/>
      <c r="B112" s="12" t="s">
        <v>55</v>
      </c>
      <c r="C112" s="33">
        <v>1435.97</v>
      </c>
      <c r="D112" s="34">
        <f t="shared" si="25"/>
        <v>0.47931594267802691</v>
      </c>
      <c r="E112" s="34">
        <f t="shared" si="26"/>
        <v>5.3049580898044235</v>
      </c>
      <c r="F112" s="34">
        <f t="shared" si="27"/>
        <v>6.8398261956489348</v>
      </c>
    </row>
    <row r="113" spans="1:6" x14ac:dyDescent="0.2">
      <c r="A113" s="11"/>
      <c r="B113" s="12" t="s">
        <v>56</v>
      </c>
      <c r="C113" s="33">
        <v>1437.28</v>
      </c>
      <c r="D113" s="34">
        <f t="shared" si="25"/>
        <v>9.1227532608617601E-2</v>
      </c>
      <c r="E113" s="34">
        <f t="shared" si="26"/>
        <v>5.4010252047842711</v>
      </c>
      <c r="F113" s="34">
        <f t="shared" si="27"/>
        <v>6.6421321303496095</v>
      </c>
    </row>
    <row r="114" spans="1:6" x14ac:dyDescent="0.2">
      <c r="A114" s="11"/>
      <c r="B114" s="12" t="s">
        <v>57</v>
      </c>
      <c r="C114" s="33">
        <v>1442.12</v>
      </c>
      <c r="D114" s="34">
        <f t="shared" ref="D114:D119" si="28">((C114/C113)-1)*100</f>
        <v>0.33674718913503376</v>
      </c>
      <c r="E114" s="34">
        <f t="shared" ref="E114:E119" si="29">((C114/C$107)-1)*100</f>
        <v>5.7559601944808803</v>
      </c>
      <c r="F114" s="34">
        <f t="shared" ref="F114:F119" si="30">((C114/C102)-1)*100</f>
        <v>6.0795751285427357</v>
      </c>
    </row>
    <row r="115" spans="1:6" x14ac:dyDescent="0.2">
      <c r="A115" s="11"/>
      <c r="B115" s="12" t="s">
        <v>58</v>
      </c>
      <c r="C115" s="33">
        <v>1441.16</v>
      </c>
      <c r="D115" s="34">
        <f t="shared" si="28"/>
        <v>-6.6568662801969047E-2</v>
      </c>
      <c r="E115" s="34">
        <f t="shared" si="29"/>
        <v>5.6855598659460327</v>
      </c>
      <c r="F115" s="34">
        <f t="shared" si="30"/>
        <v>5.950508006057853</v>
      </c>
    </row>
    <row r="116" spans="1:6" x14ac:dyDescent="0.2">
      <c r="A116" s="11"/>
      <c r="B116" s="12" t="s">
        <v>59</v>
      </c>
      <c r="C116" s="33">
        <v>1440.33</v>
      </c>
      <c r="D116" s="34">
        <f t="shared" si="28"/>
        <v>-5.7592494934644023E-2</v>
      </c>
      <c r="E116" s="34">
        <f t="shared" si="29"/>
        <v>5.6246929152335978</v>
      </c>
      <c r="F116" s="34">
        <f t="shared" si="30"/>
        <v>5.5658572695490127</v>
      </c>
    </row>
    <row r="117" spans="1:6" x14ac:dyDescent="0.2">
      <c r="A117" s="11"/>
      <c r="B117" s="12" t="s">
        <v>60</v>
      </c>
      <c r="C117" s="33">
        <v>1441.09</v>
      </c>
      <c r="D117" s="34">
        <f t="shared" si="28"/>
        <v>5.276568564147599E-2</v>
      </c>
      <c r="E117" s="34">
        <f t="shared" si="29"/>
        <v>5.6804265086570327</v>
      </c>
      <c r="F117" s="34">
        <f t="shared" si="30"/>
        <v>5.6626046661680807</v>
      </c>
    </row>
    <row r="118" spans="1:6" x14ac:dyDescent="0.2">
      <c r="A118" s="11"/>
      <c r="B118" s="12" t="s">
        <v>3</v>
      </c>
      <c r="C118" s="33">
        <v>1439.51</v>
      </c>
      <c r="D118" s="34">
        <f t="shared" si="28"/>
        <v>-0.10963923141510401</v>
      </c>
      <c r="E118" s="34">
        <f t="shared" si="29"/>
        <v>5.564559301276728</v>
      </c>
      <c r="F118" s="34">
        <f t="shared" si="30"/>
        <v>5.7576737146803225</v>
      </c>
    </row>
    <row r="119" spans="1:6" x14ac:dyDescent="0.2">
      <c r="A119" s="40"/>
      <c r="B119" s="41" t="s">
        <v>4</v>
      </c>
      <c r="C119" s="42">
        <v>1438.96</v>
      </c>
      <c r="D119" s="43">
        <f t="shared" si="28"/>
        <v>-3.8207445589122369E-2</v>
      </c>
      <c r="E119" s="43">
        <f t="shared" si="29"/>
        <v>5.5242257797202932</v>
      </c>
      <c r="F119" s="43">
        <f t="shared" si="30"/>
        <v>5.5242257797202932</v>
      </c>
    </row>
    <row r="120" spans="1:6" x14ac:dyDescent="0.2">
      <c r="A120" s="15">
        <v>2023</v>
      </c>
      <c r="B120" s="30" t="s">
        <v>51</v>
      </c>
      <c r="C120" s="31">
        <v>1443.5</v>
      </c>
      <c r="D120" s="32">
        <f t="shared" ref="D120:D131" si="31">((C120/C119)-1)*100</f>
        <v>0.31550564296436434</v>
      </c>
      <c r="E120" s="32">
        <f t="shared" ref="E120:E131" si="32">((C120/C$119)-1)*100</f>
        <v>0.31550564296436434</v>
      </c>
      <c r="F120" s="32">
        <f t="shared" ref="F120:F125" si="33">((C120/C108)-1)*100</f>
        <v>5.4920159315964501</v>
      </c>
    </row>
    <row r="121" spans="1:6" x14ac:dyDescent="0.2">
      <c r="A121" s="11"/>
      <c r="B121" s="12" t="s">
        <v>52</v>
      </c>
      <c r="C121" s="33">
        <v>1523.6</v>
      </c>
      <c r="D121" s="34">
        <f t="shared" ref="D121:D126" si="34">((C121/C120)-1)*100</f>
        <v>5.5490128160720298</v>
      </c>
      <c r="E121" s="34">
        <f t="shared" ref="E121:E126" si="35">((C121/C$119)-1)*100</f>
        <v>5.8820259075999193</v>
      </c>
      <c r="F121" s="34">
        <f t="shared" si="33"/>
        <v>11.226292505584667</v>
      </c>
    </row>
    <row r="122" spans="1:6" x14ac:dyDescent="0.2">
      <c r="A122" s="11"/>
      <c r="B122" s="12" t="s">
        <v>53</v>
      </c>
      <c r="C122" s="33">
        <v>1526.14</v>
      </c>
      <c r="D122" s="34">
        <f t="shared" si="34"/>
        <v>0.16671042268312508</v>
      </c>
      <c r="E122" s="34">
        <f t="shared" si="35"/>
        <v>6.0585422805359501</v>
      </c>
      <c r="F122" s="34">
        <f t="shared" si="33"/>
        <v>6.4773599386032332</v>
      </c>
    </row>
    <row r="123" spans="1:6" x14ac:dyDescent="0.2">
      <c r="A123" s="11"/>
      <c r="B123" s="12" t="s">
        <v>54</v>
      </c>
      <c r="C123" s="33">
        <v>1523.68</v>
      </c>
      <c r="D123" s="34">
        <f t="shared" si="34"/>
        <v>-0.16119097854718767</v>
      </c>
      <c r="E123" s="34">
        <f t="shared" si="35"/>
        <v>5.8875854784010695</v>
      </c>
      <c r="F123" s="34">
        <f t="shared" si="33"/>
        <v>6.6166592028661153</v>
      </c>
    </row>
    <row r="124" spans="1:6" x14ac:dyDescent="0.2">
      <c r="A124" s="11"/>
      <c r="B124" s="12" t="s">
        <v>55</v>
      </c>
      <c r="C124" s="33">
        <v>1523.15</v>
      </c>
      <c r="D124" s="34">
        <f t="shared" si="34"/>
        <v>-3.4784206657567651E-2</v>
      </c>
      <c r="E124" s="34">
        <f t="shared" si="35"/>
        <v>5.8507533218435492</v>
      </c>
      <c r="F124" s="34">
        <f t="shared" si="33"/>
        <v>6.0711574754347186</v>
      </c>
    </row>
    <row r="125" spans="1:6" x14ac:dyDescent="0.2">
      <c r="A125" s="11"/>
      <c r="B125" s="12" t="s">
        <v>56</v>
      </c>
      <c r="C125" s="33">
        <v>1523.8</v>
      </c>
      <c r="D125" s="34">
        <f t="shared" si="34"/>
        <v>4.2674720152313661E-2</v>
      </c>
      <c r="E125" s="34">
        <f t="shared" si="35"/>
        <v>5.8959248346027726</v>
      </c>
      <c r="F125" s="34">
        <f t="shared" si="33"/>
        <v>6.0197038851163231</v>
      </c>
    </row>
    <row r="126" spans="1:6" x14ac:dyDescent="0.2">
      <c r="A126" s="11"/>
      <c r="B126" s="12" t="s">
        <v>57</v>
      </c>
      <c r="C126" s="33">
        <v>1523.15</v>
      </c>
      <c r="D126" s="34">
        <f t="shared" si="34"/>
        <v>-4.2656516603223338E-2</v>
      </c>
      <c r="E126" s="34">
        <f t="shared" si="35"/>
        <v>5.8507533218435492</v>
      </c>
      <c r="F126" s="34">
        <f>((C126/C114)-1)*100</f>
        <v>5.6188111946301467</v>
      </c>
    </row>
    <row r="127" spans="1:6" x14ac:dyDescent="0.2">
      <c r="A127" s="11"/>
      <c r="B127" s="12" t="s">
        <v>58</v>
      </c>
      <c r="C127" s="33">
        <v>1520.02</v>
      </c>
      <c r="D127" s="34">
        <f>((C127/C126)-1)*100</f>
        <v>-0.20549519088731705</v>
      </c>
      <c r="E127" s="34">
        <f>((C127/C$119)-1)*100</f>
        <v>5.6332351142491799</v>
      </c>
      <c r="F127" s="34">
        <f>((C127/C115)-1)*100</f>
        <v>5.471980904271545</v>
      </c>
    </row>
    <row r="128" spans="1:6" x14ac:dyDescent="0.2">
      <c r="A128" s="40"/>
      <c r="B128" s="41" t="s">
        <v>59</v>
      </c>
      <c r="C128" s="42">
        <v>1521.79</v>
      </c>
      <c r="D128" s="43">
        <f>((C128/C127)-1)*100</f>
        <v>0.11644583623899862</v>
      </c>
      <c r="E128" s="43">
        <f>((C128/C$119)-1)*100</f>
        <v>5.756240618224262</v>
      </c>
      <c r="F128" s="43">
        <f>((C128/C116)-1)*100</f>
        <v>5.6556483583623196</v>
      </c>
    </row>
    <row r="129" spans="1:6" hidden="1" x14ac:dyDescent="0.2">
      <c r="A129" s="11"/>
      <c r="B129" s="12" t="s">
        <v>60</v>
      </c>
      <c r="C129" s="33"/>
      <c r="D129" s="34">
        <f t="shared" si="31"/>
        <v>-100</v>
      </c>
      <c r="E129" s="34">
        <f t="shared" si="32"/>
        <v>-100</v>
      </c>
      <c r="F129" s="34">
        <f t="shared" ref="F128:F131" si="36">((C129/C117)-1)*100</f>
        <v>-100</v>
      </c>
    </row>
    <row r="130" spans="1:6" hidden="1" x14ac:dyDescent="0.2">
      <c r="A130" s="11"/>
      <c r="B130" s="12" t="s">
        <v>3</v>
      </c>
      <c r="C130" s="33"/>
      <c r="D130" s="34" t="e">
        <f t="shared" si="31"/>
        <v>#DIV/0!</v>
      </c>
      <c r="E130" s="34">
        <f t="shared" si="32"/>
        <v>-100</v>
      </c>
      <c r="F130" s="34">
        <f t="shared" si="36"/>
        <v>-100</v>
      </c>
    </row>
    <row r="131" spans="1:6" hidden="1" x14ac:dyDescent="0.2">
      <c r="A131" s="40"/>
      <c r="B131" s="41" t="s">
        <v>4</v>
      </c>
      <c r="C131" s="42"/>
      <c r="D131" s="43" t="e">
        <f t="shared" si="31"/>
        <v>#DIV/0!</v>
      </c>
      <c r="E131" s="43">
        <f t="shared" si="32"/>
        <v>-100</v>
      </c>
      <c r="F131" s="43">
        <f t="shared" si="36"/>
        <v>-100</v>
      </c>
    </row>
    <row r="132" spans="1:6" x14ac:dyDescent="0.2">
      <c r="A132" s="27" t="s">
        <v>31</v>
      </c>
      <c r="B132" s="22"/>
      <c r="C132" s="17"/>
      <c r="D132" s="17"/>
      <c r="E132" s="17"/>
      <c r="F132" s="17"/>
    </row>
    <row r="133" spans="1:6" x14ac:dyDescent="0.2">
      <c r="A133" s="27" t="s">
        <v>32</v>
      </c>
    </row>
    <row r="134" spans="1:6" x14ac:dyDescent="0.2">
      <c r="A134" s="28" t="s">
        <v>28</v>
      </c>
    </row>
    <row r="135" spans="1:6" x14ac:dyDescent="0.2">
      <c r="A135" s="28" t="s">
        <v>29</v>
      </c>
    </row>
    <row r="136" spans="1:6" x14ac:dyDescent="0.2">
      <c r="A136" s="28" t="s">
        <v>30</v>
      </c>
    </row>
    <row r="137" spans="1:6" x14ac:dyDescent="0.2">
      <c r="A137" s="28" t="s">
        <v>50</v>
      </c>
    </row>
    <row r="138" spans="1:6" x14ac:dyDescent="0.2">
      <c r="A138" s="29" t="s">
        <v>49</v>
      </c>
    </row>
    <row r="139" spans="1:6" x14ac:dyDescent="0.2">
      <c r="A139" s="28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2015-02-26T14:26:03Z</cp:lastPrinted>
  <dcterms:created xsi:type="dcterms:W3CDTF">2000-02-08T16:13:42Z</dcterms:created>
  <dcterms:modified xsi:type="dcterms:W3CDTF">2023-10-26T16:26:53Z</dcterms:modified>
</cp:coreProperties>
</file>