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295" documentId="13_ncr:1_{D6CE8A9F-225F-4643-AE4D-B97605BFF543}" xr6:coauthVersionLast="47" xr6:coauthVersionMax="47" xr10:uidLastSave="{B4045F65-2E1F-4415-BDA0-4C42D47D8583}"/>
  <bookViews>
    <workbookView xWindow="-108" yWindow="-108" windowWidth="23256" windowHeight="12456" tabRatio="88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23" l="1"/>
  <c r="E149" i="23"/>
  <c r="D149" i="23"/>
  <c r="F149" i="22"/>
  <c r="E149" i="22"/>
  <c r="D149" i="22"/>
  <c r="F149" i="9"/>
  <c r="E149" i="9"/>
  <c r="D149" i="9"/>
  <c r="F149" i="20"/>
  <c r="E149" i="20"/>
  <c r="D149" i="20"/>
  <c r="F149" i="21"/>
  <c r="E149" i="21"/>
  <c r="D149" i="21"/>
  <c r="F149" i="8"/>
  <c r="E149" i="8"/>
  <c r="D149" i="8"/>
  <c r="F149" i="19"/>
  <c r="E149" i="19"/>
  <c r="D149" i="19"/>
  <c r="F149" i="18"/>
  <c r="E149" i="18"/>
  <c r="D149" i="18"/>
  <c r="F149" i="7"/>
  <c r="E149" i="7"/>
  <c r="D149" i="7"/>
  <c r="F149" i="17"/>
  <c r="E149" i="17"/>
  <c r="D149" i="17"/>
  <c r="F149" i="16"/>
  <c r="E149" i="16"/>
  <c r="D149" i="16"/>
  <c r="F149" i="6"/>
  <c r="E149" i="6"/>
  <c r="D149" i="6"/>
  <c r="F149" i="14"/>
  <c r="E149" i="14"/>
  <c r="D149" i="14"/>
  <c r="F149" i="15"/>
  <c r="E149" i="15"/>
  <c r="D149" i="15"/>
  <c r="F149" i="5"/>
  <c r="E149" i="5"/>
  <c r="D149" i="5"/>
  <c r="F149" i="12"/>
  <c r="E149" i="12"/>
  <c r="D149" i="12"/>
  <c r="F149" i="13"/>
  <c r="E149" i="13"/>
  <c r="D149" i="13"/>
  <c r="F149" i="4"/>
  <c r="E149" i="4"/>
  <c r="D149" i="4"/>
  <c r="F149" i="10"/>
  <c r="E149" i="10"/>
  <c r="D149" i="10"/>
  <c r="F149" i="11"/>
  <c r="E149" i="11"/>
  <c r="D149" i="11"/>
  <c r="F149" i="3"/>
  <c r="E149" i="3"/>
  <c r="D149" i="3"/>
  <c r="F148" i="23"/>
  <c r="E148" i="23"/>
  <c r="D148" i="23"/>
  <c r="F148" i="22"/>
  <c r="E148" i="22"/>
  <c r="D148" i="22"/>
  <c r="F148" i="9"/>
  <c r="E148" i="9"/>
  <c r="D148" i="9"/>
  <c r="F148" i="20"/>
  <c r="E148" i="20"/>
  <c r="D148" i="20"/>
  <c r="F148" i="21"/>
  <c r="E148" i="21"/>
  <c r="D148" i="21"/>
  <c r="F148" i="8"/>
  <c r="E148" i="8"/>
  <c r="D148" i="8"/>
  <c r="F148" i="19"/>
  <c r="E148" i="19"/>
  <c r="D148" i="19"/>
  <c r="F148" i="18"/>
  <c r="E148" i="18"/>
  <c r="D148" i="18"/>
  <c r="F148" i="7"/>
  <c r="E148" i="7"/>
  <c r="D148" i="7"/>
  <c r="F148" i="17"/>
  <c r="E148" i="17"/>
  <c r="D148" i="17"/>
  <c r="F148" i="16"/>
  <c r="E148" i="16"/>
  <c r="D148" i="16"/>
  <c r="F148" i="6"/>
  <c r="E148" i="6"/>
  <c r="D148" i="6"/>
  <c r="F148" i="14"/>
  <c r="E148" i="14"/>
  <c r="D148" i="14"/>
  <c r="F148" i="15"/>
  <c r="E148" i="15"/>
  <c r="D148" i="15"/>
  <c r="F148" i="5"/>
  <c r="E148" i="5"/>
  <c r="D148" i="5"/>
  <c r="F148" i="12"/>
  <c r="E148" i="12"/>
  <c r="D148" i="12"/>
  <c r="F148" i="13"/>
  <c r="E148" i="13"/>
  <c r="D148" i="13"/>
  <c r="F148" i="4"/>
  <c r="E148" i="4"/>
  <c r="D148" i="4"/>
  <c r="F148" i="10"/>
  <c r="E148" i="10"/>
  <c r="D148" i="10"/>
  <c r="F148" i="11"/>
  <c r="E148" i="11"/>
  <c r="D148" i="11"/>
  <c r="F148" i="3"/>
  <c r="E148" i="3"/>
  <c r="D148" i="3"/>
  <c r="F147" i="23"/>
  <c r="E147" i="23"/>
  <c r="D147" i="23"/>
  <c r="F147" i="22"/>
  <c r="E147" i="22"/>
  <c r="D147" i="22"/>
  <c r="F147" i="9"/>
  <c r="E147" i="9"/>
  <c r="D147" i="9"/>
  <c r="F147" i="20"/>
  <c r="E147" i="20"/>
  <c r="D147" i="20"/>
  <c r="F147" i="21"/>
  <c r="E147" i="21"/>
  <c r="D147" i="21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0"/>
  <c r="E146" i="20"/>
  <c r="D146" i="20"/>
  <c r="F146" i="21"/>
  <c r="E146" i="21"/>
  <c r="D146" i="21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E146" i="14"/>
  <c r="F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0"/>
  <c r="E145" i="20"/>
  <c r="D145" i="20"/>
  <c r="F145" i="21"/>
  <c r="E145" i="21"/>
  <c r="D145" i="21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6"/>
  <c r="E145" i="6"/>
  <c r="D145" i="6"/>
  <c r="F145" i="16"/>
  <c r="E145" i="16"/>
  <c r="D145" i="1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0"/>
  <c r="E144" i="20"/>
  <c r="D144" i="20"/>
  <c r="F144" i="21"/>
  <c r="E144" i="21"/>
  <c r="D144" i="21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E155" i="3"/>
  <c r="E154" i="3"/>
  <c r="E153" i="3"/>
  <c r="E152" i="3"/>
  <c r="E151" i="3"/>
  <c r="E150" i="3"/>
  <c r="F155" i="3"/>
  <c r="D155" i="3"/>
  <c r="F154" i="3"/>
  <c r="D154" i="3"/>
  <c r="F153" i="3"/>
  <c r="D153" i="3"/>
  <c r="F152" i="3"/>
  <c r="D152" i="3"/>
  <c r="F151" i="3"/>
  <c r="D151" i="3"/>
  <c r="F150" i="3"/>
  <c r="D150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E155" i="23"/>
  <c r="E154" i="23"/>
  <c r="E153" i="23"/>
  <c r="E152" i="23"/>
  <c r="E151" i="23"/>
  <c r="E150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3" i="23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<sst xmlns="http://schemas.openxmlformats.org/spreadsheetml/2006/main" count="3944" uniqueCount="67">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</sst>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zoomScaleNormal="100" zoomScaleSheetLayoutView="55" workbookViewId="0">
      <selection activeCell="E156" sqref="E156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18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5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5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5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5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5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5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5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5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5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5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5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5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5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5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5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5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5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5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5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5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5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5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5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5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5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5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5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5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5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5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5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5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5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5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5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5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5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5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5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5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5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5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5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5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5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5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5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5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5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5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5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5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5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5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5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5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5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5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5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5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5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5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5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5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5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5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5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5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5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5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5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5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5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5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5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5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5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5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5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5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5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5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5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5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5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5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5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5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5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5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5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5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5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5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5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5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5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5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5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5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5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5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5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5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5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5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5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5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5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5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5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5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5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5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5">
      <c r="A127" s="11"/>
      <c r="B127" s="12" t="s">
        <v>58</v>
      </c>
      <c r="C127" s="33">
        <v>1658.93</v>
      </c>
      <c r="D127" s="34">
        <f t="shared" ref="D127:D142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5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5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5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5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5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5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5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5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5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5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5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5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5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5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5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" si="52">((C142/C$131)-1)*100</f>
        <v>4.2324684809808222</v>
      </c>
      <c r="F142" s="37">
        <f t="shared" ref="F142" si="53">((C142/C130)-1)*100</f>
        <v>4.5962717994004532</v>
      </c>
    </row>
    <row r="143" spans="1:6" x14ac:dyDescent="0.25">
      <c r="A143" s="40"/>
      <c r="B143" s="41" t="s">
        <v>4</v>
      </c>
      <c r="C143" s="44">
        <v>1746.79</v>
      </c>
      <c r="D143" s="44">
        <f t="shared" ref="D143:D148" si="54">((C143/C142)-1)*100</f>
        <v>0.32565245359308381</v>
      </c>
      <c r="E143" s="44">
        <f>((C143/C$131)-1)*100</f>
        <v>4.5719040720297865</v>
      </c>
      <c r="F143" s="44">
        <f t="shared" ref="F143:F148" si="55">((C143/C131)-1)*100</f>
        <v>4.5719040720297865</v>
      </c>
    </row>
    <row r="144" spans="1:6" x14ac:dyDescent="0.25">
      <c r="A144" s="15">
        <v>2025</v>
      </c>
      <c r="B144" s="30" t="s">
        <v>51</v>
      </c>
      <c r="C144" s="38">
        <v>1759.95</v>
      </c>
      <c r="D144" s="38">
        <f t="shared" si="54"/>
        <v>0.75338191768903329</v>
      </c>
      <c r="E144" s="38">
        <f t="shared" ref="E144:E149" si="56">((C144/C$143)-1)*100</f>
        <v>0.75338191768903329</v>
      </c>
      <c r="F144" s="38">
        <f t="shared" si="55"/>
        <v>4.526233266418811</v>
      </c>
    </row>
    <row r="145" spans="1:6" x14ac:dyDescent="0.25">
      <c r="A145" s="11"/>
      <c r="B145" s="12" t="s">
        <v>52</v>
      </c>
      <c r="C145" s="37">
        <v>1764.59</v>
      </c>
      <c r="D145" s="37">
        <f t="shared" si="54"/>
        <v>0.26364385351855812</v>
      </c>
      <c r="E145" s="37">
        <f t="shared" si="56"/>
        <v>1.019012016327081</v>
      </c>
      <c r="F145" s="37">
        <f t="shared" si="55"/>
        <v>4.559621720272089</v>
      </c>
    </row>
    <row r="146" spans="1:6" ht="11.25" customHeight="1" x14ac:dyDescent="0.25">
      <c r="A146" s="11"/>
      <c r="B146" s="12" t="s">
        <v>53</v>
      </c>
      <c r="C146" s="37">
        <v>1768.32</v>
      </c>
      <c r="D146" s="37">
        <f t="shared" si="54"/>
        <v>0.21138054732261491</v>
      </c>
      <c r="E146" s="37">
        <f t="shared" si="56"/>
        <v>1.2325465568270966</v>
      </c>
      <c r="F146" s="37">
        <f t="shared" si="55"/>
        <v>4.4754426700225114</v>
      </c>
    </row>
    <row r="147" spans="1:6" x14ac:dyDescent="0.25">
      <c r="A147" s="11"/>
      <c r="B147" s="12" t="s">
        <v>54</v>
      </c>
      <c r="C147" s="37">
        <v>1774.3</v>
      </c>
      <c r="D147" s="37">
        <f t="shared" si="54"/>
        <v>0.33817408613825428</v>
      </c>
      <c r="E147" s="37">
        <f t="shared" si="56"/>
        <v>1.5748887960201241</v>
      </c>
      <c r="F147" s="37">
        <f t="shared" si="55"/>
        <v>4.481830654991481</v>
      </c>
    </row>
    <row r="148" spans="1:6" x14ac:dyDescent="0.25">
      <c r="A148" s="11"/>
      <c r="B148" s="12" t="s">
        <v>55</v>
      </c>
      <c r="C148" s="37">
        <v>1780.33</v>
      </c>
      <c r="D148" s="37">
        <f t="shared" si="54"/>
        <v>0.33985233613256227</v>
      </c>
      <c r="E148" s="37">
        <f t="shared" si="56"/>
        <v>1.9200934285174442</v>
      </c>
      <c r="F148" s="37">
        <f t="shared" si="55"/>
        <v>4.6016180868502454</v>
      </c>
    </row>
    <row r="149" spans="1:6" x14ac:dyDescent="0.25">
      <c r="A149" s="40"/>
      <c r="B149" s="41" t="s">
        <v>56</v>
      </c>
      <c r="C149" s="44">
        <v>1786.28</v>
      </c>
      <c r="D149" s="44">
        <f>((C149/C148)-1)*100</f>
        <v>0.33420770306629155</v>
      </c>
      <c r="E149" s="44">
        <f t="shared" si="56"/>
        <v>2.2607182317279095</v>
      </c>
      <c r="F149" s="44">
        <f>((C149/C137)-1)*100</f>
        <v>4.6769061278545632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57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8">((C154/C153)-1)*100</f>
        <v>#DIV/0!</v>
      </c>
      <c r="E154" s="37">
        <f t="shared" si="57"/>
        <v>-100</v>
      </c>
      <c r="F154" s="37">
        <f t="shared" ref="F154" si="5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7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2" zoomScaleNormal="100" zoomScaleSheetLayoutView="55" workbookViewId="0">
      <selection activeCell="G149" sqref="G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11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5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5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5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5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5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5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5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5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5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5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5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5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5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5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5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5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5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5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5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5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5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5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5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5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5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5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5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5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5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5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5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5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5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5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5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5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5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5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5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5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5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5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5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5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5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5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5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5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5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5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5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5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5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5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5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5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5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5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5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5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5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5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5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5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5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5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5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5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5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5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5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5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5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5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5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5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5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5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5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5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5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5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5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5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5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5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5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5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5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5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5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5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5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5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5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5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5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5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5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5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5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5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5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5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5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5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5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5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5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5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5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5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5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5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5">
      <c r="A127" s="11"/>
      <c r="B127" s="12" t="s">
        <v>58</v>
      </c>
      <c r="C127" s="33">
        <v>2047.38</v>
      </c>
      <c r="D127" s="34">
        <f t="shared" ref="D127:D142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5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5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5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5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5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5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5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5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5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5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5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5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5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5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5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" si="44">((C142/C$131)-1)*100</f>
        <v>5.0568912394769461</v>
      </c>
      <c r="F142" s="37">
        <f t="shared" ref="F142" si="45">((C142/C130)-1)*100</f>
        <v>5.1288151723200448</v>
      </c>
    </row>
    <row r="143" spans="1:6" x14ac:dyDescent="0.25">
      <c r="A143" s="40"/>
      <c r="B143" s="41" t="s">
        <v>4</v>
      </c>
      <c r="C143" s="44">
        <v>2168.5500000000002</v>
      </c>
      <c r="D143" s="44">
        <f t="shared" ref="D143:D148" si="46">((C143/C142)-1)*100</f>
        <v>0.1561078344887612</v>
      </c>
      <c r="E143" s="44">
        <f>((C143/C$131)-1)*100</f>
        <v>5.2208932773720962</v>
      </c>
      <c r="F143" s="44">
        <f t="shared" ref="F143:F148" si="47">((C143/C131)-1)*100</f>
        <v>5.2208932773720962</v>
      </c>
    </row>
    <row r="144" spans="1:6" x14ac:dyDescent="0.25">
      <c r="A144" s="15">
        <v>2025</v>
      </c>
      <c r="B144" s="30" t="s">
        <v>51</v>
      </c>
      <c r="C144" s="38">
        <v>2201.9699999999998</v>
      </c>
      <c r="D144" s="38">
        <f t="shared" si="46"/>
        <v>1.5411219478453253</v>
      </c>
      <c r="E144" s="38">
        <f t="shared" ref="E144:E149" si="48">((C144/C$143)-1)*100</f>
        <v>1.5411219478453253</v>
      </c>
      <c r="F144" s="38">
        <f t="shared" si="47"/>
        <v>6.8036086724547751</v>
      </c>
    </row>
    <row r="145" spans="1:6" ht="14.4" customHeight="1" x14ac:dyDescent="0.25">
      <c r="A145" s="11"/>
      <c r="B145" s="12" t="s">
        <v>52</v>
      </c>
      <c r="C145" s="37">
        <v>2206.39</v>
      </c>
      <c r="D145" s="37">
        <f t="shared" si="46"/>
        <v>0.20072934690300581</v>
      </c>
      <c r="E145" s="37">
        <f t="shared" si="48"/>
        <v>1.7449447787692085</v>
      </c>
      <c r="F145" s="37">
        <f t="shared" si="47"/>
        <v>6.1458453604279706</v>
      </c>
    </row>
    <row r="146" spans="1:6" ht="11.25" customHeight="1" x14ac:dyDescent="0.25">
      <c r="A146" s="11"/>
      <c r="B146" s="12" t="s">
        <v>53</v>
      </c>
      <c r="C146" s="37">
        <v>2208.71</v>
      </c>
      <c r="D146" s="37">
        <f t="shared" si="46"/>
        <v>0.10514913501240564</v>
      </c>
      <c r="E146" s="37">
        <f t="shared" si="48"/>
        <v>1.8519287081229407</v>
      </c>
      <c r="F146" s="37">
        <f t="shared" si="47"/>
        <v>5.5097761026478898</v>
      </c>
    </row>
    <row r="147" spans="1:6" x14ac:dyDescent="0.25">
      <c r="A147" s="11"/>
      <c r="B147" s="12" t="s">
        <v>54</v>
      </c>
      <c r="C147" s="37">
        <v>2212.87</v>
      </c>
      <c r="D147" s="37">
        <f t="shared" si="46"/>
        <v>0.1883452331904012</v>
      </c>
      <c r="E147" s="37">
        <f t="shared" si="48"/>
        <v>2.0437619607571733</v>
      </c>
      <c r="F147" s="37">
        <f t="shared" si="47"/>
        <v>5.3140809343187989</v>
      </c>
    </row>
    <row r="148" spans="1:6" x14ac:dyDescent="0.25">
      <c r="A148" s="11"/>
      <c r="B148" s="12" t="s">
        <v>55</v>
      </c>
      <c r="C148" s="37">
        <v>2214.17</v>
      </c>
      <c r="D148" s="37">
        <f t="shared" si="46"/>
        <v>5.8747237750078618E-2</v>
      </c>
      <c r="E148" s="37">
        <f t="shared" si="48"/>
        <v>2.1037098522053821</v>
      </c>
      <c r="F148" s="37">
        <f t="shared" si="47"/>
        <v>5.2197136380700782</v>
      </c>
    </row>
    <row r="149" spans="1:6" x14ac:dyDescent="0.25">
      <c r="A149" s="40"/>
      <c r="B149" s="41" t="s">
        <v>56</v>
      </c>
      <c r="C149" s="44">
        <v>2218.46</v>
      </c>
      <c r="D149" s="44">
        <f>((C149/C148)-1)*100</f>
        <v>0.19375206059155659</v>
      </c>
      <c r="E149" s="44">
        <f t="shared" si="48"/>
        <v>2.3015378939844622</v>
      </c>
      <c r="F149" s="44">
        <f>((C149/C137)-1)*100</f>
        <v>5.1791657579579375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9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48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6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10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5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5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5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5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5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5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5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5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5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5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5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5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5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5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5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5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5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5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5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5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5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5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5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5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5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5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5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5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5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5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5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5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5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5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5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5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5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5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5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5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5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5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5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5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5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5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5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5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5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5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5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5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5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5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5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5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5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5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5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5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5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5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5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5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5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5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5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5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5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5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5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5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5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5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5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5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5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5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5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5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5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5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5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5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5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5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5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5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5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5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5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5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5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5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5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5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5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5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5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5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5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5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5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5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5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5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5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5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5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5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5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5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5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5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5">
      <c r="A127" s="11"/>
      <c r="B127" s="12" t="s">
        <v>58</v>
      </c>
      <c r="C127" s="33">
        <v>1526.97</v>
      </c>
      <c r="D127" s="34">
        <f t="shared" ref="D127:D142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5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5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2" si="40">((C129/C117)-1)*100</f>
        <v>1.540822835273481</v>
      </c>
    </row>
    <row r="130" spans="1:6" x14ac:dyDescent="0.25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5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5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5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5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5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5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5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5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5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5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5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5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" si="44">((C142/C$131)-1)*100</f>
        <v>0.51065945835671034</v>
      </c>
      <c r="F142" s="37">
        <f t="shared" si="40"/>
        <v>0.53373294222673895</v>
      </c>
    </row>
    <row r="143" spans="1:6" x14ac:dyDescent="0.25">
      <c r="A143" s="40"/>
      <c r="B143" s="41" t="s">
        <v>4</v>
      </c>
      <c r="C143" s="44">
        <v>1580.17</v>
      </c>
      <c r="D143" s="44">
        <f t="shared" ref="D143:D148" si="45">((C143/C142)-1)*100</f>
        <v>0.22834380966276768</v>
      </c>
      <c r="E143" s="44">
        <f>((C143/C$131)-1)*100</f>
        <v>0.74016932728107054</v>
      </c>
      <c r="F143" s="44">
        <f t="shared" ref="F143:F148" si="46">((C143/C131)-1)*100</f>
        <v>0.74016932728107054</v>
      </c>
    </row>
    <row r="144" spans="1:6" x14ac:dyDescent="0.25">
      <c r="A144" s="15">
        <v>2025</v>
      </c>
      <c r="B144" s="30" t="s">
        <v>51</v>
      </c>
      <c r="C144" s="38">
        <v>1584.27</v>
      </c>
      <c r="D144" s="38">
        <f t="shared" si="45"/>
        <v>0.2594657536847178</v>
      </c>
      <c r="E144" s="38">
        <f t="shared" ref="E144:E149" si="47">((C144/C$143)-1)*100</f>
        <v>0.2594657536847178</v>
      </c>
      <c r="F144" s="38">
        <f t="shared" si="46"/>
        <v>0.9050609530846021</v>
      </c>
    </row>
    <row r="145" spans="1:6" x14ac:dyDescent="0.25">
      <c r="A145" s="11"/>
      <c r="B145" s="12" t="s">
        <v>52</v>
      </c>
      <c r="C145" s="37">
        <v>1584.56</v>
      </c>
      <c r="D145" s="37">
        <f t="shared" si="45"/>
        <v>1.8304960644321966E-2</v>
      </c>
      <c r="E145" s="37">
        <f t="shared" si="47"/>
        <v>0.27781820943315605</v>
      </c>
      <c r="F145" s="37">
        <f t="shared" si="46"/>
        <v>0.69137308728584035</v>
      </c>
    </row>
    <row r="146" spans="1:6" ht="11.25" customHeight="1" x14ac:dyDescent="0.25">
      <c r="A146" s="11"/>
      <c r="B146" s="12" t="s">
        <v>53</v>
      </c>
      <c r="C146" s="37">
        <v>1586.05</v>
      </c>
      <c r="D146" s="37">
        <f t="shared" si="45"/>
        <v>9.4032412783362496E-2</v>
      </c>
      <c r="E146" s="37">
        <f t="shared" si="47"/>
        <v>0.37211186138199626</v>
      </c>
      <c r="F146" s="37">
        <f t="shared" si="46"/>
        <v>0.79566325395765691</v>
      </c>
    </row>
    <row r="147" spans="1:6" ht="13.8" customHeight="1" x14ac:dyDescent="0.25">
      <c r="A147" s="11"/>
      <c r="B147" s="12" t="s">
        <v>54</v>
      </c>
      <c r="C147" s="37">
        <v>1587.66</v>
      </c>
      <c r="D147" s="37">
        <f t="shared" si="45"/>
        <v>0.10151004066707436</v>
      </c>
      <c r="E147" s="37">
        <f t="shared" si="47"/>
        <v>0.47399963295089442</v>
      </c>
      <c r="F147" s="37">
        <f t="shared" si="46"/>
        <v>0.93518547951301212</v>
      </c>
    </row>
    <row r="148" spans="1:6" x14ac:dyDescent="0.25">
      <c r="A148" s="11"/>
      <c r="B148" s="12" t="s">
        <v>55</v>
      </c>
      <c r="C148" s="37">
        <v>1590.67</v>
      </c>
      <c r="D148" s="37">
        <f t="shared" si="45"/>
        <v>0.189587191212226</v>
      </c>
      <c r="E148" s="37">
        <f t="shared" si="47"/>
        <v>0.66448546675357267</v>
      </c>
      <c r="F148" s="37">
        <f t="shared" si="46"/>
        <v>0.82080470552443607</v>
      </c>
    </row>
    <row r="149" spans="1:6" x14ac:dyDescent="0.25">
      <c r="A149" s="40"/>
      <c r="B149" s="41" t="s">
        <v>56</v>
      </c>
      <c r="C149" s="44">
        <v>1680.76</v>
      </c>
      <c r="D149" s="44">
        <f>((C149/C148)-1)*100</f>
        <v>5.6636511658609168</v>
      </c>
      <c r="E149" s="44">
        <f t="shared" si="47"/>
        <v>6.3657707714992684</v>
      </c>
      <c r="F149" s="44">
        <f>((C149/C137)-1)*100</f>
        <v>6.7508431408664471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8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8867187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20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5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5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5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5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5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5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5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5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5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5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5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5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5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5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5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5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5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5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5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5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5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5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5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5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5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5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5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5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5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5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5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5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5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5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5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5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5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5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5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5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5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5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5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5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5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5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5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5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5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5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5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5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5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5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5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5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5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5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5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5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5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5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5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5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5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5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5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5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5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5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5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5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5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5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5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5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5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5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5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5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5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5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5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5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5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5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5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5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5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5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5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5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5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5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5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5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5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5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5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5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5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5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5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5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5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5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5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5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5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5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5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5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5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5">
      <c r="A127" s="11"/>
      <c r="B127" s="12" t="s">
        <v>58</v>
      </c>
      <c r="C127" s="33">
        <v>2507.79</v>
      </c>
      <c r="D127" s="34">
        <f t="shared" ref="D127:D142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5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5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2" si="40">((C129/C117)-1)*100</f>
        <v>11.040914689888703</v>
      </c>
    </row>
    <row r="130" spans="1:6" x14ac:dyDescent="0.25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5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5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5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5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5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5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5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5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5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5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5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5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" si="44">((C142/C$131)-1)*100</f>
        <v>7.6478359505294025</v>
      </c>
      <c r="F142" s="37">
        <f t="shared" si="40"/>
        <v>7.8180997534902819</v>
      </c>
    </row>
    <row r="143" spans="1:6" x14ac:dyDescent="0.25">
      <c r="A143" s="40"/>
      <c r="B143" s="41" t="s">
        <v>4</v>
      </c>
      <c r="C143" s="44">
        <v>2807.59</v>
      </c>
      <c r="D143" s="44">
        <f t="shared" ref="D143:D148" si="45">((C143/C142)-1)*100</f>
        <v>0.45583841708858319</v>
      </c>
      <c r="E143" s="44">
        <f>((C143/C$131)-1)*100</f>
        <v>8.1385361419564095</v>
      </c>
      <c r="F143" s="44">
        <f t="shared" ref="F143:F148" si="46">((C143/C131)-1)*100</f>
        <v>8.1385361419564095</v>
      </c>
    </row>
    <row r="144" spans="1:6" x14ac:dyDescent="0.25">
      <c r="A144" s="15">
        <v>2025</v>
      </c>
      <c r="B144" s="30" t="s">
        <v>51</v>
      </c>
      <c r="C144" s="38">
        <v>2820.15</v>
      </c>
      <c r="D144" s="38">
        <f t="shared" si="45"/>
        <v>0.44735876677151065</v>
      </c>
      <c r="E144" s="38">
        <f t="shared" ref="E144:E149" si="47">((C144/C$143)-1)*100</f>
        <v>0.44735876677151065</v>
      </c>
      <c r="F144" s="38">
        <f t="shared" si="46"/>
        <v>8.4268561344421613</v>
      </c>
    </row>
    <row r="145" spans="1:6" x14ac:dyDescent="0.25">
      <c r="A145" s="11"/>
      <c r="B145" s="12" t="s">
        <v>52</v>
      </c>
      <c r="C145" s="37">
        <v>2827.77</v>
      </c>
      <c r="D145" s="37">
        <f t="shared" si="45"/>
        <v>0.27019839370245879</v>
      </c>
      <c r="E145" s="37">
        <f t="shared" si="47"/>
        <v>0.71876591667585643</v>
      </c>
      <c r="F145" s="37">
        <f t="shared" si="46"/>
        <v>8.4862482112507909</v>
      </c>
    </row>
    <row r="146" spans="1:6" ht="11.25" customHeight="1" x14ac:dyDescent="0.25">
      <c r="A146" s="11"/>
      <c r="B146" s="12" t="s">
        <v>53</v>
      </c>
      <c r="C146" s="37">
        <v>2829.75</v>
      </c>
      <c r="D146" s="37">
        <f t="shared" si="45"/>
        <v>7.001983895436048E-2</v>
      </c>
      <c r="E146" s="37">
        <f t="shared" si="47"/>
        <v>0.78928903436754627</v>
      </c>
      <c r="F146" s="37">
        <f t="shared" si="46"/>
        <v>8.4041725885602538</v>
      </c>
    </row>
    <row r="147" spans="1:6" x14ac:dyDescent="0.25">
      <c r="A147" s="11"/>
      <c r="B147" s="12" t="s">
        <v>54</v>
      </c>
      <c r="C147" s="37">
        <v>2843.59</v>
      </c>
      <c r="D147" s="37">
        <f t="shared" si="45"/>
        <v>0.48908914215037846</v>
      </c>
      <c r="E147" s="37">
        <f t="shared" si="47"/>
        <v>1.2822385034851891</v>
      </c>
      <c r="F147" s="37">
        <f t="shared" si="46"/>
        <v>8.6546507762438338</v>
      </c>
    </row>
    <row r="148" spans="1:6" x14ac:dyDescent="0.25">
      <c r="A148" s="11"/>
      <c r="B148" s="12" t="s">
        <v>55</v>
      </c>
      <c r="C148" s="37">
        <v>2855.41</v>
      </c>
      <c r="D148" s="37">
        <f t="shared" si="45"/>
        <v>0.41567173889343056</v>
      </c>
      <c r="E148" s="37">
        <f t="shared" si="47"/>
        <v>1.7032401454628143</v>
      </c>
      <c r="F148" s="37">
        <f t="shared" si="46"/>
        <v>9.0633737185461314</v>
      </c>
    </row>
    <row r="149" spans="1:6" x14ac:dyDescent="0.25">
      <c r="A149" s="40"/>
      <c r="B149" s="41" t="s">
        <v>56</v>
      </c>
      <c r="C149" s="44">
        <v>2876.31</v>
      </c>
      <c r="D149" s="44">
        <f>((C149/C148)-1)*100</f>
        <v>0.73194392398989727</v>
      </c>
      <c r="E149" s="44">
        <f t="shared" si="47"/>
        <v>2.4476508322083923</v>
      </c>
      <c r="F149" s="44">
        <f>((C149/C137)-1)*100</f>
        <v>6.7331883660004532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8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21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5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5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5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5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5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5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5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5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5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5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5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5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5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5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5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5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5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5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5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5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5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5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5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5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5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5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5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5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5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5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5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5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5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5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5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5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5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5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5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5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5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5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5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5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5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5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5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5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5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5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5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5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5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5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5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5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5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5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5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5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5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5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5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5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5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5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5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5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5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5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5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5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5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5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5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5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5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5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5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5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5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5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5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5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5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5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5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5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5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5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5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5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5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5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5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5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5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5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5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5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5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5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5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5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5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5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5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5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5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5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5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5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5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5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5">
      <c r="A127" s="11"/>
      <c r="B127" s="12" t="s">
        <v>58</v>
      </c>
      <c r="C127" s="33">
        <v>1869.46</v>
      </c>
      <c r="D127" s="34">
        <f t="shared" ref="D127:D142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5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5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5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5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5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5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5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5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5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5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5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5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5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5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5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" si="45">((C142/C$131)-1)*100</f>
        <v>5.8837149337220396</v>
      </c>
      <c r="F142" s="37">
        <f t="shared" ref="F142" si="46">((C142/C130)-1)*100</f>
        <v>6.1328044644411328</v>
      </c>
    </row>
    <row r="143" spans="1:6" x14ac:dyDescent="0.25">
      <c r="A143" s="40"/>
      <c r="B143" s="41" t="s">
        <v>4</v>
      </c>
      <c r="C143" s="44">
        <v>2023.31</v>
      </c>
      <c r="D143" s="44">
        <f t="shared" ref="D143:D148" si="47">((C143/C142)-1)*100</f>
        <v>0.55513035872254424</v>
      </c>
      <c r="E143" s="44">
        <f>((C143/C$131)-1)*100</f>
        <v>6.4715075802623812</v>
      </c>
      <c r="F143" s="44">
        <f t="shared" ref="F143:F148" si="48">((C143/C131)-1)*100</f>
        <v>6.4715075802623812</v>
      </c>
    </row>
    <row r="144" spans="1:6" x14ac:dyDescent="0.25">
      <c r="A144" s="15">
        <v>2025</v>
      </c>
      <c r="B144" s="30" t="s">
        <v>51</v>
      </c>
      <c r="C144" s="38">
        <v>2033.64</v>
      </c>
      <c r="D144" s="38">
        <f t="shared" si="47"/>
        <v>0.51054954505243</v>
      </c>
      <c r="E144" s="38">
        <f t="shared" ref="E144:E149" si="49">((C144/C$143)-1)*100</f>
        <v>0.51054954505243</v>
      </c>
      <c r="F144" s="38">
        <f t="shared" si="48"/>
        <v>7.9621587759999057</v>
      </c>
    </row>
    <row r="145" spans="1:6" x14ac:dyDescent="0.25">
      <c r="A145" s="11"/>
      <c r="B145" s="12" t="s">
        <v>52</v>
      </c>
      <c r="C145" s="37">
        <v>2043.22</v>
      </c>
      <c r="D145" s="37">
        <f t="shared" si="47"/>
        <v>0.47107649338131719</v>
      </c>
      <c r="E145" s="37">
        <f t="shared" si="49"/>
        <v>0.984031117327544</v>
      </c>
      <c r="F145" s="37">
        <f t="shared" si="48"/>
        <v>7.7835277237071843</v>
      </c>
    </row>
    <row r="146" spans="1:6" ht="11.25" customHeight="1" x14ac:dyDescent="0.25">
      <c r="A146" s="11"/>
      <c r="B146" s="12" t="s">
        <v>53</v>
      </c>
      <c r="C146" s="37">
        <v>2051.21</v>
      </c>
      <c r="D146" s="37">
        <f t="shared" si="47"/>
        <v>0.39104942199077453</v>
      </c>
      <c r="E146" s="37">
        <f t="shared" si="49"/>
        <v>1.3789285873148538</v>
      </c>
      <c r="F146" s="37">
        <f t="shared" si="48"/>
        <v>8.9683859349019013</v>
      </c>
    </row>
    <row r="147" spans="1:6" x14ac:dyDescent="0.25">
      <c r="A147" s="11"/>
      <c r="B147" s="12" t="s">
        <v>54</v>
      </c>
      <c r="C147" s="37">
        <v>2063.15</v>
      </c>
      <c r="D147" s="37">
        <f t="shared" si="47"/>
        <v>0.58209544610254849</v>
      </c>
      <c r="E147" s="37">
        <f t="shared" si="49"/>
        <v>1.9690507139291658</v>
      </c>
      <c r="F147" s="37">
        <f t="shared" si="48"/>
        <v>9.197196964083453</v>
      </c>
    </row>
    <row r="148" spans="1:6" x14ac:dyDescent="0.25">
      <c r="A148" s="11"/>
      <c r="B148" s="12" t="s">
        <v>55</v>
      </c>
      <c r="C148" s="37">
        <v>2067.9</v>
      </c>
      <c r="D148" s="37">
        <f t="shared" si="47"/>
        <v>0.23023047282069165</v>
      </c>
      <c r="E148" s="37">
        <f t="shared" si="49"/>
        <v>2.2038145415186117</v>
      </c>
      <c r="F148" s="37">
        <f t="shared" si="48"/>
        <v>8.7607096085371872</v>
      </c>
    </row>
    <row r="149" spans="1:6" x14ac:dyDescent="0.25">
      <c r="A149" s="40"/>
      <c r="B149" s="41" t="s">
        <v>56</v>
      </c>
      <c r="C149" s="44">
        <v>2087.79</v>
      </c>
      <c r="D149" s="44">
        <f>((C149/C148)-1)*100</f>
        <v>0.96184535035541696</v>
      </c>
      <c r="E149" s="44">
        <f t="shared" si="49"/>
        <v>3.1868571795720779</v>
      </c>
      <c r="F149" s="44">
        <f>((C149/C137)-1)*100</f>
        <v>8.7311341881321169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50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0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zoomScaleSheetLayoutView="55" workbookViewId="0">
      <selection activeCell="I149" sqref="I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13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5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5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5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5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5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5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5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5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5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5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5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5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5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5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5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5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5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5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5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5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5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5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5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5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5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5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5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5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5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5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5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5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5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5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5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5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5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5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5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5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5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5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5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5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5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5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5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5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5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5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5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5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5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5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5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5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5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5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5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5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5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5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5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5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5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5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5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5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5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5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5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5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5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5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5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5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5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5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5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5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5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5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5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5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5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5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5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5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5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5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5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5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5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5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5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5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5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5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5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5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5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5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5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5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5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5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5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5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5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5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5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5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5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5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5">
      <c r="A127" s="11"/>
      <c r="B127" s="12" t="s">
        <v>58</v>
      </c>
      <c r="C127" s="33">
        <v>1780.09</v>
      </c>
      <c r="D127" s="34">
        <f t="shared" ref="D127:D142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5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5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5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5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5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5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5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5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5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5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5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5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5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5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5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" si="45">((C142/C$131)-1)*100</f>
        <v>6.3281236809374031</v>
      </c>
      <c r="F142" s="37">
        <f t="shared" ref="F142" si="46">((C142/C130)-1)*100</f>
        <v>6.6558652342537217</v>
      </c>
    </row>
    <row r="143" spans="1:6" x14ac:dyDescent="0.25">
      <c r="A143" s="40"/>
      <c r="B143" s="41" t="s">
        <v>4</v>
      </c>
      <c r="C143" s="44">
        <v>1893.17</v>
      </c>
      <c r="D143" s="44">
        <f t="shared" ref="D143:D148" si="47">((C143/C142)-1)*100</f>
        <v>0.20642893816129604</v>
      </c>
      <c r="E143" s="44">
        <f>((C143/C$131)-1)*100</f>
        <v>6.5476156976187916</v>
      </c>
      <c r="F143" s="44">
        <f t="shared" ref="F143:F148" si="48">((C143/C131)-1)*100</f>
        <v>6.5476156976187916</v>
      </c>
    </row>
    <row r="144" spans="1:6" x14ac:dyDescent="0.25">
      <c r="A144" s="15">
        <v>2025</v>
      </c>
      <c r="B144" s="30" t="s">
        <v>51</v>
      </c>
      <c r="C144" s="38">
        <v>1899.33</v>
      </c>
      <c r="D144" s="38">
        <f t="shared" si="47"/>
        <v>0.32538018244530065</v>
      </c>
      <c r="E144" s="38">
        <f t="shared" ref="E144:E149" si="49">((C144/C$143)-1)*100</f>
        <v>0.32538018244530065</v>
      </c>
      <c r="F144" s="38">
        <f t="shared" si="48"/>
        <v>6.4891595041461247</v>
      </c>
    </row>
    <row r="145" spans="1:6" x14ac:dyDescent="0.25">
      <c r="A145" s="11"/>
      <c r="B145" s="12" t="s">
        <v>52</v>
      </c>
      <c r="C145" s="37">
        <v>1893.68</v>
      </c>
      <c r="D145" s="37">
        <f t="shared" si="47"/>
        <v>-0.29747331953898781</v>
      </c>
      <c r="E145" s="37">
        <f t="shared" si="49"/>
        <v>2.6938943676468874E-2</v>
      </c>
      <c r="F145" s="37">
        <f t="shared" si="48"/>
        <v>5.6051573470446092</v>
      </c>
    </row>
    <row r="146" spans="1:6" ht="11.25" customHeight="1" x14ac:dyDescent="0.25">
      <c r="A146" s="11"/>
      <c r="B146" s="12" t="s">
        <v>53</v>
      </c>
      <c r="C146" s="37">
        <v>1894.91</v>
      </c>
      <c r="D146" s="37">
        <f t="shared" si="47"/>
        <v>6.4952895948633405E-2</v>
      </c>
      <c r="E146" s="37">
        <f t="shared" si="49"/>
        <v>9.1909337249163059E-2</v>
      </c>
      <c r="F146" s="37">
        <f t="shared" si="48"/>
        <v>4.8719339413796137</v>
      </c>
    </row>
    <row r="147" spans="1:6" x14ac:dyDescent="0.25">
      <c r="A147" s="11"/>
      <c r="B147" s="12" t="s">
        <v>54</v>
      </c>
      <c r="C147" s="37">
        <v>1899.63</v>
      </c>
      <c r="D147" s="37">
        <f t="shared" si="47"/>
        <v>0.24908834720382966</v>
      </c>
      <c r="E147" s="37">
        <f t="shared" si="49"/>
        <v>0.3412266199020797</v>
      </c>
      <c r="F147" s="37">
        <f t="shared" si="48"/>
        <v>4.4883747792940687</v>
      </c>
    </row>
    <row r="148" spans="1:6" x14ac:dyDescent="0.25">
      <c r="A148" s="11"/>
      <c r="B148" s="12" t="s">
        <v>55</v>
      </c>
      <c r="C148" s="37">
        <v>1941.57</v>
      </c>
      <c r="D148" s="37">
        <f t="shared" si="47"/>
        <v>2.2077983607333929</v>
      </c>
      <c r="E148" s="37">
        <f t="shared" si="49"/>
        <v>2.5565585763560605</v>
      </c>
      <c r="F148" s="37">
        <f t="shared" si="48"/>
        <v>4.2638427211264096</v>
      </c>
    </row>
    <row r="149" spans="1:6" x14ac:dyDescent="0.25">
      <c r="A149" s="40"/>
      <c r="B149" s="41" t="s">
        <v>56</v>
      </c>
      <c r="C149" s="44">
        <v>1934.26</v>
      </c>
      <c r="D149" s="44">
        <f>((C149/C148)-1)*100</f>
        <v>-0.37649943087294524</v>
      </c>
      <c r="E149" s="44">
        <f t="shared" si="49"/>
        <v>2.170433716993192</v>
      </c>
      <c r="F149" s="44">
        <f>((C149/C137)-1)*100</f>
        <v>3.549880885462664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50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0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zoomScaleNormal="100" zoomScaleSheetLayoutView="55" workbookViewId="0">
      <selection activeCell="I149" sqref="I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12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5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5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5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5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5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5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5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5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5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5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5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5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5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5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5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5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5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5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5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5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5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5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5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5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5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5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5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5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5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5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5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5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5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5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5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5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5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5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5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5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5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5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5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5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5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5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5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5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5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5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5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5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5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5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5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5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5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5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5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5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5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5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5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5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5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5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5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5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5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5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5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5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5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5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5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5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5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5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5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5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5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5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5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5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5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5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5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5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5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5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5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5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5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5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5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5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5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5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5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5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5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5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5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5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5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5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5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5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5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5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5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5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5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5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5">
      <c r="A127" s="11"/>
      <c r="B127" s="12" t="s">
        <v>58</v>
      </c>
      <c r="C127" s="33">
        <v>2126.58</v>
      </c>
      <c r="D127" s="34">
        <f t="shared" ref="D127:D142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5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5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2" si="41">((C129/C117)-1)*100</f>
        <v>3.4594568356673072</v>
      </c>
    </row>
    <row r="130" spans="1:6" x14ac:dyDescent="0.25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5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5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5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5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5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5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5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5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5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5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5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5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" si="45">((C142/C$131)-1)*100</f>
        <v>5.8207179525611608</v>
      </c>
      <c r="F142" s="37">
        <f t="shared" si="41"/>
        <v>5.9343452104638761</v>
      </c>
    </row>
    <row r="143" spans="1:6" x14ac:dyDescent="0.25">
      <c r="A143" s="40"/>
      <c r="B143" s="41" t="s">
        <v>4</v>
      </c>
      <c r="C143" s="44">
        <v>2264.09</v>
      </c>
      <c r="D143" s="44">
        <f t="shared" ref="D143:D148" si="46">((C143/C142)-1)*100</f>
        <v>0.21511754004683858</v>
      </c>
      <c r="E143" s="44">
        <f>((C143/C$131)-1)*100</f>
        <v>6.0483568778806118</v>
      </c>
      <c r="F143" s="44">
        <f t="shared" ref="F143:F148" si="47">((C143/C131)-1)*100</f>
        <v>6.0483568778806118</v>
      </c>
    </row>
    <row r="144" spans="1:6" x14ac:dyDescent="0.25">
      <c r="A144" s="15">
        <v>2025</v>
      </c>
      <c r="B144" s="30" t="s">
        <v>51</v>
      </c>
      <c r="C144" s="38">
        <v>2270.9299999999998</v>
      </c>
      <c r="D144" s="38">
        <f t="shared" si="46"/>
        <v>0.3021081317438723</v>
      </c>
      <c r="E144" s="38">
        <f t="shared" ref="E144:E149" si="48">((C144/C$143)-1)*100</f>
        <v>0.3021081317438723</v>
      </c>
      <c r="F144" s="38">
        <f t="shared" si="47"/>
        <v>6.2234550115067178</v>
      </c>
    </row>
    <row r="145" spans="1:6" x14ac:dyDescent="0.25">
      <c r="A145" s="11"/>
      <c r="B145" s="12" t="s">
        <v>52</v>
      </c>
      <c r="C145" s="37">
        <v>2279.65</v>
      </c>
      <c r="D145" s="37">
        <f t="shared" si="46"/>
        <v>0.38398365427381176</v>
      </c>
      <c r="E145" s="37">
        <f t="shared" si="48"/>
        <v>0.6872518318618015</v>
      </c>
      <c r="F145" s="37">
        <f t="shared" si="47"/>
        <v>6.4078567194275626</v>
      </c>
    </row>
    <row r="146" spans="1:6" ht="12" customHeight="1" x14ac:dyDescent="0.25">
      <c r="A146" s="11"/>
      <c r="B146" s="12" t="s">
        <v>53</v>
      </c>
      <c r="C146" s="37">
        <v>2285.3200000000002</v>
      </c>
      <c r="D146" s="37">
        <f t="shared" si="46"/>
        <v>0.24872239159521303</v>
      </c>
      <c r="E146" s="37">
        <f t="shared" si="48"/>
        <v>0.93768357264949476</v>
      </c>
      <c r="F146" s="37">
        <f t="shared" si="47"/>
        <v>6.4910858239904723</v>
      </c>
    </row>
    <row r="147" spans="1:6" x14ac:dyDescent="0.25">
      <c r="A147" s="11"/>
      <c r="B147" s="12" t="s">
        <v>54</v>
      </c>
      <c r="C147" s="37">
        <v>2291.16</v>
      </c>
      <c r="D147" s="37">
        <f t="shared" si="46"/>
        <v>0.25554408135401996</v>
      </c>
      <c r="E147" s="37">
        <f t="shared" si="48"/>
        <v>1.1956238488752602</v>
      </c>
      <c r="F147" s="37">
        <f t="shared" si="47"/>
        <v>6.6042564279133797</v>
      </c>
    </row>
    <row r="148" spans="1:6" x14ac:dyDescent="0.25">
      <c r="A148" s="11"/>
      <c r="B148" s="12" t="s">
        <v>55</v>
      </c>
      <c r="C148" s="37">
        <v>2298.7399999999998</v>
      </c>
      <c r="D148" s="37">
        <f t="shared" si="46"/>
        <v>0.33083678136838213</v>
      </c>
      <c r="E148" s="37">
        <f t="shared" si="48"/>
        <v>1.5304161937025329</v>
      </c>
      <c r="F148" s="37">
        <f t="shared" si="47"/>
        <v>6.715628017529518</v>
      </c>
    </row>
    <row r="149" spans="1:6" x14ac:dyDescent="0.25">
      <c r="A149" s="40"/>
      <c r="B149" s="41" t="s">
        <v>56</v>
      </c>
      <c r="C149" s="44">
        <v>2302.6</v>
      </c>
      <c r="D149" s="44">
        <f>((C149/C148)-1)*100</f>
        <v>0.16791807685949678</v>
      </c>
      <c r="E149" s="44">
        <f t="shared" si="48"/>
        <v>1.7009041160024552</v>
      </c>
      <c r="F149" s="44">
        <f>((C149/C137)-1)*100</f>
        <v>6.6023453812286137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9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14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5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5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5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5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5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5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5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5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5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5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5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5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5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5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5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5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5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5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5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5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5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5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5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5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5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5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5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5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5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5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5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5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5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5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5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5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5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5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5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5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5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5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5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5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5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5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5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5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5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5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5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5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5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5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5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5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5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5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5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5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5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5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5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5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5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5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5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5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5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5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5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5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5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5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5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5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5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5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5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5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5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5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5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5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5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5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5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5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5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5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5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5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5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5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5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5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5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5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5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5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5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5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5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5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5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5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5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5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5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5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5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5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5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5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5">
      <c r="A127" s="11"/>
      <c r="B127" s="12" t="s">
        <v>58</v>
      </c>
      <c r="C127" s="33">
        <v>2046.24</v>
      </c>
      <c r="D127" s="34">
        <f t="shared" ref="D127:D142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5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5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2" si="42">((C129/C117)-1)*100</f>
        <v>3.1971831696403941</v>
      </c>
    </row>
    <row r="130" spans="1:6" x14ac:dyDescent="0.25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5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5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5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5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5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5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5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5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5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5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5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5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" si="46">((C142/C$131)-1)*100</f>
        <v>5.3413911438934036</v>
      </c>
      <c r="F142" s="37">
        <f t="shared" si="42"/>
        <v>5.4278525539243283</v>
      </c>
    </row>
    <row r="143" spans="1:6" x14ac:dyDescent="0.25">
      <c r="A143" s="40"/>
      <c r="B143" s="41" t="s">
        <v>4</v>
      </c>
      <c r="C143" s="44">
        <v>2161.4499999999998</v>
      </c>
      <c r="D143" s="44">
        <f t="shared" ref="D143:D148" si="47">((C143/C142)-1)*100</f>
        <v>0.16219096828007373</v>
      </c>
      <c r="E143" s="44">
        <f>((C143/C$131)-1)*100</f>
        <v>5.5122453661893944</v>
      </c>
      <c r="F143" s="37">
        <f t="shared" ref="F143:F148" si="48">((C143/C131)-1)*100</f>
        <v>5.5122453661893944</v>
      </c>
    </row>
    <row r="144" spans="1:6" x14ac:dyDescent="0.25">
      <c r="A144" s="15">
        <v>2025</v>
      </c>
      <c r="B144" s="30" t="s">
        <v>51</v>
      </c>
      <c r="C144" s="38">
        <v>2161.7199999999998</v>
      </c>
      <c r="D144" s="38">
        <f t="shared" si="47"/>
        <v>1.2491614425491626E-2</v>
      </c>
      <c r="E144" s="38">
        <f t="shared" ref="E144:E149" si="49">((C144/C$143)-1)*100</f>
        <v>1.2491614425491626E-2</v>
      </c>
      <c r="F144" s="38">
        <f t="shared" si="48"/>
        <v>5.3921759819025583</v>
      </c>
    </row>
    <row r="145" spans="1:6" x14ac:dyDescent="0.25">
      <c r="A145" s="11"/>
      <c r="B145" s="12" t="s">
        <v>52</v>
      </c>
      <c r="C145" s="37">
        <v>2197.67</v>
      </c>
      <c r="D145" s="37">
        <f t="shared" si="47"/>
        <v>1.6630275891419855</v>
      </c>
      <c r="E145" s="37">
        <f t="shared" si="49"/>
        <v>1.6757269425617283</v>
      </c>
      <c r="F145" s="37">
        <f t="shared" si="48"/>
        <v>7.2991987969748706</v>
      </c>
    </row>
    <row r="146" spans="1:6" ht="11.25" customHeight="1" x14ac:dyDescent="0.25">
      <c r="A146" s="11"/>
      <c r="B146" s="12" t="s">
        <v>53</v>
      </c>
      <c r="C146" s="37">
        <v>2197.54</v>
      </c>
      <c r="D146" s="37">
        <f t="shared" si="47"/>
        <v>-5.9153558086610936E-3</v>
      </c>
      <c r="E146" s="37">
        <f t="shared" si="49"/>
        <v>1.6697124615420167</v>
      </c>
      <c r="F146" s="37">
        <f t="shared" si="48"/>
        <v>7.1756380431230893</v>
      </c>
    </row>
    <row r="147" spans="1:6" x14ac:dyDescent="0.25">
      <c r="A147" s="11"/>
      <c r="B147" s="12" t="s">
        <v>54</v>
      </c>
      <c r="C147" s="37">
        <v>2196.04</v>
      </c>
      <c r="D147" s="37">
        <f t="shared" si="47"/>
        <v>-6.825814319648682E-2</v>
      </c>
      <c r="E147" s="37">
        <f t="shared" si="49"/>
        <v>1.6003146036225768</v>
      </c>
      <c r="F147" s="37">
        <f t="shared" si="48"/>
        <v>6.7593582887700565</v>
      </c>
    </row>
    <row r="148" spans="1:6" x14ac:dyDescent="0.25">
      <c r="A148" s="11"/>
      <c r="B148" s="12" t="s">
        <v>55</v>
      </c>
      <c r="C148" s="37">
        <v>2193.4</v>
      </c>
      <c r="D148" s="37">
        <f t="shared" si="47"/>
        <v>-0.12021638950109326</v>
      </c>
      <c r="E148" s="37">
        <f t="shared" si="49"/>
        <v>1.4781743736843378</v>
      </c>
      <c r="F148" s="37">
        <f t="shared" si="48"/>
        <v>6.1629083235321236</v>
      </c>
    </row>
    <row r="149" spans="1:6" x14ac:dyDescent="0.25">
      <c r="A149" s="40"/>
      <c r="B149" s="12" t="s">
        <v>56</v>
      </c>
      <c r="C149" s="37">
        <v>2196.44</v>
      </c>
      <c r="D149" s="37">
        <f>((C149/C148)-1)*100</f>
        <v>0.13859761101486789</v>
      </c>
      <c r="E149" s="37">
        <f t="shared" si="49"/>
        <v>1.6188206990677578</v>
      </c>
      <c r="F149" s="37">
        <f>((C149/C137)-1)*100</f>
        <v>6.0723426860482155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50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0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0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8"/>
    </row>
    <row r="165" spans="1:1" x14ac:dyDescent="0.25">
      <c r="A165" s="29"/>
    </row>
    <row r="166" spans="1:1" x14ac:dyDescent="0.25">
      <c r="A166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42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5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5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5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5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5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5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5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5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5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5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5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5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5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5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5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5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5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5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5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5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5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5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5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5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5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5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5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5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5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5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5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5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5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5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5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5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5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5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5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5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5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5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5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5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5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5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5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5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5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5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5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5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5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5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5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5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5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5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5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5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5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5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5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5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5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5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5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5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5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5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5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5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5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5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5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5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5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5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5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5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5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5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5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5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5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5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5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5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5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5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5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5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5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5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5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5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5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5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5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5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5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5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5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5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5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5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5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5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5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5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5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5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5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5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5">
      <c r="A127" s="11"/>
      <c r="B127" s="12" t="s">
        <v>58</v>
      </c>
      <c r="C127" s="33">
        <v>1780.5</v>
      </c>
      <c r="D127" s="34">
        <f t="shared" ref="D127:D142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5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5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2" si="41">((C129/C117)-1)*100</f>
        <v>2.5043217177690869</v>
      </c>
    </row>
    <row r="130" spans="1:6" x14ac:dyDescent="0.25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5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5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5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5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5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5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5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5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5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5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5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5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" si="45">((C142/C$131)-1)*100</f>
        <v>14.872429307695301</v>
      </c>
      <c r="F142" s="37">
        <f t="shared" si="41"/>
        <v>15.247096016519457</v>
      </c>
    </row>
    <row r="143" spans="1:6" x14ac:dyDescent="0.25">
      <c r="A143" s="40"/>
      <c r="B143" s="41" t="s">
        <v>4</v>
      </c>
      <c r="C143" s="44">
        <v>2079.65</v>
      </c>
      <c r="D143" s="44">
        <f t="shared" ref="D143:D148" si="46">((C143/C142)-1)*100</f>
        <v>0.43658631997334219</v>
      </c>
      <c r="E143" s="44">
        <f>((C143/C$131)-1)*100</f>
        <v>15.373946619473756</v>
      </c>
      <c r="F143" s="37">
        <f t="shared" ref="F143:F148" si="47">((C143/C131)-1)*100</f>
        <v>15.373946619473756</v>
      </c>
    </row>
    <row r="144" spans="1:6" x14ac:dyDescent="0.25">
      <c r="A144" s="15">
        <v>2025</v>
      </c>
      <c r="B144" s="30" t="s">
        <v>51</v>
      </c>
      <c r="C144" s="38">
        <v>2096.31</v>
      </c>
      <c r="D144" s="38">
        <f t="shared" si="46"/>
        <v>0.80109633832614602</v>
      </c>
      <c r="E144" s="38">
        <f t="shared" ref="E144:E149" si="48">((C144/C$143)-1)*100</f>
        <v>0.80109633832614602</v>
      </c>
      <c r="F144" s="38">
        <f t="shared" si="47"/>
        <v>16.1892673842436</v>
      </c>
    </row>
    <row r="145" spans="1:6" x14ac:dyDescent="0.25">
      <c r="A145" s="11"/>
      <c r="B145" s="12" t="s">
        <v>52</v>
      </c>
      <c r="C145" s="37">
        <v>2101.42</v>
      </c>
      <c r="D145" s="37">
        <f t="shared" si="46"/>
        <v>0.24376165738846378</v>
      </c>
      <c r="E145" s="37">
        <f t="shared" si="48"/>
        <v>1.046810761426209</v>
      </c>
      <c r="F145" s="37">
        <f t="shared" si="47"/>
        <v>15.199956143957461</v>
      </c>
    </row>
    <row r="146" spans="1:6" ht="11.25" customHeight="1" x14ac:dyDescent="0.25">
      <c r="A146" s="11"/>
      <c r="B146" s="12" t="s">
        <v>53</v>
      </c>
      <c r="C146" s="37">
        <v>2110.02</v>
      </c>
      <c r="D146" s="37">
        <f t="shared" si="46"/>
        <v>0.40924708054552728</v>
      </c>
      <c r="E146" s="37">
        <f t="shared" si="48"/>
        <v>1.4603418844516991</v>
      </c>
      <c r="F146" s="37">
        <f t="shared" si="47"/>
        <v>15.175764192139729</v>
      </c>
    </row>
    <row r="147" spans="1:6" x14ac:dyDescent="0.25">
      <c r="A147" s="11"/>
      <c r="B147" s="12" t="s">
        <v>54</v>
      </c>
      <c r="C147" s="37">
        <v>2117.91</v>
      </c>
      <c r="D147" s="37">
        <f t="shared" si="46"/>
        <v>0.3739301049278998</v>
      </c>
      <c r="E147" s="37">
        <f t="shared" si="48"/>
        <v>1.8397326473204467</v>
      </c>
      <c r="F147" s="37">
        <f t="shared" si="47"/>
        <v>14.290725221117162</v>
      </c>
    </row>
    <row r="148" spans="1:6" x14ac:dyDescent="0.25">
      <c r="A148" s="11"/>
      <c r="B148" s="12" t="s">
        <v>55</v>
      </c>
      <c r="C148" s="37">
        <v>2163.15</v>
      </c>
      <c r="D148" s="37">
        <f t="shared" si="46"/>
        <v>2.136068104876987</v>
      </c>
      <c r="E148" s="37">
        <f t="shared" si="48"/>
        <v>4.0150986944918587</v>
      </c>
      <c r="F148" s="37">
        <f t="shared" si="47"/>
        <v>16.59677454129924</v>
      </c>
    </row>
    <row r="149" spans="1:6" ht="14.4" customHeight="1" x14ac:dyDescent="0.25">
      <c r="A149" s="11"/>
      <c r="B149" s="12" t="s">
        <v>56</v>
      </c>
      <c r="C149" s="37">
        <v>2167.1799999999998</v>
      </c>
      <c r="D149" s="37">
        <f>((C149/C148)-1)*100</f>
        <v>0.18630238309871316</v>
      </c>
      <c r="E149" s="37">
        <f t="shared" si="48"/>
        <v>4.2088813021421645</v>
      </c>
      <c r="F149" s="37">
        <f>((C149/C137)-1)*100</f>
        <v>13.733475379036353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9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25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43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5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5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5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5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5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5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5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5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5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5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5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5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5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5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5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5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5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5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5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5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5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5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5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5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5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5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5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5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5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5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5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5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5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5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5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5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5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5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5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5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5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5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5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5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5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5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5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5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5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5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5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5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5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5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5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5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5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5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5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5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5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5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5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5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5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5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5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5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5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5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5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5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5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5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5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5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5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5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5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5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5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5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5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5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5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5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5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5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5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5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5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5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5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5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5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5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5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5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5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5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5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5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5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5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5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5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5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5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5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5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5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5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5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5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5">
      <c r="A127" s="11"/>
      <c r="B127" s="12" t="s">
        <v>58</v>
      </c>
      <c r="C127" s="33">
        <v>2301.19</v>
      </c>
      <c r="D127" s="34">
        <f t="shared" ref="D127:D142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5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5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2" si="40">((C129/C117)-1)*100</f>
        <v>2.2966979684253985</v>
      </c>
    </row>
    <row r="130" spans="1:6" x14ac:dyDescent="0.25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5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5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5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5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5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5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5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5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5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5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5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5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" si="44">((C142/C$131)-1)*100</f>
        <v>6.9576107564662371</v>
      </c>
      <c r="F142" s="37">
        <f t="shared" si="40"/>
        <v>7.0232309211871735</v>
      </c>
    </row>
    <row r="143" spans="1:6" x14ac:dyDescent="0.25">
      <c r="A143" s="40"/>
      <c r="B143" s="41" t="s">
        <v>4</v>
      </c>
      <c r="C143" s="44">
        <v>2486.71</v>
      </c>
      <c r="D143" s="44">
        <f t="shared" ref="D143:D148" si="45">((C143/C142)-1)*100</f>
        <v>1.1005675627327571</v>
      </c>
      <c r="E143" s="44">
        <f>((C143/C$131)-1)*100</f>
        <v>8.1347515263258572</v>
      </c>
      <c r="F143" s="37">
        <f t="shared" ref="F143:F148" si="46">((C143/C131)-1)*100</f>
        <v>8.1347515263258572</v>
      </c>
    </row>
    <row r="144" spans="1:6" x14ac:dyDescent="0.25">
      <c r="A144" s="15">
        <v>2025</v>
      </c>
      <c r="B144" s="30" t="s">
        <v>51</v>
      </c>
      <c r="C144" s="38">
        <v>2489.3200000000002</v>
      </c>
      <c r="D144" s="38">
        <f t="shared" si="45"/>
        <v>0.10495795649674289</v>
      </c>
      <c r="E144" s="38">
        <f t="shared" ref="E144:E149" si="47">((C144/C$143)-1)*100</f>
        <v>0.10495795649674289</v>
      </c>
      <c r="F144" s="38">
        <f t="shared" si="46"/>
        <v>8.2746141935035045</v>
      </c>
    </row>
    <row r="145" spans="1:6" x14ac:dyDescent="0.25">
      <c r="A145" s="11"/>
      <c r="B145" s="12" t="s">
        <v>52</v>
      </c>
      <c r="C145" s="37">
        <v>2495.0500000000002</v>
      </c>
      <c r="D145" s="37">
        <f t="shared" si="45"/>
        <v>0.23018334324234058</v>
      </c>
      <c r="E145" s="37">
        <f t="shared" si="47"/>
        <v>0.33538289547234701</v>
      </c>
      <c r="F145" s="37">
        <f t="shared" si="46"/>
        <v>8.6367772751220215</v>
      </c>
    </row>
    <row r="146" spans="1:6" ht="11.25" customHeight="1" x14ac:dyDescent="0.25">
      <c r="A146" s="11"/>
      <c r="B146" s="12" t="s">
        <v>53</v>
      </c>
      <c r="C146" s="37">
        <v>2485.85</v>
      </c>
      <c r="D146" s="37">
        <f t="shared" si="45"/>
        <v>-0.36873008556943532</v>
      </c>
      <c r="E146" s="37">
        <f t="shared" si="47"/>
        <v>-3.458384773455947E-2</v>
      </c>
      <c r="F146" s="37">
        <f t="shared" si="46"/>
        <v>7.8441155034185917</v>
      </c>
    </row>
    <row r="147" spans="1:6" x14ac:dyDescent="0.25">
      <c r="A147" s="11"/>
      <c r="B147" s="12" t="s">
        <v>54</v>
      </c>
      <c r="C147" s="37">
        <v>2497.44</v>
      </c>
      <c r="D147" s="37">
        <f t="shared" si="45"/>
        <v>0.46623891224331082</v>
      </c>
      <c r="E147" s="37">
        <f t="shared" si="47"/>
        <v>0.43149382115326151</v>
      </c>
      <c r="F147" s="37">
        <f t="shared" si="46"/>
        <v>8.6419753086419693</v>
      </c>
    </row>
    <row r="148" spans="1:6" x14ac:dyDescent="0.25">
      <c r="A148" s="11"/>
      <c r="B148" s="12" t="s">
        <v>55</v>
      </c>
      <c r="C148" s="37">
        <v>2495.81</v>
      </c>
      <c r="D148" s="37">
        <f t="shared" si="45"/>
        <v>-6.5266833237243027E-2</v>
      </c>
      <c r="E148" s="37">
        <f t="shared" si="47"/>
        <v>0.36594536556333601</v>
      </c>
      <c r="F148" s="37">
        <f t="shared" si="46"/>
        <v>8.0586921131931675</v>
      </c>
    </row>
    <row r="149" spans="1:6" x14ac:dyDescent="0.25">
      <c r="A149" s="11"/>
      <c r="B149" s="12" t="s">
        <v>56</v>
      </c>
      <c r="C149" s="37">
        <v>2489.4499999999998</v>
      </c>
      <c r="D149" s="37">
        <f>((C149/C148)-1)*100</f>
        <v>-0.25482709020318017</v>
      </c>
      <c r="E149" s="37">
        <f t="shared" si="47"/>
        <v>0.11018574743335563</v>
      </c>
      <c r="F149" s="37">
        <f>((C149/C137)-1)*100</f>
        <v>6.7892655221819087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8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27</v>
      </c>
    </row>
    <row r="158" spans="1:6" x14ac:dyDescent="0.25">
      <c r="A158" s="26" t="s">
        <v>24</v>
      </c>
    </row>
    <row r="159" spans="1:6" x14ac:dyDescent="0.25">
      <c r="A159" s="27" t="s">
        <v>31</v>
      </c>
      <c r="B159" s="22"/>
      <c r="C159" s="17"/>
      <c r="D159" s="17"/>
      <c r="E159" s="17"/>
      <c r="F159" s="17"/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5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5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5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5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5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5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5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5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5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5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5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5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5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5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5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5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5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5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5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5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5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5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5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5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5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5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5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5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5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5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5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5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5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5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5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5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5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5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5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5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5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5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5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5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5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5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5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5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5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5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5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5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5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5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5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5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5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5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5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5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5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5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5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5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5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5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5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5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5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5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5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5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5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5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5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5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5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5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5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5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5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5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5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5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5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5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5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5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5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5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5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5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5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5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5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5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5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5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5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5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5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5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5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5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5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5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5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5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5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5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5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5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5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5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5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5">
      <c r="A128" s="11"/>
      <c r="B128" s="12" t="s">
        <v>59</v>
      </c>
      <c r="C128" s="33">
        <v>1699.0600000000002</v>
      </c>
      <c r="D128" s="34">
        <f t="shared" ref="D128:D142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5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2" si="41">((C129/C117)-1)*100</f>
        <v>6.4184361603449647</v>
      </c>
    </row>
    <row r="130" spans="1:6" x14ac:dyDescent="0.25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5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5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5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5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5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5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5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5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5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5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5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5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" si="45">((C142/C$131)-1)*100</f>
        <v>5.3957897474084859</v>
      </c>
      <c r="F142" s="37">
        <f t="shared" si="41"/>
        <v>5.0462687534237549</v>
      </c>
    </row>
    <row r="143" spans="1:6" x14ac:dyDescent="0.25">
      <c r="A143" s="40"/>
      <c r="B143" s="41" t="s">
        <v>4</v>
      </c>
      <c r="C143" s="44">
        <v>1783.36</v>
      </c>
      <c r="D143" s="44">
        <f t="shared" ref="D143:D148" si="46">((C143/C142)-1)*100</f>
        <v>0</v>
      </c>
      <c r="E143" s="44">
        <f>((C143/C$131)-1)*100</f>
        <v>5.3957897474084859</v>
      </c>
      <c r="F143" s="37">
        <f t="shared" ref="F143:F148" si="47">((C143/C131)-1)*100</f>
        <v>5.3957897474084859</v>
      </c>
    </row>
    <row r="144" spans="1:6" ht="11.25" customHeight="1" x14ac:dyDescent="0.25">
      <c r="A144" s="15">
        <v>2025</v>
      </c>
      <c r="B144" s="30" t="s">
        <v>51</v>
      </c>
      <c r="C144" s="38">
        <v>1801.24</v>
      </c>
      <c r="D144" s="38">
        <f t="shared" si="46"/>
        <v>1.0026018302530026</v>
      </c>
      <c r="E144" s="38">
        <f t="shared" ref="E144:E149" si="48">((C144/C$143)-1)*100</f>
        <v>1.0026018302530026</v>
      </c>
      <c r="F144" s="38">
        <f t="shared" si="47"/>
        <v>4.5190790084486121</v>
      </c>
    </row>
    <row r="145" spans="1:6" x14ac:dyDescent="0.25">
      <c r="A145" s="11"/>
      <c r="B145" s="12" t="s">
        <v>52</v>
      </c>
      <c r="C145" s="37">
        <v>1801.35</v>
      </c>
      <c r="D145" s="37">
        <f t="shared" si="46"/>
        <v>6.1069041326966556E-3</v>
      </c>
      <c r="E145" s="37">
        <f t="shared" si="48"/>
        <v>1.0087699623183122</v>
      </c>
      <c r="F145" s="37">
        <f t="shared" si="47"/>
        <v>4.4987817612252012</v>
      </c>
    </row>
    <row r="146" spans="1:6" ht="11.25" customHeight="1" x14ac:dyDescent="0.25">
      <c r="A146" s="11"/>
      <c r="B146" s="12" t="s">
        <v>53</v>
      </c>
      <c r="C146" s="37">
        <v>1817.93</v>
      </c>
      <c r="D146" s="37">
        <f t="shared" si="46"/>
        <v>0.92042079551448719</v>
      </c>
      <c r="E146" s="37">
        <f t="shared" si="48"/>
        <v>1.9384756863448871</v>
      </c>
      <c r="F146" s="37">
        <f t="shared" si="47"/>
        <v>5.0850886725704703</v>
      </c>
    </row>
    <row r="147" spans="1:6" x14ac:dyDescent="0.25">
      <c r="A147" s="11"/>
      <c r="B147" s="12" t="s">
        <v>54</v>
      </c>
      <c r="C147" s="37">
        <v>1825.05</v>
      </c>
      <c r="D147" s="37">
        <f t="shared" si="46"/>
        <v>0.39165424411280458</v>
      </c>
      <c r="E147" s="37">
        <f t="shared" si="48"/>
        <v>2.3377220527543541</v>
      </c>
      <c r="F147" s="37">
        <f t="shared" si="47"/>
        <v>5.4832445179114231</v>
      </c>
    </row>
    <row r="148" spans="1:6" x14ac:dyDescent="0.25">
      <c r="A148" s="11"/>
      <c r="B148" s="12" t="s">
        <v>55</v>
      </c>
      <c r="C148" s="37">
        <v>1830.47</v>
      </c>
      <c r="D148" s="37">
        <f t="shared" si="46"/>
        <v>0.29697816498177598</v>
      </c>
      <c r="E148" s="37">
        <f t="shared" si="48"/>
        <v>2.6416427417907951</v>
      </c>
      <c r="F148" s="37">
        <f t="shared" si="47"/>
        <v>4.1501425295727534</v>
      </c>
    </row>
    <row r="149" spans="1:6" x14ac:dyDescent="0.25">
      <c r="A149" s="11"/>
      <c r="B149" s="12" t="s">
        <v>56</v>
      </c>
      <c r="C149" s="37">
        <v>1867.39</v>
      </c>
      <c r="D149" s="37">
        <f>((C149/C148)-1)*100</f>
        <v>2.0169683196119115</v>
      </c>
      <c r="E149" s="37">
        <f t="shared" si="48"/>
        <v>4.7118921586219331</v>
      </c>
      <c r="F149" s="37">
        <f>((C149/C137)-1)*100</f>
        <v>6.2508179092248817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9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23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G149" sqref="G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16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5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5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5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5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5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5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5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5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5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5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5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5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5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5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5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5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5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5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5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5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5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5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5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5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5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5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5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5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5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5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5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5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5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5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5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5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5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5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5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5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5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5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5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5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5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5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5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5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5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5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5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5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5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5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5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5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5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5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5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5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5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5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5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5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5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5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5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5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5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5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5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5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5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5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5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5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5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5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5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5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5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5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5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5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5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5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5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5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5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5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5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5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5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5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5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5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5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5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5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5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5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5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5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5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5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5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5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5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5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5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5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5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5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5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5">
      <c r="A127" s="11"/>
      <c r="B127" s="12" t="s">
        <v>58</v>
      </c>
      <c r="C127" s="33">
        <v>1980.26</v>
      </c>
      <c r="D127" s="34">
        <f t="shared" ref="D127:D142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5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5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2" si="40">((C129/C117)-1)*100</f>
        <v>2.2228658315835315</v>
      </c>
    </row>
    <row r="130" spans="1:6" x14ac:dyDescent="0.25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5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5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5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5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5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5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5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5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5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5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5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5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" si="44">((C142/C$131)-1)*100</f>
        <v>24.354878225608889</v>
      </c>
      <c r="F142" s="37">
        <f t="shared" si="40"/>
        <v>23.247504930673244</v>
      </c>
    </row>
    <row r="143" spans="1:6" x14ac:dyDescent="0.25">
      <c r="A143" s="40"/>
      <c r="B143" s="41" t="s">
        <v>4</v>
      </c>
      <c r="C143" s="44">
        <v>2745.32</v>
      </c>
      <c r="D143" s="44">
        <f t="shared" ref="D143:D148" si="45">((C143/C142)-1)*100</f>
        <v>10.381929227094911</v>
      </c>
      <c r="E143" s="44">
        <f>((C143/C$131)-1)*100</f>
        <v>37.265313673431642</v>
      </c>
      <c r="F143" s="44">
        <f t="shared" ref="F143:F148" si="46">((C143/C131)-1)*100</f>
        <v>37.265313673431642</v>
      </c>
    </row>
    <row r="144" spans="1:6" x14ac:dyDescent="0.25">
      <c r="A144" s="15">
        <v>2025</v>
      </c>
      <c r="B144" s="30" t="s">
        <v>51</v>
      </c>
      <c r="C144" s="38">
        <v>2918.79</v>
      </c>
      <c r="D144" s="38">
        <f t="shared" si="45"/>
        <v>6.3187533693704223</v>
      </c>
      <c r="E144" s="38">
        <f t="shared" ref="E144:E149" si="47">((C144/C$143)-1)*100</f>
        <v>6.3187533693704223</v>
      </c>
      <c r="F144" s="38">
        <f t="shared" si="46"/>
        <v>41.138668201138273</v>
      </c>
    </row>
    <row r="145" spans="1:6" ht="10.5" customHeight="1" x14ac:dyDescent="0.25">
      <c r="A145" s="11"/>
      <c r="B145" s="12" t="s">
        <v>52</v>
      </c>
      <c r="C145" s="37">
        <v>3002.71</v>
      </c>
      <c r="D145" s="37">
        <f t="shared" si="45"/>
        <v>2.8751640234480735</v>
      </c>
      <c r="E145" s="37">
        <f t="shared" si="47"/>
        <v>9.3755919164250301</v>
      </c>
      <c r="F145" s="37">
        <f t="shared" si="46"/>
        <v>40.700807362319644</v>
      </c>
    </row>
    <row r="146" spans="1:6" ht="11.25" customHeight="1" x14ac:dyDescent="0.25">
      <c r="A146" s="11"/>
      <c r="B146" s="12" t="s">
        <v>53</v>
      </c>
      <c r="C146" s="37">
        <v>2906.74</v>
      </c>
      <c r="D146" s="37">
        <f t="shared" si="45"/>
        <v>-3.19611284473027</v>
      </c>
      <c r="E146" s="37">
        <f t="shared" si="47"/>
        <v>5.8798245741844113</v>
      </c>
      <c r="F146" s="37">
        <f t="shared" si="46"/>
        <v>39.260373598049128</v>
      </c>
    </row>
    <row r="147" spans="1:6" x14ac:dyDescent="0.25">
      <c r="A147" s="11"/>
      <c r="B147" s="12" t="s">
        <v>54</v>
      </c>
      <c r="C147" s="37">
        <v>2936.85</v>
      </c>
      <c r="D147" s="37">
        <f t="shared" si="45"/>
        <v>1.0358683611193298</v>
      </c>
      <c r="E147" s="37">
        <f t="shared" si="47"/>
        <v>6.976600177757053</v>
      </c>
      <c r="F147" s="37">
        <f t="shared" si="46"/>
        <v>39.903962957140607</v>
      </c>
    </row>
    <row r="148" spans="1:6" x14ac:dyDescent="0.25">
      <c r="A148" s="11"/>
      <c r="B148" s="12" t="s">
        <v>55</v>
      </c>
      <c r="C148" s="37">
        <v>2941.31</v>
      </c>
      <c r="D148" s="37">
        <f t="shared" si="45"/>
        <v>0.15186339104822366</v>
      </c>
      <c r="E148" s="37">
        <f t="shared" si="47"/>
        <v>7.1390584704150939</v>
      </c>
      <c r="F148" s="37">
        <f t="shared" si="46"/>
        <v>36.687501452238777</v>
      </c>
    </row>
    <row r="149" spans="1:6" x14ac:dyDescent="0.25">
      <c r="A149" s="40"/>
      <c r="B149" s="41" t="s">
        <v>56</v>
      </c>
      <c r="C149" s="44">
        <v>2970.67</v>
      </c>
      <c r="D149" s="44">
        <f>((C149/C148)-1)*100</f>
        <v>0.99819468196145067</v>
      </c>
      <c r="E149" s="44">
        <f t="shared" si="47"/>
        <v>8.2085148543703532</v>
      </c>
      <c r="F149" s="44">
        <f>((C149/C137)-1)*100</f>
        <v>33.680885244868854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8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27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1093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15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5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5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5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5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5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5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5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5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5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5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5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5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5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5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5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5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5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5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5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5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5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5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5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5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5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5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5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5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5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5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5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5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5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5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5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5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5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5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5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5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5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5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5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5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5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5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5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5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5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5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5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5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5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5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5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5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5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5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5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5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5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5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5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5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5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5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5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5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5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5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5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5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5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5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5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5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5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5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5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5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5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5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5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5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5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5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5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5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5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5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5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5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5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5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5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5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5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5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5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5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5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5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5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5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5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5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5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5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5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5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5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5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5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5">
      <c r="A127" s="11"/>
      <c r="B127" s="12" t="s">
        <v>58</v>
      </c>
      <c r="C127" s="33">
        <v>1826.15</v>
      </c>
      <c r="D127" s="34">
        <f t="shared" ref="D127:D142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5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5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2" si="43">((C129/C117)-1)*100</f>
        <v>2.3440042189831756</v>
      </c>
    </row>
    <row r="130" spans="1:6" x14ac:dyDescent="0.25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5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5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5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5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5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5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5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5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5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5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5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5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" si="47">((C142/C$131)-1)*100</f>
        <v>4.0091757182901144</v>
      </c>
      <c r="F142" s="37">
        <f t="shared" si="43"/>
        <v>4.0103145838580101</v>
      </c>
    </row>
    <row r="143" spans="1:6" x14ac:dyDescent="0.25">
      <c r="A143" s="40"/>
      <c r="B143" s="41" t="s">
        <v>4</v>
      </c>
      <c r="C143" s="44">
        <v>1903.01</v>
      </c>
      <c r="D143" s="44">
        <f t="shared" ref="D143:D148" si="48">((C143/C142)-1)*100</f>
        <v>0.16949241758299483</v>
      </c>
      <c r="E143" s="44">
        <f>((C143/C$131)-1)*100</f>
        <v>4.1854633847232092</v>
      </c>
      <c r="F143" s="37">
        <f t="shared" ref="F143:F148" si="49">((C143/C131)-1)*100</f>
        <v>4.1854633847232092</v>
      </c>
    </row>
    <row r="144" spans="1:6" x14ac:dyDescent="0.25">
      <c r="A144" s="15">
        <v>2025</v>
      </c>
      <c r="B144" s="30" t="s">
        <v>51</v>
      </c>
      <c r="C144" s="38">
        <v>1941.92</v>
      </c>
      <c r="D144" s="38">
        <f t="shared" si="48"/>
        <v>2.0446555719623172</v>
      </c>
      <c r="E144" s="38">
        <f t="shared" ref="E144:E149" si="50">((C144/C$143)-1)*100</f>
        <v>2.0446555719623172</v>
      </c>
      <c r="F144" s="38">
        <f t="shared" si="49"/>
        <v>6.3191897070900671</v>
      </c>
    </row>
    <row r="145" spans="1:6" x14ac:dyDescent="0.25">
      <c r="A145" s="11"/>
      <c r="B145" s="12" t="s">
        <v>52</v>
      </c>
      <c r="C145" s="37">
        <v>1943.69</v>
      </c>
      <c r="D145" s="37">
        <f t="shared" si="48"/>
        <v>9.1146906154726537E-2</v>
      </c>
      <c r="E145" s="37">
        <f t="shared" si="50"/>
        <v>2.1376661184124179</v>
      </c>
      <c r="F145" s="37">
        <f t="shared" si="49"/>
        <v>6.3008619180959125</v>
      </c>
    </row>
    <row r="146" spans="1:6" ht="11.25" customHeight="1" x14ac:dyDescent="0.25">
      <c r="A146" s="11"/>
      <c r="B146" s="12" t="s">
        <v>53</v>
      </c>
      <c r="C146" s="37">
        <v>1946.11</v>
      </c>
      <c r="D146" s="37">
        <f t="shared" si="48"/>
        <v>0.12450545097211219</v>
      </c>
      <c r="E146" s="37">
        <f t="shared" si="50"/>
        <v>2.2648330802255368</v>
      </c>
      <c r="F146" s="37">
        <f t="shared" si="49"/>
        <v>6.3227307990690429</v>
      </c>
    </row>
    <row r="147" spans="1:6" x14ac:dyDescent="0.25">
      <c r="A147" s="11"/>
      <c r="B147" s="12" t="s">
        <v>54</v>
      </c>
      <c r="C147" s="37">
        <v>1951.29</v>
      </c>
      <c r="D147" s="37">
        <f t="shared" si="48"/>
        <v>0.26617200466572122</v>
      </c>
      <c r="E147" s="37">
        <f t="shared" si="50"/>
        <v>2.5370334365032221</v>
      </c>
      <c r="F147" s="37">
        <f t="shared" si="49"/>
        <v>6.5527578919777785</v>
      </c>
    </row>
    <row r="148" spans="1:6" x14ac:dyDescent="0.25">
      <c r="A148" s="11"/>
      <c r="B148" s="12" t="s">
        <v>55</v>
      </c>
      <c r="C148" s="37">
        <v>1963.05</v>
      </c>
      <c r="D148" s="37">
        <f t="shared" si="48"/>
        <v>0.60267822824899842</v>
      </c>
      <c r="E148" s="37">
        <f t="shared" si="50"/>
        <v>3.1550018129174351</v>
      </c>
      <c r="F148" s="37">
        <f t="shared" si="49"/>
        <v>5.9618913958760622</v>
      </c>
    </row>
    <row r="149" spans="1:6" x14ac:dyDescent="0.25">
      <c r="A149" s="40"/>
      <c r="B149" s="12" t="s">
        <v>56</v>
      </c>
      <c r="C149" s="37">
        <v>1980.15</v>
      </c>
      <c r="D149" s="37">
        <f>((C149/C148)-1)*100</f>
        <v>0.87109345151676898</v>
      </c>
      <c r="E149" s="37">
        <f t="shared" si="50"/>
        <v>4.0535782786217611</v>
      </c>
      <c r="F149" s="37">
        <f>((C149/C137)-1)*100</f>
        <v>6.082684652926984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51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51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1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1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2">((C154/C153)-1)*100</f>
        <v>#DIV/0!</v>
      </c>
      <c r="E154" s="37">
        <f t="shared" si="51"/>
        <v>-100</v>
      </c>
      <c r="F154" s="37">
        <f t="shared" ref="F154" si="53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1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3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33" zoomScaleNormal="100" zoomScaleSheetLayoutView="55" workbookViewId="0">
      <selection activeCell="H161" sqref="H161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61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5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5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5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5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5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5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5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5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5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5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5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5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5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5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5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5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5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5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5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5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5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5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5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5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5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5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5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5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5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5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5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5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5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5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5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5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5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5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5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5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5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5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5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5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5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5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5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5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5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5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5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5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5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5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5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5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5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5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5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5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5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5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5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5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5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5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5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5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5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5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5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5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5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5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5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5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5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5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5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5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5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5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5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5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5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5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5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5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5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5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5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5">
      <c r="A127" s="11"/>
      <c r="B127" s="12" t="s">
        <v>58</v>
      </c>
      <c r="C127" s="37">
        <v>2570.58</v>
      </c>
      <c r="D127" s="37">
        <f t="shared" ref="D127:D142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5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5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5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5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5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5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5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5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5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5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5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5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5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5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5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" si="41">((C142/C$131)-1)*100</f>
        <v>4.0308587701620713</v>
      </c>
      <c r="F142" s="37">
        <f t="shared" ref="F142" si="42">((C142/C130)-1)*100</f>
        <v>4.0142677656632486</v>
      </c>
    </row>
    <row r="143" spans="1:6" x14ac:dyDescent="0.25">
      <c r="A143" s="40"/>
      <c r="B143" s="41" t="s">
        <v>4</v>
      </c>
      <c r="C143" s="44">
        <v>2692.74</v>
      </c>
      <c r="D143" s="44">
        <f t="shared" ref="D143:D148" si="43">((C143/C142)-1)*100</f>
        <v>0.69969297277889808</v>
      </c>
      <c r="E143" s="44">
        <f>((C143/C$131)-1)*100</f>
        <v>4.758755378498436</v>
      </c>
      <c r="F143" s="37">
        <f t="shared" ref="F143:F148" si="44">((C143/C131)-1)*100</f>
        <v>4.758755378498436</v>
      </c>
    </row>
    <row r="144" spans="1:6" x14ac:dyDescent="0.25">
      <c r="A144" s="15">
        <v>2025</v>
      </c>
      <c r="B144" s="30" t="s">
        <v>51</v>
      </c>
      <c r="C144" s="38">
        <v>2705.62</v>
      </c>
      <c r="D144" s="38">
        <f t="shared" si="43"/>
        <v>0.47832319496126097</v>
      </c>
      <c r="E144" s="38">
        <f t="shared" ref="E144:E149" si="45">((C144/C$143)-1)*100</f>
        <v>0.47832319496126097</v>
      </c>
      <c r="F144" s="38">
        <f t="shared" si="44"/>
        <v>5.2082685248553418</v>
      </c>
    </row>
    <row r="145" spans="1:6" x14ac:dyDescent="0.25">
      <c r="A145" s="11"/>
      <c r="B145" s="12" t="s">
        <v>52</v>
      </c>
      <c r="C145" s="37">
        <v>2711.8</v>
      </c>
      <c r="D145" s="37">
        <f t="shared" si="43"/>
        <v>0.22841345052151407</v>
      </c>
      <c r="E145" s="37">
        <f t="shared" si="45"/>
        <v>0.70782919999703431</v>
      </c>
      <c r="F145" s="37">
        <f t="shared" si="44"/>
        <v>5.3797369975440601</v>
      </c>
    </row>
    <row r="146" spans="1:6" ht="11.25" customHeight="1" x14ac:dyDescent="0.25">
      <c r="A146" s="11"/>
      <c r="B146" s="12" t="s">
        <v>53</v>
      </c>
      <c r="C146" s="37">
        <v>2719.92</v>
      </c>
      <c r="D146" s="37">
        <f t="shared" si="43"/>
        <v>0.29943211151264304</v>
      </c>
      <c r="E146" s="37">
        <f t="shared" si="45"/>
        <v>1.0093807794291365</v>
      </c>
      <c r="F146" s="37">
        <f t="shared" si="44"/>
        <v>5.608685016715409</v>
      </c>
    </row>
    <row r="147" spans="1:6" x14ac:dyDescent="0.25">
      <c r="A147" s="11"/>
      <c r="B147" s="12" t="s">
        <v>54</v>
      </c>
      <c r="C147" s="37">
        <v>2726.82</v>
      </c>
      <c r="D147" s="37">
        <f t="shared" si="43"/>
        <v>0.2536839318803441</v>
      </c>
      <c r="E147" s="37">
        <f t="shared" si="45"/>
        <v>1.2656253481583946</v>
      </c>
      <c r="F147" s="37">
        <f t="shared" si="44"/>
        <v>5.8470066260640774</v>
      </c>
    </row>
    <row r="148" spans="1:6" x14ac:dyDescent="0.25">
      <c r="A148" s="11"/>
      <c r="B148" s="12" t="s">
        <v>55</v>
      </c>
      <c r="C148" s="37">
        <v>2737.46</v>
      </c>
      <c r="D148" s="37">
        <f t="shared" si="43"/>
        <v>0.39019810621896411</v>
      </c>
      <c r="E148" s="37">
        <f t="shared" si="45"/>
        <v>1.6607619005176932</v>
      </c>
      <c r="F148" s="37">
        <f t="shared" si="44"/>
        <v>5.6869073725175356</v>
      </c>
    </row>
    <row r="149" spans="1:6" x14ac:dyDescent="0.25">
      <c r="A149" s="40"/>
      <c r="B149" s="12" t="s">
        <v>56</v>
      </c>
      <c r="C149" s="37">
        <v>2765.3</v>
      </c>
      <c r="D149" s="37">
        <f>((C149/C148)-1)*100</f>
        <v>1.0170011616608132</v>
      </c>
      <c r="E149" s="37">
        <f t="shared" si="45"/>
        <v>2.6946530299992055</v>
      </c>
      <c r="F149" s="37">
        <f>((C149/C137)-1)*100</f>
        <v>6.0647903098366873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6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39" t="s">
        <v>63</v>
      </c>
      <c r="B156" s="19"/>
      <c r="C156" s="20"/>
      <c r="D156" s="20"/>
      <c r="E156" s="20"/>
      <c r="F156" s="20"/>
    </row>
    <row r="157" spans="1:6" x14ac:dyDescent="0.25">
      <c r="A157" s="39" t="s">
        <v>64</v>
      </c>
      <c r="B157" s="22"/>
      <c r="C157" s="17"/>
      <c r="D157" s="17"/>
      <c r="E157" s="17"/>
      <c r="F157" s="17"/>
    </row>
    <row r="158" spans="1:6" x14ac:dyDescent="0.25">
      <c r="A158" s="21" t="s">
        <v>65</v>
      </c>
      <c r="B158" s="22"/>
      <c r="C158" s="17"/>
      <c r="D158" s="17"/>
      <c r="E158" s="17"/>
      <c r="F158" s="17"/>
    </row>
    <row r="159" spans="1:6" x14ac:dyDescent="0.25">
      <c r="A159" s="21" t="s">
        <v>66</v>
      </c>
      <c r="B159" s="22"/>
      <c r="C159" s="17"/>
      <c r="D159" s="17"/>
      <c r="E159" s="17"/>
      <c r="F159" s="17"/>
    </row>
    <row r="160" spans="1:6" x14ac:dyDescent="0.25">
      <c r="A160" s="27" t="s">
        <v>31</v>
      </c>
    </row>
    <row r="161" spans="1:1" x14ac:dyDescent="0.25">
      <c r="A161" s="27" t="s">
        <v>32</v>
      </c>
    </row>
    <row r="162" spans="1:1" x14ac:dyDescent="0.25">
      <c r="A162" s="28" t="s">
        <v>28</v>
      </c>
    </row>
    <row r="163" spans="1:1" x14ac:dyDescent="0.25">
      <c r="A163" s="28" t="s">
        <v>29</v>
      </c>
    </row>
    <row r="164" spans="1:1" x14ac:dyDescent="0.25">
      <c r="A164" s="28" t="s">
        <v>30</v>
      </c>
    </row>
    <row r="165" spans="1:1" x14ac:dyDescent="0.25">
      <c r="A165" s="28" t="s">
        <v>50</v>
      </c>
    </row>
    <row r="166" spans="1:1" x14ac:dyDescent="0.25">
      <c r="A166" s="29" t="s">
        <v>49</v>
      </c>
    </row>
    <row r="167" spans="1:1" x14ac:dyDescent="0.25">
      <c r="A167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7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5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5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5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5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5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5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5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5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5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5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5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5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5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5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5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5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5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5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5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5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5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5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5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5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5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5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5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5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5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5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5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5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5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5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5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5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5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5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5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5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5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5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5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5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5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5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5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5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5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5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5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5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5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5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5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5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5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5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5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5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5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5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5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5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5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5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5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5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5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5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5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5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5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5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5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5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5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5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5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5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5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5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5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5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5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5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5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5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5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5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5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5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5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5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5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5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5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5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5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5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5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5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5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5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5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5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5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5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5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5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5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5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5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5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5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5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5">
      <c r="A129" s="11"/>
      <c r="B129" s="12" t="s">
        <v>60</v>
      </c>
      <c r="C129" s="33">
        <v>1777.4</v>
      </c>
      <c r="D129" s="34">
        <f t="shared" ref="D129:D142" si="38">((C129/C128)-1)*100</f>
        <v>0.15834643495118428</v>
      </c>
      <c r="E129" s="34">
        <f t="shared" si="37"/>
        <v>-1.8124968926257146</v>
      </c>
      <c r="F129" s="34">
        <f t="shared" ref="F129:F142" si="39">((C129/C117)-1)*100</f>
        <v>-1.032328474225197</v>
      </c>
    </row>
    <row r="130" spans="1:6" x14ac:dyDescent="0.25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5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5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5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5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5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5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5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5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5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5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5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5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" si="43">((C142/C$131)-1)*100</f>
        <v>5.1908087178533568</v>
      </c>
      <c r="F142" s="37">
        <f t="shared" si="39"/>
        <v>4.7104234107370191</v>
      </c>
    </row>
    <row r="143" spans="1:6" x14ac:dyDescent="0.25">
      <c r="A143" s="40"/>
      <c r="B143" s="41" t="s">
        <v>4</v>
      </c>
      <c r="C143" s="44">
        <v>1866.9</v>
      </c>
      <c r="D143" s="44">
        <f t="shared" ref="D143:D148" si="44">((C143/C142)-1)*100</f>
        <v>2.7325478597717279E-2</v>
      </c>
      <c r="E143" s="44">
        <f>((C143/C$131)-1)*100</f>
        <v>5.2195526097763123</v>
      </c>
      <c r="F143" s="44">
        <f t="shared" ref="F143:F148" si="45">((C143/C131)-1)*100</f>
        <v>5.2195526097763123</v>
      </c>
    </row>
    <row r="144" spans="1:6" x14ac:dyDescent="0.25">
      <c r="A144" s="15">
        <v>2025</v>
      </c>
      <c r="B144" s="30" t="s">
        <v>51</v>
      </c>
      <c r="C144" s="38">
        <v>1881.4</v>
      </c>
      <c r="D144" s="38">
        <f t="shared" si="44"/>
        <v>0.77668862820718942</v>
      </c>
      <c r="E144" s="38">
        <f t="shared" ref="E144:E149" si="46">((C144/C$143)-1)*100</f>
        <v>0.77668862820718942</v>
      </c>
      <c r="F144" s="38">
        <f t="shared" si="45"/>
        <v>5.2531468531468617</v>
      </c>
    </row>
    <row r="145" spans="1:6" x14ac:dyDescent="0.25">
      <c r="A145" s="11"/>
      <c r="B145" s="12" t="s">
        <v>52</v>
      </c>
      <c r="C145" s="37">
        <v>1886.04</v>
      </c>
      <c r="D145" s="37">
        <f t="shared" si="44"/>
        <v>0.24662485383224464</v>
      </c>
      <c r="E145" s="37">
        <f t="shared" si="46"/>
        <v>1.0252289892334732</v>
      </c>
      <c r="F145" s="37">
        <f t="shared" si="45"/>
        <v>5.4643464256956209</v>
      </c>
    </row>
    <row r="146" spans="1:6" ht="11.25" customHeight="1" x14ac:dyDescent="0.25">
      <c r="A146" s="11"/>
      <c r="B146" s="12" t="s">
        <v>53</v>
      </c>
      <c r="C146" s="37">
        <v>1928.36</v>
      </c>
      <c r="D146" s="37">
        <f t="shared" si="44"/>
        <v>2.2438548493139088</v>
      </c>
      <c r="E146" s="37">
        <f t="shared" si="46"/>
        <v>3.2920884889388713</v>
      </c>
      <c r="F146" s="37">
        <f t="shared" si="45"/>
        <v>6.4181097756145</v>
      </c>
    </row>
    <row r="147" spans="1:6" x14ac:dyDescent="0.25">
      <c r="A147" s="11"/>
      <c r="B147" s="12" t="s">
        <v>54</v>
      </c>
      <c r="C147" s="37">
        <v>1929.69</v>
      </c>
      <c r="D147" s="37">
        <f t="shared" si="44"/>
        <v>6.8970524175981929E-2</v>
      </c>
      <c r="E147" s="37">
        <f t="shared" si="46"/>
        <v>3.3633295838020327</v>
      </c>
      <c r="F147" s="37">
        <f t="shared" si="45"/>
        <v>6.4556703647106195</v>
      </c>
    </row>
    <row r="148" spans="1:6" x14ac:dyDescent="0.25">
      <c r="A148" s="11"/>
      <c r="B148" s="12" t="s">
        <v>55</v>
      </c>
      <c r="C148" s="37">
        <v>1907.55</v>
      </c>
      <c r="D148" s="37">
        <f t="shared" si="44"/>
        <v>-1.1473345459633411</v>
      </c>
      <c r="E148" s="37">
        <f t="shared" si="46"/>
        <v>2.1774063956291112</v>
      </c>
      <c r="F148" s="37">
        <f t="shared" si="45"/>
        <v>4.9863782712787907</v>
      </c>
    </row>
    <row r="149" spans="1:6" x14ac:dyDescent="0.25">
      <c r="A149" s="40"/>
      <c r="B149" s="41" t="s">
        <v>56</v>
      </c>
      <c r="C149" s="44">
        <v>1897.59</v>
      </c>
      <c r="D149" s="44">
        <f>((C149/C148)-1)*100</f>
        <v>-0.52213572383423834</v>
      </c>
      <c r="E149" s="44">
        <f t="shared" si="46"/>
        <v>1.6439016551502483</v>
      </c>
      <c r="F149" s="44">
        <f>((C149/C137)-1)*100</f>
        <v>4.5458051435749436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7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7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8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5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5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5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5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5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5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5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5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5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5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5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5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5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5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5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5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5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5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5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5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5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5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5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5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5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5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5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5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5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5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5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5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5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5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5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5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5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5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5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5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5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5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5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5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5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5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5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5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5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5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5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5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5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5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5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5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5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5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5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5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5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5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5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5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5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5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5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5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5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5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5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5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5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5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5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5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5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5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5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5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5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5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5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5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5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5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5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5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5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5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5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5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5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5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5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5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5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5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5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5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5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5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5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5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5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5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5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5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5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5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5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5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5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5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5">
      <c r="A127" s="11"/>
      <c r="B127" s="12" t="s">
        <v>58</v>
      </c>
      <c r="C127" s="33">
        <v>1682.83</v>
      </c>
      <c r="D127" s="34">
        <f t="shared" ref="D127:D142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5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5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2" si="37">((C129/C117)-1)*100</f>
        <v>6.9633422024943048</v>
      </c>
    </row>
    <row r="130" spans="1:6" x14ac:dyDescent="0.25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5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5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5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5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5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5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5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5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5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5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5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5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" si="41">((C142/C$131)-1)*100</f>
        <v>6.1163666903848224</v>
      </c>
      <c r="F142" s="37">
        <f t="shared" si="37"/>
        <v>6.6588113913216951</v>
      </c>
    </row>
    <row r="143" spans="1:6" x14ac:dyDescent="0.25">
      <c r="A143" s="40"/>
      <c r="B143" s="41" t="s">
        <v>4</v>
      </c>
      <c r="C143" s="44">
        <v>1826.52</v>
      </c>
      <c r="D143" s="44">
        <f t="shared" ref="D143:D148" si="42">((C143/C142)-1)*100</f>
        <v>0.38857896617108256</v>
      </c>
      <c r="E143" s="44">
        <f>((C143/C$131)-1)*100</f>
        <v>6.5287125710086436</v>
      </c>
      <c r="F143" s="37">
        <f t="shared" ref="F143:F148" si="43">((C143/C131)-1)*100</f>
        <v>6.5287125710086436</v>
      </c>
    </row>
    <row r="144" spans="1:6" x14ac:dyDescent="0.25">
      <c r="A144" s="15">
        <v>2025</v>
      </c>
      <c r="B144" s="30" t="s">
        <v>51</v>
      </c>
      <c r="C144" s="38">
        <v>1840.77</v>
      </c>
      <c r="D144" s="38">
        <f t="shared" si="42"/>
        <v>0.7801721306090359</v>
      </c>
      <c r="E144" s="38">
        <f t="shared" ref="E144:E149" si="44">((C144/C$143)-1)*100</f>
        <v>0.7801721306090359</v>
      </c>
      <c r="F144" s="38">
        <f t="shared" si="43"/>
        <v>6.8240114207453573</v>
      </c>
    </row>
    <row r="145" spans="1:6" x14ac:dyDescent="0.25">
      <c r="A145" s="11"/>
      <c r="B145" s="12" t="s">
        <v>52</v>
      </c>
      <c r="C145" s="37">
        <v>1894.01</v>
      </c>
      <c r="D145" s="37">
        <f t="shared" si="42"/>
        <v>2.8922679096247794</v>
      </c>
      <c r="E145" s="37">
        <f t="shared" si="44"/>
        <v>3.6950047084072457</v>
      </c>
      <c r="F145" s="37">
        <f t="shared" si="43"/>
        <v>9.6813235813600684</v>
      </c>
    </row>
    <row r="146" spans="1:6" ht="11.25" customHeight="1" x14ac:dyDescent="0.25">
      <c r="A146" s="11"/>
      <c r="B146" s="12" t="s">
        <v>53</v>
      </c>
      <c r="C146" s="37">
        <v>1899.21</v>
      </c>
      <c r="D146" s="37">
        <f t="shared" si="42"/>
        <v>0.27454976478478166</v>
      </c>
      <c r="E146" s="37">
        <f t="shared" si="44"/>
        <v>3.9796990999277249</v>
      </c>
      <c r="F146" s="37">
        <f t="shared" si="43"/>
        <v>9.4128423454044921</v>
      </c>
    </row>
    <row r="147" spans="1:6" x14ac:dyDescent="0.25">
      <c r="A147" s="11"/>
      <c r="B147" s="12" t="s">
        <v>54</v>
      </c>
      <c r="C147" s="37">
        <v>1932.68</v>
      </c>
      <c r="D147" s="37">
        <f t="shared" si="42"/>
        <v>1.7623116980218123</v>
      </c>
      <c r="E147" s="37">
        <f t="shared" si="44"/>
        <v>5.8121455007336342</v>
      </c>
      <c r="F147" s="37">
        <f t="shared" si="43"/>
        <v>12.352705224422888</v>
      </c>
    </row>
    <row r="148" spans="1:6" x14ac:dyDescent="0.25">
      <c r="A148" s="11"/>
      <c r="B148" s="12" t="s">
        <v>55</v>
      </c>
      <c r="C148" s="37">
        <v>1938.77</v>
      </c>
      <c r="D148" s="37">
        <f t="shared" si="42"/>
        <v>0.31510648426018584</v>
      </c>
      <c r="E148" s="37">
        <f t="shared" si="44"/>
        <v>6.1455664323412762</v>
      </c>
      <c r="F148" s="37">
        <f t="shared" si="43"/>
        <v>12.113642014930992</v>
      </c>
    </row>
    <row r="149" spans="1:6" x14ac:dyDescent="0.25">
      <c r="A149" s="40"/>
      <c r="B149" s="41" t="s">
        <v>56</v>
      </c>
      <c r="C149" s="37">
        <v>1959.01</v>
      </c>
      <c r="D149" s="37">
        <f>((C149/C148)-1)*100</f>
        <v>1.0439608617835106</v>
      </c>
      <c r="E149" s="37">
        <f t="shared" si="44"/>
        <v>7.253684602413335</v>
      </c>
      <c r="F149" s="37">
        <f>((C149/C137)-1)*100</f>
        <v>10.804986481747525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5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5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5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5">
      <c r="A156" s="27" t="s">
        <v>31</v>
      </c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9"/>
    </row>
    <row r="165" spans="1:1" x14ac:dyDescent="0.25">
      <c r="A165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5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5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5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5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5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5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5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5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5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5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5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5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5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5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5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5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5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5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5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5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5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5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5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5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5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5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5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5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5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5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5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5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5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5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5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5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5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5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5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5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5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5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5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5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5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5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5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5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5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5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5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5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5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5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5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5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5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5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5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5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5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5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5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5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5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5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5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5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5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5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5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5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5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5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5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5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5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5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5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5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5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5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5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5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5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5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5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5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5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5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5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5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5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5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5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5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5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5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5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5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5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5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5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5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5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5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5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5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5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5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5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5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5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5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5">
      <c r="A127" s="11"/>
      <c r="B127" s="12" t="s">
        <v>58</v>
      </c>
      <c r="C127" s="33">
        <v>1891.87</v>
      </c>
      <c r="D127" s="34">
        <f t="shared" ref="D127:D142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5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5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2" si="38">((C129/C117)-1)*100</f>
        <v>8.5957920416411362</v>
      </c>
    </row>
    <row r="130" spans="1:6" x14ac:dyDescent="0.25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5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5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5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5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5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5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5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5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5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5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5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5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" si="42">((C142/C$131)-1)*100</f>
        <v>5.8195795646452941</v>
      </c>
      <c r="F142" s="37">
        <f t="shared" si="38"/>
        <v>7.1832596992370767</v>
      </c>
    </row>
    <row r="143" spans="1:6" x14ac:dyDescent="0.25">
      <c r="A143" s="40"/>
      <c r="B143" s="41" t="s">
        <v>4</v>
      </c>
      <c r="C143" s="44">
        <v>2032.67</v>
      </c>
      <c r="D143" s="44">
        <f t="shared" ref="D143:D148" si="43">((C143/C142)-1)*100</f>
        <v>-0.49199107072922521</v>
      </c>
      <c r="E143" s="44">
        <f>((C143/C$131)-1)*100</f>
        <v>5.2989566821040501</v>
      </c>
      <c r="F143" s="37">
        <f t="shared" ref="F143:F148" si="44">((C143/C131)-1)*100</f>
        <v>5.2989566821040501</v>
      </c>
    </row>
    <row r="144" spans="1:6" x14ac:dyDescent="0.25">
      <c r="A144" s="15">
        <v>2025</v>
      </c>
      <c r="B144" s="30" t="s">
        <v>51</v>
      </c>
      <c r="C144" s="38">
        <v>2046.92</v>
      </c>
      <c r="D144" s="38">
        <f t="shared" si="43"/>
        <v>0.70104837479767479</v>
      </c>
      <c r="E144" s="38">
        <f t="shared" ref="E144:E149" si="45">((C144/C$143)-1)*100</f>
        <v>0.70104837479767479</v>
      </c>
      <c r="F144" s="38">
        <f t="shared" si="44"/>
        <v>7.3473112302157695</v>
      </c>
    </row>
    <row r="145" spans="1:6" x14ac:dyDescent="0.25">
      <c r="A145" s="11"/>
      <c r="B145" s="12" t="s">
        <v>52</v>
      </c>
      <c r="C145" s="37">
        <v>2043.19</v>
      </c>
      <c r="D145" s="37">
        <f t="shared" si="43"/>
        <v>-0.18222500146561904</v>
      </c>
      <c r="E145" s="37">
        <f t="shared" si="45"/>
        <v>0.51754588792081169</v>
      </c>
      <c r="F145" s="37">
        <f t="shared" si="44"/>
        <v>6.8530188531234382</v>
      </c>
    </row>
    <row r="146" spans="1:6" ht="11.25" customHeight="1" x14ac:dyDescent="0.25">
      <c r="A146" s="11"/>
      <c r="B146" s="12" t="s">
        <v>53</v>
      </c>
      <c r="C146" s="37">
        <v>2043.23</v>
      </c>
      <c r="D146" s="37">
        <f t="shared" si="43"/>
        <v>1.9577229724010436E-3</v>
      </c>
      <c r="E146" s="37">
        <f t="shared" si="45"/>
        <v>0.51951374300795994</v>
      </c>
      <c r="F146" s="37">
        <f t="shared" si="44"/>
        <v>8.5398439284557028</v>
      </c>
    </row>
    <row r="147" spans="1:6" x14ac:dyDescent="0.25">
      <c r="A147" s="11"/>
      <c r="B147" s="12" t="s">
        <v>54</v>
      </c>
      <c r="C147" s="37">
        <v>2028.72</v>
      </c>
      <c r="D147" s="37">
        <f t="shared" si="43"/>
        <v>-0.71015010547026414</v>
      </c>
      <c r="E147" s="37">
        <f t="shared" si="45"/>
        <v>-0.19432568985620069</v>
      </c>
      <c r="F147" s="37">
        <f t="shared" si="44"/>
        <v>5.7688196989682305</v>
      </c>
    </row>
    <row r="148" spans="1:6" x14ac:dyDescent="0.25">
      <c r="A148" s="11"/>
      <c r="B148" s="12" t="s">
        <v>55</v>
      </c>
      <c r="C148" s="37">
        <v>2005.02</v>
      </c>
      <c r="D148" s="37">
        <f t="shared" si="43"/>
        <v>-1.1682242990654235</v>
      </c>
      <c r="E148" s="37">
        <f t="shared" si="45"/>
        <v>-1.3602798289933937</v>
      </c>
      <c r="F148" s="37">
        <f t="shared" si="44"/>
        <v>2.5113758372104833</v>
      </c>
    </row>
    <row r="149" spans="1:6" x14ac:dyDescent="0.25">
      <c r="A149" s="40"/>
      <c r="B149" s="12" t="s">
        <v>56</v>
      </c>
      <c r="C149" s="37">
        <v>2105.86</v>
      </c>
      <c r="D149" s="37">
        <f>((C149/C148)-1)*100</f>
        <v>5.0293762655734264</v>
      </c>
      <c r="E149" s="37">
        <f t="shared" si="45"/>
        <v>3.6006828457152418</v>
      </c>
      <c r="F149" s="37">
        <f>((C149/C137)-1)*100</f>
        <v>8.1747760335333375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6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  <c r="B156" s="16"/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6"/>
  <sheetViews>
    <sheetView showGridLines="0" topLeftCell="A130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41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5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5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5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5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5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5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5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5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5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5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5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5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5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5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5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5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5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5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5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5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5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5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5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5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5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5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5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5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5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5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5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5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5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5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5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5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5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5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5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5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5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5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5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5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5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5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5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5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5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5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5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5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5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5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5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5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5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5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5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5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5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5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5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5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5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5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5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5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5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5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5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5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5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5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5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5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5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5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5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5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5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5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5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5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5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5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5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5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5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5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5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5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5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5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5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5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5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5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5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5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5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5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5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5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5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5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5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5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5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5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5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5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5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5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5">
      <c r="A127" s="11"/>
      <c r="B127" s="12" t="s">
        <v>58</v>
      </c>
      <c r="C127" s="33">
        <v>2331.9299999999998</v>
      </c>
      <c r="D127" s="34">
        <f t="shared" ref="D127:D142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5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5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2" si="37">((C129/C117)-1)*100</f>
        <v>5.2467709590442446</v>
      </c>
    </row>
    <row r="130" spans="1:6" x14ac:dyDescent="0.25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5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5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5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5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5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5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5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5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5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5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5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5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" si="41">((C142/C$131)-1)*100</f>
        <v>5.2810395183882752</v>
      </c>
      <c r="F142" s="37">
        <f t="shared" si="37"/>
        <v>5.3559483790704299</v>
      </c>
    </row>
    <row r="143" spans="1:6" x14ac:dyDescent="0.25">
      <c r="A143" s="40"/>
      <c r="B143" s="41" t="s">
        <v>4</v>
      </c>
      <c r="C143" s="44">
        <v>2474.71</v>
      </c>
      <c r="D143" s="44">
        <f t="shared" ref="D143:D148" si="42">((C143/C142)-1)*100</f>
        <v>7.6430957368511798E-2</v>
      </c>
      <c r="E143" s="44">
        <f>((C143/C$131)-1)*100</f>
        <v>5.361506824819684</v>
      </c>
      <c r="F143" s="37">
        <f t="shared" ref="F143:F148" si="43">((C143/C131)-1)*100</f>
        <v>5.361506824819684</v>
      </c>
    </row>
    <row r="144" spans="1:6" x14ac:dyDescent="0.25">
      <c r="A144" s="15">
        <v>2025</v>
      </c>
      <c r="B144" s="30" t="s">
        <v>51</v>
      </c>
      <c r="C144" s="38">
        <v>2478.0700000000002</v>
      </c>
      <c r="D144" s="38">
        <f t="shared" si="42"/>
        <v>0.13577348456992322</v>
      </c>
      <c r="E144" s="38">
        <f t="shared" ref="E144:E149" si="44">((C144/C$143)-1)*100</f>
        <v>0.13577348456992322</v>
      </c>
      <c r="F144" s="38">
        <f t="shared" si="43"/>
        <v>5.4035890652182283</v>
      </c>
    </row>
    <row r="145" spans="1:6" x14ac:dyDescent="0.25">
      <c r="A145" s="11"/>
      <c r="B145" s="12" t="s">
        <v>52</v>
      </c>
      <c r="C145" s="37">
        <v>2479.6799999999998</v>
      </c>
      <c r="D145" s="37">
        <f t="shared" si="42"/>
        <v>6.4969916104051784E-2</v>
      </c>
      <c r="E145" s="37">
        <f t="shared" si="44"/>
        <v>0.20083161259298876</v>
      </c>
      <c r="F145" s="37">
        <f t="shared" si="43"/>
        <v>5.4097482592394108</v>
      </c>
    </row>
    <row r="146" spans="1:6" ht="11.25" customHeight="1" x14ac:dyDescent="0.25">
      <c r="A146" s="11"/>
      <c r="B146" s="12" t="s">
        <v>53</v>
      </c>
      <c r="C146" s="37">
        <v>2482.6</v>
      </c>
      <c r="D146" s="37">
        <f t="shared" si="42"/>
        <v>0.11775712995225618</v>
      </c>
      <c r="E146" s="37">
        <f t="shared" si="44"/>
        <v>0.31882523608826041</v>
      </c>
      <c r="F146" s="37">
        <f t="shared" si="43"/>
        <v>5.4464676325301387</v>
      </c>
    </row>
    <row r="147" spans="1:6" x14ac:dyDescent="0.25">
      <c r="A147" s="11"/>
      <c r="B147" s="12" t="s">
        <v>54</v>
      </c>
      <c r="C147" s="37">
        <v>2484.0100000000002</v>
      </c>
      <c r="D147" s="37">
        <f t="shared" si="42"/>
        <v>5.6795295254996603E-2</v>
      </c>
      <c r="E147" s="37">
        <f t="shared" si="44"/>
        <v>0.37580160907744187</v>
      </c>
      <c r="F147" s="37">
        <f t="shared" si="43"/>
        <v>5.3872882398611877</v>
      </c>
    </row>
    <row r="148" spans="1:6" ht="14.4" customHeight="1" x14ac:dyDescent="0.25">
      <c r="A148" s="11"/>
      <c r="B148" s="12" t="s">
        <v>55</v>
      </c>
      <c r="C148" s="37">
        <v>2586.5</v>
      </c>
      <c r="D148" s="37">
        <f t="shared" si="42"/>
        <v>4.1259898309587983</v>
      </c>
      <c r="E148" s="37">
        <f t="shared" si="44"/>
        <v>4.5172969762113491</v>
      </c>
      <c r="F148" s="37">
        <f t="shared" si="43"/>
        <v>8.2086274050429111</v>
      </c>
    </row>
    <row r="149" spans="1:6" x14ac:dyDescent="0.25">
      <c r="A149" s="11"/>
      <c r="B149" s="12" t="s">
        <v>56</v>
      </c>
      <c r="C149" s="37">
        <v>2628.45</v>
      </c>
      <c r="D149" s="37">
        <f>((C149/C148)-1)*100</f>
        <v>1.6218828532766238</v>
      </c>
      <c r="E149" s="37">
        <f t="shared" si="44"/>
        <v>6.212445094576724</v>
      </c>
      <c r="F149" s="37">
        <f>((C149/C137)-1)*100</f>
        <v>9.0783461773090934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5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5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5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5">
      <c r="A156" s="18" t="s">
        <v>47</v>
      </c>
      <c r="B156" s="19"/>
      <c r="C156" s="20"/>
      <c r="D156" s="20"/>
      <c r="E156" s="20"/>
      <c r="F156" s="20"/>
    </row>
    <row r="157" spans="1:6" x14ac:dyDescent="0.25">
      <c r="A157" s="21" t="s">
        <v>45</v>
      </c>
      <c r="B157" s="22"/>
      <c r="C157" s="17"/>
      <c r="D157" s="17"/>
      <c r="E157" s="17"/>
      <c r="F157" s="17"/>
    </row>
    <row r="158" spans="1:6" x14ac:dyDescent="0.25">
      <c r="A158" s="21" t="s">
        <v>66</v>
      </c>
      <c r="B158" s="22"/>
      <c r="C158" s="17"/>
      <c r="D158" s="17"/>
      <c r="E158" s="17"/>
      <c r="F158" s="17"/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5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5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5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5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5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5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5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5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5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5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5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5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5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5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5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5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5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5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5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5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5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5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5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5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5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5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5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5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5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5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5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5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5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5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5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5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5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5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5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5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5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5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5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5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5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5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5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5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5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5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5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5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5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5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5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5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5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5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5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5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5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5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5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5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5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5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5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5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5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5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5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5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5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5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5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5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5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5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5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5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5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5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5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5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5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5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5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5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5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5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5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5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5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5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5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5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5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5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5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5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5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5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5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5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5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5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5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5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5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5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5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5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5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5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5">
      <c r="A127" s="11"/>
      <c r="B127" s="12" t="s">
        <v>58</v>
      </c>
      <c r="C127" s="33">
        <v>2210.9899999999998</v>
      </c>
      <c r="D127" s="34">
        <f t="shared" ref="D127:D142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5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5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5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5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5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5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5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5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5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5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5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5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5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5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5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" si="41">((C142/C$131)-1)*100</f>
        <v>4.9503434987349326</v>
      </c>
      <c r="F142" s="37">
        <f t="shared" ref="F142" si="42">((C142/C130)-1)*100</f>
        <v>5.1624428224722241</v>
      </c>
    </row>
    <row r="143" spans="1:6" x14ac:dyDescent="0.25">
      <c r="A143" s="40"/>
      <c r="B143" s="41" t="s">
        <v>4</v>
      </c>
      <c r="C143" s="44">
        <v>2337.94</v>
      </c>
      <c r="D143" s="44">
        <f t="shared" ref="D143:D148" si="43">((C143/C142)-1)*100</f>
        <v>0.28826108218016344</v>
      </c>
      <c r="E143" s="44">
        <f>((C143/C$131)-1)*100</f>
        <v>5.2528744946561678</v>
      </c>
      <c r="F143" s="44">
        <f t="shared" ref="F143:F148" si="44">((C143/C131)-1)*100</f>
        <v>5.2528744946561678</v>
      </c>
    </row>
    <row r="144" spans="1:6" x14ac:dyDescent="0.25">
      <c r="A144" s="15">
        <v>2025</v>
      </c>
      <c r="B144" s="30" t="s">
        <v>51</v>
      </c>
      <c r="C144" s="38">
        <v>2335.2199999999998</v>
      </c>
      <c r="D144" s="38">
        <f t="shared" si="43"/>
        <v>-0.11634173674260895</v>
      </c>
      <c r="E144" s="38">
        <f t="shared" ref="E144:E149" si="45">((C144/C$143)-1)*100</f>
        <v>-0.11634173674260895</v>
      </c>
      <c r="F144" s="38">
        <f t="shared" si="44"/>
        <v>4.8020392959402525</v>
      </c>
    </row>
    <row r="145" spans="1:6" x14ac:dyDescent="0.25">
      <c r="A145" s="11"/>
      <c r="B145" s="12" t="s">
        <v>52</v>
      </c>
      <c r="C145" s="37">
        <v>2338.39</v>
      </c>
      <c r="D145" s="37">
        <f t="shared" si="43"/>
        <v>0.13574738140305076</v>
      </c>
      <c r="E145" s="37">
        <f t="shared" si="45"/>
        <v>1.9247713799330768E-2</v>
      </c>
      <c r="F145" s="37">
        <f t="shared" si="44"/>
        <v>4.280681412772025</v>
      </c>
    </row>
    <row r="146" spans="1:6" ht="11.25" customHeight="1" x14ac:dyDescent="0.25">
      <c r="A146" s="11"/>
      <c r="B146" s="12" t="s">
        <v>53</v>
      </c>
      <c r="C146" s="37">
        <v>2338.5300000000002</v>
      </c>
      <c r="D146" s="37">
        <f t="shared" si="43"/>
        <v>5.9870252609783847E-3</v>
      </c>
      <c r="E146" s="37">
        <f t="shared" si="45"/>
        <v>2.5235891425801071E-2</v>
      </c>
      <c r="F146" s="37">
        <f t="shared" si="44"/>
        <v>4.2450853653100307</v>
      </c>
    </row>
    <row r="147" spans="1:6" x14ac:dyDescent="0.25">
      <c r="A147" s="11"/>
      <c r="B147" s="12" t="s">
        <v>54</v>
      </c>
      <c r="C147" s="37">
        <v>2372.04</v>
      </c>
      <c r="D147" s="37">
        <f t="shared" si="43"/>
        <v>1.4329514695128998</v>
      </c>
      <c r="E147" s="37">
        <f t="shared" si="45"/>
        <v>1.4585489790157169</v>
      </c>
      <c r="F147" s="37">
        <f t="shared" si="44"/>
        <v>6.2261252748532225</v>
      </c>
    </row>
    <row r="148" spans="1:6" x14ac:dyDescent="0.25">
      <c r="A148" s="11"/>
      <c r="B148" s="12" t="s">
        <v>55</v>
      </c>
      <c r="C148" s="37">
        <v>2451.27</v>
      </c>
      <c r="D148" s="37">
        <f t="shared" si="43"/>
        <v>3.3401628977588915</v>
      </c>
      <c r="E148" s="37">
        <f t="shared" si="45"/>
        <v>4.847429788617319</v>
      </c>
      <c r="F148" s="37">
        <f t="shared" si="44"/>
        <v>9.7197106690777524</v>
      </c>
    </row>
    <row r="149" spans="1:6" x14ac:dyDescent="0.25">
      <c r="A149" s="40"/>
      <c r="B149" s="41" t="s">
        <v>56</v>
      </c>
      <c r="C149" s="44">
        <v>2450.7199999999998</v>
      </c>
      <c r="D149" s="44">
        <f>((C149/C148)-1)*100</f>
        <v>-2.2437348802872847E-2</v>
      </c>
      <c r="E149" s="44">
        <f t="shared" si="45"/>
        <v>4.823904805084811</v>
      </c>
      <c r="F149" s="44">
        <f>((C149/C137)-1)*100</f>
        <v>9.6936194973479708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6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1" zoomScaleNormal="100" zoomScaleSheetLayoutView="55" workbookViewId="0">
      <selection activeCell="H165" sqref="H165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26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5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5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5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5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5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5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5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5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5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5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5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5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5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5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5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5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5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5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5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5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5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5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5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5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5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5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5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5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5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5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5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5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5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5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5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5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5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5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5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5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5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5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5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5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5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5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5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5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5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5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5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5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5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5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5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5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5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5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5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5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5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5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5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5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5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5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5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5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5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5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5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5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5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5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5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5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5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5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5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5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5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5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5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5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5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5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5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5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5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5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5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5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5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5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5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5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5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5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5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5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5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5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5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5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5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5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5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5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5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5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5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5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5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5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5">
      <c r="A127" s="11"/>
      <c r="B127" s="12" t="s">
        <v>58</v>
      </c>
      <c r="C127" s="33">
        <v>1450.61</v>
      </c>
      <c r="D127" s="34">
        <f t="shared" ref="D127:D142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5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5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5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5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5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5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5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5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5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5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5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5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5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5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5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" si="39">((C142/C$131)-1)*100</f>
        <v>3.3489821522522112</v>
      </c>
      <c r="F142" s="37">
        <f t="shared" ref="F142" si="40">((C142/C130)-1)*100</f>
        <v>3.3231956086343661</v>
      </c>
    </row>
    <row r="143" spans="1:6" x14ac:dyDescent="0.25">
      <c r="A143" s="40"/>
      <c r="B143" s="41" t="s">
        <v>4</v>
      </c>
      <c r="C143" s="44">
        <v>1536.19</v>
      </c>
      <c r="D143" s="44">
        <f t="shared" ref="D143:D148" si="41">((C143/C142)-1)*100</f>
        <v>0.26106422832676834</v>
      </c>
      <c r="E143" s="44">
        <f>((C143/C$131)-1)*100</f>
        <v>3.6187893749915823</v>
      </c>
      <c r="F143" s="44">
        <f t="shared" ref="F143:F148" si="42">((C143/C131)-1)*100</f>
        <v>3.6187893749915823</v>
      </c>
    </row>
    <row r="144" spans="1:6" x14ac:dyDescent="0.25">
      <c r="A144" s="15">
        <v>2025</v>
      </c>
      <c r="B144" s="30" t="s">
        <v>51</v>
      </c>
      <c r="C144" s="38">
        <v>1537.45</v>
      </c>
      <c r="D144" s="38">
        <f t="shared" si="41"/>
        <v>8.2021104160290292E-2</v>
      </c>
      <c r="E144" s="38">
        <f t="shared" ref="E144:E149" si="43">((C144/C$143)-1)*100</f>
        <v>8.2021104160290292E-2</v>
      </c>
      <c r="F144" s="38">
        <f t="shared" si="42"/>
        <v>3.9674596626949388</v>
      </c>
    </row>
    <row r="145" spans="1:6" x14ac:dyDescent="0.25">
      <c r="A145" s="11"/>
      <c r="B145" s="12" t="s">
        <v>52</v>
      </c>
      <c r="C145" s="37">
        <v>1524.21</v>
      </c>
      <c r="D145" s="37">
        <f t="shared" si="41"/>
        <v>-0.86116621678753447</v>
      </c>
      <c r="E145" s="37">
        <f t="shared" si="43"/>
        <v>-0.77985145066691297</v>
      </c>
      <c r="F145" s="37">
        <f t="shared" si="42"/>
        <v>4.2529907047051063</v>
      </c>
    </row>
    <row r="146" spans="1:6" ht="11.25" customHeight="1" x14ac:dyDescent="0.25">
      <c r="A146" s="11"/>
      <c r="B146" s="12" t="s">
        <v>53</v>
      </c>
      <c r="C146" s="37">
        <v>1527.02</v>
      </c>
      <c r="D146" s="37">
        <f t="shared" si="41"/>
        <v>0.1843577984660838</v>
      </c>
      <c r="E146" s="37">
        <f t="shared" si="43"/>
        <v>-0.59693136916657563</v>
      </c>
      <c r="F146" s="37">
        <f t="shared" si="42"/>
        <v>4.4666251633338483</v>
      </c>
    </row>
    <row r="147" spans="1:6" x14ac:dyDescent="0.25">
      <c r="A147" s="11"/>
      <c r="B147" s="12" t="s">
        <v>54</v>
      </c>
      <c r="C147" s="37">
        <v>1519.31</v>
      </c>
      <c r="D147" s="37">
        <f t="shared" si="41"/>
        <v>-0.50490497832379466</v>
      </c>
      <c r="E147" s="37">
        <f t="shared" si="43"/>
        <v>-1.0988224112902789</v>
      </c>
      <c r="F147" s="37">
        <f t="shared" si="42"/>
        <v>2.6657927101212398</v>
      </c>
    </row>
    <row r="148" spans="1:6" x14ac:dyDescent="0.25">
      <c r="A148" s="11"/>
      <c r="B148" s="12" t="s">
        <v>55</v>
      </c>
      <c r="C148" s="37">
        <v>1535.3</v>
      </c>
      <c r="D148" s="37">
        <f t="shared" si="41"/>
        <v>1.0524514417729058</v>
      </c>
      <c r="E148" s="37">
        <f t="shared" si="43"/>
        <v>-5.7935541827514037E-2</v>
      </c>
      <c r="F148" s="37">
        <f t="shared" si="42"/>
        <v>3.3670192353008499</v>
      </c>
    </row>
    <row r="149" spans="1:6" x14ac:dyDescent="0.25">
      <c r="A149" s="40"/>
      <c r="B149" s="41" t="s">
        <v>56</v>
      </c>
      <c r="C149" s="44">
        <v>1532.58</v>
      </c>
      <c r="D149" s="44">
        <f>((C149/C148)-1)*100</f>
        <v>-0.17716407216831209</v>
      </c>
      <c r="E149" s="44">
        <f t="shared" si="43"/>
        <v>-0.23499697303068778</v>
      </c>
      <c r="F149" s="44">
        <f>((C149/C137)-1)*100</f>
        <v>3.2089054702915121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4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4"/>
        <v>-100</v>
      </c>
      <c r="F154" s="37">
        <f t="shared" ref="F154" si="46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17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5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5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5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5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5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5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5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5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5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5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5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5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5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5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5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5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5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5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5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5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5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5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5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5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5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5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5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5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5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5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5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5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5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5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5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5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5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5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5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5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5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5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5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5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5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5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5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5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5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5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5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5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5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5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5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5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5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5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5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5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5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5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5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5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5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5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5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5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5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5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5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5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5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5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5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5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5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5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5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5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5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5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5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5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5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5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5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5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5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5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5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5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5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5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5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5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5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5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5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5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5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5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5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5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5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5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5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5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5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5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5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5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5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5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5">
      <c r="A127" s="11"/>
      <c r="B127" s="12" t="s">
        <v>58</v>
      </c>
      <c r="C127" s="33">
        <v>1520.02</v>
      </c>
      <c r="D127" s="34">
        <f t="shared" ref="D127:D142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5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5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5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5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5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5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5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5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5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5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5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5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5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5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5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" si="41">((C142/C$131)-1)*100</f>
        <v>3.7202380952380931</v>
      </c>
      <c r="F142" s="37">
        <f t="shared" ref="F142" si="42">((C142/C130)-1)*100</f>
        <v>3.9747188254460442</v>
      </c>
    </row>
    <row r="143" spans="1:6" x14ac:dyDescent="0.25">
      <c r="A143" s="40"/>
      <c r="B143" s="41" t="s">
        <v>4</v>
      </c>
      <c r="C143" s="44">
        <v>1589.29</v>
      </c>
      <c r="D143" s="44">
        <f t="shared" ref="D143:D148" si="43">((C143/C142)-1)*100</f>
        <v>8.1804223614811988E-3</v>
      </c>
      <c r="E143" s="44">
        <f>((C143/C$131)-1)*100</f>
        <v>3.7287228487886237</v>
      </c>
      <c r="F143" s="44">
        <f t="shared" ref="F143:F148" si="44">((C143/C131)-1)*100</f>
        <v>3.7287228487886237</v>
      </c>
    </row>
    <row r="144" spans="1:6" x14ac:dyDescent="0.25">
      <c r="A144" s="15">
        <v>2025</v>
      </c>
      <c r="B144" s="30" t="s">
        <v>51</v>
      </c>
      <c r="C144" s="38">
        <v>1593.89</v>
      </c>
      <c r="D144" s="38">
        <f t="shared" si="43"/>
        <v>0.28943742174178944</v>
      </c>
      <c r="E144" s="38">
        <f t="shared" ref="E144:E149" si="45">((C144/C$143)-1)*100</f>
        <v>0.28943742174178944</v>
      </c>
      <c r="F144" s="38">
        <f t="shared" si="44"/>
        <v>3.6858505233439365</v>
      </c>
    </row>
    <row r="145" spans="1:6" x14ac:dyDescent="0.25">
      <c r="A145" s="11"/>
      <c r="B145" s="12" t="s">
        <v>52</v>
      </c>
      <c r="C145" s="37">
        <v>1598.95</v>
      </c>
      <c r="D145" s="37">
        <f t="shared" si="43"/>
        <v>0.31746230919322826</v>
      </c>
      <c r="E145" s="37">
        <f t="shared" si="45"/>
        <v>0.60781858565774893</v>
      </c>
      <c r="F145" s="37">
        <f t="shared" si="44"/>
        <v>4.1606952080673443</v>
      </c>
    </row>
    <row r="146" spans="1:6" ht="11.25" customHeight="1" x14ac:dyDescent="0.25">
      <c r="A146" s="11"/>
      <c r="B146" s="12" t="s">
        <v>53</v>
      </c>
      <c r="C146" s="37">
        <v>1681.18</v>
      </c>
      <c r="D146" s="37">
        <f t="shared" si="43"/>
        <v>5.1427499296413215</v>
      </c>
      <c r="E146" s="37">
        <f t="shared" si="45"/>
        <v>5.7818271051853332</v>
      </c>
      <c r="F146" s="37">
        <f t="shared" si="44"/>
        <v>6.6772422982962709</v>
      </c>
    </row>
    <row r="147" spans="1:6" x14ac:dyDescent="0.25">
      <c r="A147" s="11"/>
      <c r="B147" s="12" t="s">
        <v>54</v>
      </c>
      <c r="C147" s="37">
        <v>1712</v>
      </c>
      <c r="D147" s="37">
        <f t="shared" si="43"/>
        <v>1.8332361793502061</v>
      </c>
      <c r="E147" s="37">
        <f t="shared" si="45"/>
        <v>7.7210578308552824</v>
      </c>
      <c r="F147" s="37">
        <f t="shared" si="44"/>
        <v>8.4931367951431636</v>
      </c>
    </row>
    <row r="148" spans="1:6" x14ac:dyDescent="0.25">
      <c r="A148" s="11"/>
      <c r="B148" s="12" t="s">
        <v>55</v>
      </c>
      <c r="C148" s="37">
        <v>1701.59</v>
      </c>
      <c r="D148" s="37">
        <f t="shared" si="43"/>
        <v>-0.60806074766355245</v>
      </c>
      <c r="E148" s="37">
        <f t="shared" si="45"/>
        <v>7.0660483612178915</v>
      </c>
      <c r="F148" s="37">
        <f t="shared" si="44"/>
        <v>7.6138375917024881</v>
      </c>
    </row>
    <row r="149" spans="1:6" x14ac:dyDescent="0.25">
      <c r="A149" s="40"/>
      <c r="B149" s="41" t="s">
        <v>56</v>
      </c>
      <c r="C149" s="44">
        <v>1705.35</v>
      </c>
      <c r="D149" s="44">
        <f>((C149/C148)-1)*100</f>
        <v>0.22096979883521328</v>
      </c>
      <c r="E149" s="44">
        <f t="shared" si="45"/>
        <v>7.3026319929024863</v>
      </c>
      <c r="F149" s="44">
        <f>((C149/C137)-1)*100</f>
        <v>8.1759131218045447</v>
      </c>
    </row>
    <row r="150" spans="1:6" hidden="1" x14ac:dyDescent="0.25">
      <c r="A150" s="11"/>
      <c r="B150" s="12" t="s">
        <v>57</v>
      </c>
      <c r="C150" s="37"/>
      <c r="D150" s="37">
        <f>((C150/C149)-1)*100</f>
        <v>-100</v>
      </c>
      <c r="E150" s="37">
        <f t="shared" ref="E150:E155" si="46">((C150/C$143)-1)*100</f>
        <v>-100</v>
      </c>
      <c r="F150" s="37">
        <f>((C150/C138)-1)*100</f>
        <v>-100</v>
      </c>
    </row>
    <row r="151" spans="1:6" hidden="1" x14ac:dyDescent="0.25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  <c r="B156" s="22"/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DF71C-7246-446F-8F09-5E4F0D18621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A39A9216-C919-4D18-ABF9-CD764B74C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060E1-B4BA-42D9-8EFA-7BA4BE9DF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2015-02-26T14:26:03Z</cp:lastPrinted>
  <dcterms:created xsi:type="dcterms:W3CDTF">2000-02-08T16:13:42Z</dcterms:created>
  <dcterms:modified xsi:type="dcterms:W3CDTF">2025-08-11T18:46:17Z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5793200</vt:r8>
  </property>
  <property fmtid="{D5CDD505-2E9C-101B-9397-08002B2CF9AE}" pid="4" name="MediaServiceImageTags">
    <vt:lpwstr/>
  </property>
</Properties>
</file>