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170" windowHeight="5625" tabRatio="771"/>
  </bookViews>
  <sheets>
    <sheet name="tabela_06.B.06" sheetId="3" r:id="rId1"/>
  </sheets>
  <definedNames>
    <definedName name="_xlnm.Print_Area" localSheetId="0">tabela_06.B.06!$A$1:$T$656</definedName>
    <definedName name="_xlnm.Print_Titles" localSheetId="0">tabela_06.B.06!$1:$5</definedName>
  </definedNames>
  <calcPr calcId="145621"/>
</workbook>
</file>

<file path=xl/calcChain.xml><?xml version="1.0" encoding="utf-8"?>
<calcChain xmlns="http://schemas.openxmlformats.org/spreadsheetml/2006/main">
  <c r="T638" i="3" l="1"/>
  <c r="S638" i="3"/>
  <c r="R638" i="3"/>
  <c r="M638" i="3"/>
  <c r="L638" i="3"/>
  <c r="K638" i="3"/>
  <c r="F638" i="3"/>
  <c r="E638" i="3"/>
  <c r="D638" i="3"/>
  <c r="T545" i="3"/>
  <c r="S545" i="3"/>
  <c r="R545" i="3"/>
  <c r="M545" i="3"/>
  <c r="L545" i="3"/>
  <c r="K545" i="3"/>
  <c r="F545" i="3"/>
  <c r="E545" i="3"/>
  <c r="D545" i="3"/>
  <c r="T454" i="3"/>
  <c r="S454" i="3"/>
  <c r="R454" i="3"/>
  <c r="M454" i="3"/>
  <c r="L454" i="3"/>
  <c r="K454" i="3"/>
  <c r="F454" i="3"/>
  <c r="E454" i="3"/>
  <c r="D454" i="3"/>
  <c r="T363" i="3"/>
  <c r="S363" i="3"/>
  <c r="R363" i="3"/>
  <c r="M363" i="3"/>
  <c r="L363" i="3"/>
  <c r="K363" i="3"/>
  <c r="F363" i="3"/>
  <c r="E363" i="3"/>
  <c r="D363" i="3"/>
  <c r="T272" i="3"/>
  <c r="S272" i="3"/>
  <c r="R272" i="3"/>
  <c r="M272" i="3"/>
  <c r="L272" i="3"/>
  <c r="K272" i="3"/>
  <c r="F272" i="3"/>
  <c r="E272" i="3"/>
  <c r="D272" i="3"/>
  <c r="T179" i="3"/>
  <c r="S179" i="3"/>
  <c r="R179" i="3"/>
  <c r="M179" i="3"/>
  <c r="L179" i="3"/>
  <c r="K179" i="3"/>
  <c r="F179" i="3"/>
  <c r="E179" i="3"/>
  <c r="D179" i="3"/>
  <c r="T88" i="3"/>
  <c r="S88" i="3"/>
  <c r="R88" i="3"/>
  <c r="M88" i="3"/>
  <c r="L88" i="3"/>
  <c r="K88" i="3"/>
  <c r="F88" i="3"/>
  <c r="E88" i="3"/>
  <c r="D88" i="3"/>
  <c r="T637" i="3" l="1"/>
  <c r="S637" i="3"/>
  <c r="R637" i="3"/>
  <c r="M637" i="3"/>
  <c r="L637" i="3"/>
  <c r="K637" i="3"/>
  <c r="F637" i="3"/>
  <c r="E637" i="3"/>
  <c r="D637" i="3"/>
  <c r="T544" i="3"/>
  <c r="S544" i="3"/>
  <c r="R544" i="3"/>
  <c r="M544" i="3"/>
  <c r="L544" i="3"/>
  <c r="K544" i="3"/>
  <c r="F544" i="3"/>
  <c r="E544" i="3"/>
  <c r="D544" i="3"/>
  <c r="T453" i="3"/>
  <c r="S453" i="3"/>
  <c r="R453" i="3"/>
  <c r="M453" i="3"/>
  <c r="L453" i="3"/>
  <c r="K453" i="3"/>
  <c r="F453" i="3"/>
  <c r="E453" i="3"/>
  <c r="D453" i="3"/>
  <c r="T362" i="3"/>
  <c r="S362" i="3"/>
  <c r="R362" i="3"/>
  <c r="M362" i="3"/>
  <c r="L362" i="3"/>
  <c r="K362" i="3"/>
  <c r="F362" i="3"/>
  <c r="E362" i="3"/>
  <c r="D362" i="3"/>
  <c r="T271" i="3"/>
  <c r="S271" i="3"/>
  <c r="R271" i="3"/>
  <c r="M271" i="3"/>
  <c r="L271" i="3"/>
  <c r="K271" i="3"/>
  <c r="F271" i="3"/>
  <c r="E271" i="3"/>
  <c r="D271" i="3"/>
  <c r="T178" i="3"/>
  <c r="S178" i="3"/>
  <c r="R178" i="3"/>
  <c r="M178" i="3"/>
  <c r="L178" i="3"/>
  <c r="K178" i="3"/>
  <c r="F178" i="3"/>
  <c r="E178" i="3"/>
  <c r="D178" i="3"/>
  <c r="T87" i="3"/>
  <c r="S87" i="3"/>
  <c r="M87" i="3"/>
  <c r="L87" i="3"/>
  <c r="K87" i="3"/>
  <c r="F87" i="3"/>
  <c r="E87" i="3"/>
  <c r="D87" i="3"/>
  <c r="T86" i="3" l="1"/>
  <c r="S86" i="3"/>
  <c r="R86" i="3"/>
  <c r="M86" i="3"/>
  <c r="L86" i="3"/>
  <c r="K86" i="3"/>
  <c r="F86" i="3"/>
  <c r="E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T452" i="3"/>
  <c r="S452" i="3"/>
  <c r="R452" i="3"/>
  <c r="M452" i="3"/>
  <c r="L452" i="3"/>
  <c r="K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L636" i="3"/>
  <c r="K636" i="3"/>
  <c r="F636" i="3"/>
  <c r="E636" i="3"/>
  <c r="D636" i="3"/>
  <c r="T635" i="3" l="1"/>
  <c r="S635" i="3"/>
  <c r="R635" i="3"/>
  <c r="M635" i="3"/>
  <c r="L635" i="3"/>
  <c r="K635" i="3"/>
  <c r="F635" i="3"/>
  <c r="E635" i="3"/>
  <c r="T542" i="3"/>
  <c r="S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39" i="3" l="1"/>
  <c r="S640" i="3"/>
  <c r="S641" i="3"/>
  <c r="S642" i="3"/>
  <c r="S643" i="3"/>
  <c r="S644" i="3"/>
  <c r="S645" i="3"/>
  <c r="S634" i="3"/>
  <c r="L639" i="3"/>
  <c r="L640" i="3"/>
  <c r="L641" i="3"/>
  <c r="L642" i="3"/>
  <c r="L643" i="3"/>
  <c r="L644" i="3"/>
  <c r="L645" i="3"/>
  <c r="L634" i="3"/>
  <c r="E639" i="3"/>
  <c r="E640" i="3"/>
  <c r="E641" i="3"/>
  <c r="E642" i="3"/>
  <c r="E643" i="3"/>
  <c r="E644" i="3"/>
  <c r="E645" i="3"/>
  <c r="E634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4" i="3"/>
  <c r="R634" i="3"/>
  <c r="M634" i="3"/>
  <c r="K634" i="3"/>
  <c r="F634" i="3"/>
  <c r="D634" i="3"/>
  <c r="K546" i="3"/>
  <c r="S546" i="3"/>
  <c r="S547" i="3"/>
  <c r="S548" i="3"/>
  <c r="S549" i="3"/>
  <c r="S550" i="3"/>
  <c r="S551" i="3"/>
  <c r="S552" i="3"/>
  <c r="S541" i="3"/>
  <c r="L546" i="3"/>
  <c r="L547" i="3"/>
  <c r="L548" i="3"/>
  <c r="L549" i="3"/>
  <c r="L550" i="3"/>
  <c r="L551" i="3"/>
  <c r="L552" i="3"/>
  <c r="L541" i="3"/>
  <c r="E546" i="3"/>
  <c r="E547" i="3"/>
  <c r="E548" i="3"/>
  <c r="E549" i="3"/>
  <c r="E550" i="3"/>
  <c r="E551" i="3"/>
  <c r="E552" i="3"/>
  <c r="E541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F546" i="3"/>
  <c r="D546" i="3"/>
  <c r="T541" i="3"/>
  <c r="R541" i="3"/>
  <c r="M541" i="3"/>
  <c r="K541" i="3"/>
  <c r="F541" i="3"/>
  <c r="D541" i="3"/>
  <c r="S461" i="3"/>
  <c r="S459" i="3"/>
  <c r="S458" i="3"/>
  <c r="S457" i="3"/>
  <c r="S456" i="3"/>
  <c r="S455" i="3"/>
  <c r="S450" i="3"/>
  <c r="L461" i="3"/>
  <c r="L460" i="3"/>
  <c r="L459" i="3"/>
  <c r="L458" i="3"/>
  <c r="L457" i="3"/>
  <c r="L456" i="3"/>
  <c r="L455" i="3"/>
  <c r="L450" i="3"/>
  <c r="E461" i="3"/>
  <c r="E460" i="3"/>
  <c r="E459" i="3"/>
  <c r="E458" i="3"/>
  <c r="E457" i="3"/>
  <c r="E456" i="3"/>
  <c r="E455" i="3"/>
  <c r="E450" i="3"/>
  <c r="S460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0" i="3"/>
  <c r="R450" i="3"/>
  <c r="M450" i="3"/>
  <c r="K450" i="3"/>
  <c r="F450" i="3"/>
  <c r="D450" i="3"/>
  <c r="S364" i="3"/>
  <c r="S365" i="3"/>
  <c r="S366" i="3"/>
  <c r="S367" i="3"/>
  <c r="S368" i="3"/>
  <c r="S369" i="3"/>
  <c r="S370" i="3"/>
  <c r="S359" i="3"/>
  <c r="L364" i="3"/>
  <c r="L365" i="3"/>
  <c r="L366" i="3"/>
  <c r="L367" i="3"/>
  <c r="L368" i="3"/>
  <c r="L369" i="3"/>
  <c r="L370" i="3"/>
  <c r="L359" i="3"/>
  <c r="E364" i="3"/>
  <c r="E365" i="3"/>
  <c r="E366" i="3"/>
  <c r="E367" i="3"/>
  <c r="E368" i="3"/>
  <c r="E369" i="3"/>
  <c r="E370" i="3"/>
  <c r="E359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59" i="3"/>
  <c r="R359" i="3"/>
  <c r="M359" i="3"/>
  <c r="K359" i="3"/>
  <c r="F359" i="3"/>
  <c r="D359" i="3"/>
  <c r="S279" i="3"/>
  <c r="S278" i="3"/>
  <c r="S277" i="3"/>
  <c r="S276" i="3"/>
  <c r="S275" i="3"/>
  <c r="S274" i="3"/>
  <c r="S273" i="3"/>
  <c r="S269" i="3"/>
  <c r="S268" i="3"/>
  <c r="L279" i="3"/>
  <c r="L278" i="3"/>
  <c r="L277" i="3"/>
  <c r="L276" i="3"/>
  <c r="L275" i="3"/>
  <c r="L274" i="3"/>
  <c r="L273" i="3"/>
  <c r="L269" i="3"/>
  <c r="L268" i="3"/>
  <c r="E273" i="3"/>
  <c r="E274" i="3"/>
  <c r="E275" i="3"/>
  <c r="E276" i="3"/>
  <c r="E277" i="3"/>
  <c r="E278" i="3"/>
  <c r="E279" i="3"/>
  <c r="E26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69" i="3"/>
  <c r="R269" i="3"/>
  <c r="M269" i="3"/>
  <c r="K269" i="3"/>
  <c r="F269" i="3"/>
  <c r="D269" i="3"/>
  <c r="T268" i="3"/>
  <c r="R268" i="3"/>
  <c r="M268" i="3"/>
  <c r="K268" i="3"/>
  <c r="F268" i="3"/>
  <c r="D268" i="3"/>
  <c r="S180" i="3"/>
  <c r="S181" i="3"/>
  <c r="S182" i="3"/>
  <c r="S183" i="3"/>
  <c r="S184" i="3"/>
  <c r="S185" i="3"/>
  <c r="S186" i="3"/>
  <c r="S175" i="3"/>
  <c r="L180" i="3"/>
  <c r="L181" i="3"/>
  <c r="L182" i="3"/>
  <c r="L183" i="3"/>
  <c r="L184" i="3"/>
  <c r="L185" i="3"/>
  <c r="L186" i="3"/>
  <c r="L175" i="3"/>
  <c r="E180" i="3"/>
  <c r="E181" i="3"/>
  <c r="E182" i="3"/>
  <c r="E183" i="3"/>
  <c r="E184" i="3"/>
  <c r="E185" i="3"/>
  <c r="E186" i="3"/>
  <c r="E175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83" i="3"/>
  <c r="R183" i="3"/>
  <c r="M183" i="3"/>
  <c r="K183" i="3"/>
  <c r="F183" i="3"/>
  <c r="D183" i="3"/>
  <c r="T182" i="3"/>
  <c r="R182" i="3"/>
  <c r="M182" i="3"/>
  <c r="K182" i="3"/>
  <c r="F182" i="3"/>
  <c r="D182" i="3"/>
  <c r="T181" i="3"/>
  <c r="R181" i="3"/>
  <c r="M181" i="3"/>
  <c r="K181" i="3"/>
  <c r="F181" i="3"/>
  <c r="D181" i="3"/>
  <c r="T180" i="3"/>
  <c r="R180" i="3"/>
  <c r="M180" i="3"/>
  <c r="K180" i="3"/>
  <c r="F180" i="3"/>
  <c r="D180" i="3"/>
  <c r="T175" i="3"/>
  <c r="R175" i="3"/>
  <c r="M175" i="3"/>
  <c r="K175" i="3"/>
  <c r="F175" i="3"/>
  <c r="D175" i="3"/>
  <c r="S89" i="3"/>
  <c r="S90" i="3"/>
  <c r="S91" i="3"/>
  <c r="S92" i="3"/>
  <c r="S93" i="3"/>
  <c r="S94" i="3"/>
  <c r="S95" i="3"/>
  <c r="S84" i="3"/>
  <c r="L89" i="3"/>
  <c r="L90" i="3"/>
  <c r="L91" i="3"/>
  <c r="L92" i="3"/>
  <c r="L93" i="3"/>
  <c r="L94" i="3"/>
  <c r="L95" i="3"/>
  <c r="L84" i="3"/>
  <c r="E89" i="3"/>
  <c r="E90" i="3"/>
  <c r="E91" i="3"/>
  <c r="E92" i="3"/>
  <c r="E93" i="3"/>
  <c r="E94" i="3"/>
  <c r="E95" i="3"/>
  <c r="D89" i="3"/>
  <c r="D90" i="3"/>
  <c r="D91" i="3"/>
  <c r="D92" i="3"/>
  <c r="D93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T92" i="3"/>
  <c r="R92" i="3"/>
  <c r="M92" i="3"/>
  <c r="K92" i="3"/>
  <c r="F92" i="3"/>
  <c r="T91" i="3"/>
  <c r="R91" i="3"/>
  <c r="M91" i="3"/>
  <c r="K91" i="3"/>
  <c r="F91" i="3"/>
  <c r="T90" i="3"/>
  <c r="R90" i="3"/>
  <c r="M90" i="3"/>
  <c r="K90" i="3"/>
  <c r="F90" i="3"/>
  <c r="T89" i="3"/>
  <c r="R89" i="3"/>
  <c r="M89" i="3"/>
  <c r="K89" i="3"/>
  <c r="F89" i="3"/>
  <c r="R87" i="3"/>
  <c r="T84" i="3"/>
  <c r="R84" i="3"/>
  <c r="M84" i="3"/>
  <c r="K84" i="3"/>
  <c r="T632" i="3" l="1"/>
  <c r="S632" i="3"/>
  <c r="S629" i="3" l="1"/>
  <c r="L629" i="3"/>
  <c r="E629" i="3"/>
  <c r="S536" i="3"/>
  <c r="L536" i="3"/>
  <c r="E536" i="3"/>
  <c r="S445" i="3"/>
  <c r="L445" i="3"/>
  <c r="E445" i="3"/>
  <c r="S354" i="3"/>
  <c r="L354" i="3"/>
  <c r="E354" i="3"/>
  <c r="S263" i="3"/>
  <c r="L263" i="3"/>
  <c r="E263" i="3"/>
  <c r="S170" i="3"/>
  <c r="L170" i="3"/>
  <c r="E170" i="3"/>
  <c r="E79" i="3"/>
  <c r="S79" i="3"/>
  <c r="L79" i="3"/>
  <c r="D622" i="3" l="1"/>
  <c r="D631" i="3"/>
  <c r="S624" i="3"/>
  <c r="S625" i="3"/>
  <c r="S626" i="3"/>
  <c r="S627" i="3"/>
  <c r="S628" i="3"/>
  <c r="S630" i="3"/>
  <c r="S631" i="3"/>
  <c r="S633" i="3"/>
  <c r="S623" i="3"/>
  <c r="S622" i="3"/>
  <c r="L624" i="3"/>
  <c r="L625" i="3"/>
  <c r="L626" i="3"/>
  <c r="L627" i="3"/>
  <c r="L628" i="3"/>
  <c r="L630" i="3"/>
  <c r="L631" i="3"/>
  <c r="L632" i="3"/>
  <c r="L633" i="3"/>
  <c r="L623" i="3"/>
  <c r="L622" i="3"/>
  <c r="E626" i="3"/>
  <c r="E624" i="3"/>
  <c r="E625" i="3"/>
  <c r="E627" i="3"/>
  <c r="E628" i="3"/>
  <c r="E630" i="3"/>
  <c r="E631" i="3"/>
  <c r="E632" i="3"/>
  <c r="E633" i="3"/>
  <c r="E623" i="3"/>
  <c r="E622" i="3"/>
  <c r="T633" i="3"/>
  <c r="R633" i="3"/>
  <c r="M633" i="3"/>
  <c r="K633" i="3"/>
  <c r="F633" i="3"/>
  <c r="D633" i="3"/>
  <c r="R632" i="3"/>
  <c r="M632" i="3"/>
  <c r="K632" i="3"/>
  <c r="F632" i="3"/>
  <c r="D632" i="3"/>
  <c r="T631" i="3"/>
  <c r="R631" i="3"/>
  <c r="M631" i="3"/>
  <c r="K631" i="3"/>
  <c r="F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T625" i="3"/>
  <c r="R625" i="3"/>
  <c r="M625" i="3"/>
  <c r="K625" i="3"/>
  <c r="F625" i="3"/>
  <c r="D625" i="3"/>
  <c r="T624" i="3"/>
  <c r="R624" i="3"/>
  <c r="M624" i="3"/>
  <c r="K624" i="3"/>
  <c r="F624" i="3"/>
  <c r="T623" i="3"/>
  <c r="R623" i="3"/>
  <c r="M623" i="3"/>
  <c r="K623" i="3"/>
  <c r="F623" i="3"/>
  <c r="D623" i="3"/>
  <c r="T622" i="3"/>
  <c r="R622" i="3"/>
  <c r="M622" i="3"/>
  <c r="K622" i="3"/>
  <c r="F622" i="3"/>
  <c r="S531" i="3"/>
  <c r="S532" i="3"/>
  <c r="S533" i="3"/>
  <c r="S534" i="3"/>
  <c r="S535" i="3"/>
  <c r="S537" i="3"/>
  <c r="S538" i="3"/>
  <c r="S539" i="3"/>
  <c r="S540" i="3"/>
  <c r="S530" i="3"/>
  <c r="S529" i="3"/>
  <c r="L531" i="3"/>
  <c r="L532" i="3"/>
  <c r="L533" i="3"/>
  <c r="L534" i="3"/>
  <c r="L535" i="3"/>
  <c r="L537" i="3"/>
  <c r="L538" i="3"/>
  <c r="L539" i="3"/>
  <c r="L540" i="3"/>
  <c r="L530" i="3"/>
  <c r="L529" i="3"/>
  <c r="E531" i="3"/>
  <c r="E532" i="3"/>
  <c r="E533" i="3"/>
  <c r="E534" i="3"/>
  <c r="E535" i="3"/>
  <c r="E537" i="3"/>
  <c r="E538" i="3"/>
  <c r="E539" i="3"/>
  <c r="E540" i="3"/>
  <c r="E530" i="3"/>
  <c r="E529" i="3"/>
  <c r="K537" i="3"/>
  <c r="K538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F538" i="3"/>
  <c r="D538" i="3"/>
  <c r="T537" i="3"/>
  <c r="R537" i="3"/>
  <c r="M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S440" i="3"/>
  <c r="S441" i="3"/>
  <c r="S442" i="3"/>
  <c r="S443" i="3"/>
  <c r="S444" i="3"/>
  <c r="S446" i="3"/>
  <c r="S447" i="3"/>
  <c r="S448" i="3"/>
  <c r="S449" i="3"/>
  <c r="S439" i="3"/>
  <c r="S438" i="3"/>
  <c r="L440" i="3"/>
  <c r="L441" i="3"/>
  <c r="L442" i="3"/>
  <c r="L443" i="3"/>
  <c r="L444" i="3"/>
  <c r="L446" i="3"/>
  <c r="L447" i="3"/>
  <c r="L448" i="3"/>
  <c r="L449" i="3"/>
  <c r="L439" i="3"/>
  <c r="L438" i="3"/>
  <c r="E440" i="3"/>
  <c r="E441" i="3"/>
  <c r="E442" i="3"/>
  <c r="E443" i="3"/>
  <c r="E444" i="3"/>
  <c r="E446" i="3"/>
  <c r="E447" i="3"/>
  <c r="E448" i="3"/>
  <c r="E449" i="3"/>
  <c r="E439" i="3"/>
  <c r="E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S349" i="3"/>
  <c r="S350" i="3"/>
  <c r="S351" i="3"/>
  <c r="S352" i="3"/>
  <c r="S353" i="3"/>
  <c r="S355" i="3"/>
  <c r="S356" i="3"/>
  <c r="S357" i="3"/>
  <c r="S358" i="3"/>
  <c r="S348" i="3"/>
  <c r="S347" i="3"/>
  <c r="L349" i="3"/>
  <c r="L350" i="3"/>
  <c r="L351" i="3"/>
  <c r="L352" i="3"/>
  <c r="L353" i="3"/>
  <c r="L355" i="3"/>
  <c r="L356" i="3"/>
  <c r="L357" i="3"/>
  <c r="L358" i="3"/>
  <c r="L348" i="3"/>
  <c r="L347" i="3"/>
  <c r="E349" i="3"/>
  <c r="E350" i="3"/>
  <c r="E351" i="3"/>
  <c r="E352" i="3"/>
  <c r="E353" i="3"/>
  <c r="E355" i="3"/>
  <c r="E356" i="3"/>
  <c r="E357" i="3"/>
  <c r="E358" i="3"/>
  <c r="E348" i="3"/>
  <c r="E347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S267" i="3"/>
  <c r="S258" i="3"/>
  <c r="S259" i="3"/>
  <c r="S260" i="3"/>
  <c r="S261" i="3"/>
  <c r="S262" i="3"/>
  <c r="S264" i="3"/>
  <c r="S265" i="3"/>
  <c r="S266" i="3"/>
  <c r="S257" i="3"/>
  <c r="S256" i="3"/>
  <c r="L258" i="3"/>
  <c r="L259" i="3"/>
  <c r="L260" i="3"/>
  <c r="L261" i="3"/>
  <c r="L262" i="3"/>
  <c r="L264" i="3"/>
  <c r="L265" i="3"/>
  <c r="L266" i="3"/>
  <c r="L267" i="3"/>
  <c r="L257" i="3"/>
  <c r="L256" i="3"/>
  <c r="E258" i="3"/>
  <c r="E259" i="3"/>
  <c r="E260" i="3"/>
  <c r="E261" i="3"/>
  <c r="E262" i="3"/>
  <c r="E264" i="3"/>
  <c r="E265" i="3"/>
  <c r="E266" i="3"/>
  <c r="E267" i="3"/>
  <c r="E257" i="3"/>
  <c r="E256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S165" i="3"/>
  <c r="S166" i="3"/>
  <c r="S167" i="3"/>
  <c r="S168" i="3"/>
  <c r="S169" i="3"/>
  <c r="S171" i="3"/>
  <c r="S172" i="3"/>
  <c r="S173" i="3"/>
  <c r="S174" i="3"/>
  <c r="S164" i="3"/>
  <c r="S163" i="3"/>
  <c r="L165" i="3"/>
  <c r="L166" i="3"/>
  <c r="L167" i="3"/>
  <c r="L168" i="3"/>
  <c r="L169" i="3"/>
  <c r="L171" i="3"/>
  <c r="L172" i="3"/>
  <c r="L173" i="3"/>
  <c r="L174" i="3"/>
  <c r="L164" i="3"/>
  <c r="L163" i="3"/>
  <c r="E165" i="3"/>
  <c r="E166" i="3"/>
  <c r="E167" i="3"/>
  <c r="E168" i="3"/>
  <c r="E169" i="3"/>
  <c r="E171" i="3"/>
  <c r="E172" i="3"/>
  <c r="E173" i="3"/>
  <c r="E174" i="3"/>
  <c r="E164" i="3"/>
  <c r="E163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R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74" i="3"/>
  <c r="S75" i="3"/>
  <c r="S76" i="3"/>
  <c r="S77" i="3"/>
  <c r="S78" i="3"/>
  <c r="S80" i="3"/>
  <c r="S81" i="3"/>
  <c r="S82" i="3"/>
  <c r="S83" i="3"/>
  <c r="S73" i="3"/>
  <c r="S72" i="3"/>
  <c r="L74" i="3"/>
  <c r="L75" i="3"/>
  <c r="L76" i="3"/>
  <c r="L77" i="3"/>
  <c r="L78" i="3"/>
  <c r="L80" i="3"/>
  <c r="L81" i="3"/>
  <c r="L82" i="3"/>
  <c r="L83" i="3"/>
  <c r="L73" i="3"/>
  <c r="L72" i="3"/>
  <c r="D79" i="3"/>
  <c r="E74" i="3"/>
  <c r="E75" i="3"/>
  <c r="E76" i="3"/>
  <c r="E77" i="3"/>
  <c r="E78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M72" i="3"/>
  <c r="K72" i="3"/>
  <c r="F72" i="3"/>
  <c r="D72" i="3"/>
  <c r="F65" i="3" l="1"/>
  <c r="E65" i="3"/>
  <c r="D65" i="3"/>
  <c r="T615" i="3" l="1"/>
  <c r="S615" i="3"/>
  <c r="R615" i="3"/>
  <c r="M615" i="3"/>
  <c r="L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M340" i="3"/>
  <c r="L340" i="3"/>
  <c r="K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M62" i="3" l="1"/>
  <c r="L62" i="3"/>
  <c r="K610" i="3" l="1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60" i="3" l="1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4" i="3"/>
  <c r="S614" i="3"/>
  <c r="R614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F621" i="3"/>
  <c r="E621" i="3"/>
  <c r="D621" i="3"/>
  <c r="F620" i="3"/>
  <c r="E620" i="3"/>
  <c r="D620" i="3"/>
  <c r="F619" i="3"/>
  <c r="E619" i="3"/>
  <c r="F618" i="3"/>
  <c r="E618" i="3"/>
  <c r="D618" i="3"/>
  <c r="F617" i="3"/>
  <c r="E617" i="3"/>
  <c r="D617" i="3"/>
  <c r="F616" i="3"/>
  <c r="E616" i="3"/>
  <c r="D616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F610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S430" i="3"/>
  <c r="R430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R346" i="3"/>
  <c r="T345" i="3"/>
  <c r="S345" i="3"/>
  <c r="R345" i="3"/>
  <c r="T344" i="3"/>
  <c r="S344" i="3"/>
  <c r="R344" i="3"/>
  <c r="T343" i="3"/>
  <c r="S343" i="3"/>
  <c r="R343" i="3"/>
  <c r="T342" i="3"/>
  <c r="S342" i="3"/>
  <c r="R342" i="3"/>
  <c r="T341" i="3"/>
  <c r="S341" i="3"/>
  <c r="R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41" i="3"/>
  <c r="L341" i="3"/>
  <c r="K341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F66" i="3"/>
  <c r="E66" i="3"/>
  <c r="D66" i="3"/>
  <c r="F64" i="3"/>
  <c r="E64" i="3"/>
  <c r="D64" i="3"/>
  <c r="F63" i="3"/>
  <c r="D63" i="3"/>
  <c r="F62" i="3"/>
  <c r="E62" i="3"/>
  <c r="D62" i="3"/>
  <c r="F61" i="3"/>
  <c r="E61" i="3"/>
  <c r="D61" i="3"/>
  <c r="F60" i="3"/>
  <c r="E60" i="3"/>
  <c r="D60" i="3"/>
  <c r="T606" i="3" l="1"/>
  <c r="S606" i="3"/>
  <c r="R606" i="3"/>
  <c r="M606" i="3"/>
  <c r="L606" i="3"/>
  <c r="K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T603" i="3" l="1"/>
  <c r="S603" i="3"/>
  <c r="R603" i="3"/>
  <c r="K603" i="3"/>
  <c r="R510" i="3"/>
  <c r="M510" i="3"/>
  <c r="L510" i="3"/>
  <c r="K510" i="3"/>
  <c r="D510" i="3"/>
  <c r="K328" i="3"/>
  <c r="D237" i="3"/>
  <c r="K144" i="3"/>
  <c r="T609" i="3" l="1"/>
  <c r="T608" i="3"/>
  <c r="T607" i="3"/>
  <c r="T605" i="3"/>
  <c r="T604" i="3"/>
  <c r="S609" i="3"/>
  <c r="S608" i="3"/>
  <c r="S607" i="3"/>
  <c r="S605" i="3"/>
  <c r="S602" i="3"/>
  <c r="S601" i="3"/>
  <c r="S600" i="3"/>
  <c r="S604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R609" i="3"/>
  <c r="R608" i="3"/>
  <c r="R607" i="3"/>
  <c r="R605" i="3"/>
  <c r="R604" i="3"/>
  <c r="T602" i="3"/>
  <c r="R602" i="3"/>
  <c r="T601" i="3"/>
  <c r="R601" i="3"/>
  <c r="T600" i="3"/>
  <c r="R600" i="3"/>
  <c r="T599" i="3"/>
  <c r="R599" i="3"/>
  <c r="T598" i="3"/>
  <c r="R598" i="3"/>
  <c r="T597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M601" i="3" l="1"/>
  <c r="L601" i="3"/>
  <c r="K601" i="3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E609" i="3" l="1"/>
  <c r="E608" i="3"/>
  <c r="E607" i="3"/>
  <c r="E605" i="3"/>
  <c r="E604" i="3"/>
  <c r="E603" i="3"/>
  <c r="E602" i="3"/>
  <c r="E600" i="3"/>
  <c r="E599" i="3"/>
  <c r="L609" i="3"/>
  <c r="L608" i="3"/>
  <c r="L607" i="3"/>
  <c r="L605" i="3"/>
  <c r="L604" i="3"/>
  <c r="L603" i="3"/>
  <c r="L602" i="3"/>
  <c r="L600" i="3"/>
  <c r="L599" i="3"/>
  <c r="L598" i="3"/>
  <c r="E598" i="3"/>
  <c r="M609" i="3"/>
  <c r="K609" i="3"/>
  <c r="F609" i="3"/>
  <c r="D609" i="3"/>
  <c r="M608" i="3"/>
  <c r="K608" i="3"/>
  <c r="F608" i="3"/>
  <c r="D608" i="3"/>
  <c r="M607" i="3"/>
  <c r="K607" i="3"/>
  <c r="F607" i="3"/>
  <c r="D607" i="3"/>
  <c r="M605" i="3"/>
  <c r="K605" i="3"/>
  <c r="F605" i="3"/>
  <c r="D605" i="3"/>
  <c r="M604" i="3"/>
  <c r="K604" i="3"/>
  <c r="F604" i="3"/>
  <c r="D604" i="3"/>
  <c r="M603" i="3"/>
  <c r="F603" i="3"/>
  <c r="D603" i="3"/>
  <c r="M602" i="3"/>
  <c r="K602" i="3"/>
  <c r="F602" i="3"/>
  <c r="D602" i="3"/>
  <c r="M600" i="3"/>
  <c r="K600" i="3"/>
  <c r="F600" i="3"/>
  <c r="D600" i="3"/>
  <c r="M599" i="3"/>
  <c r="K599" i="3"/>
  <c r="F599" i="3"/>
  <c r="D599" i="3"/>
  <c r="M598" i="3"/>
  <c r="K598" i="3"/>
  <c r="F598" i="3"/>
  <c r="D598" i="3"/>
  <c r="F425" i="3"/>
  <c r="F424" i="3"/>
  <c r="F423" i="3"/>
  <c r="F421" i="3"/>
  <c r="F420" i="3"/>
  <c r="F419" i="3"/>
  <c r="F418" i="3"/>
  <c r="M425" i="3"/>
  <c r="M424" i="3"/>
  <c r="M423" i="3"/>
  <c r="M421" i="3"/>
  <c r="M420" i="3"/>
  <c r="M419" i="3"/>
  <c r="M418" i="3"/>
  <c r="M415" i="3"/>
  <c r="L425" i="3"/>
  <c r="L424" i="3"/>
  <c r="L423" i="3"/>
  <c r="L421" i="3"/>
  <c r="L420" i="3"/>
  <c r="L419" i="3"/>
  <c r="L418" i="3"/>
  <c r="L416" i="3"/>
  <c r="T425" i="3"/>
  <c r="T424" i="3"/>
  <c r="T423" i="3"/>
  <c r="T421" i="3"/>
  <c r="T420" i="3"/>
  <c r="T419" i="3"/>
  <c r="T418" i="3"/>
  <c r="S425" i="3"/>
  <c r="S424" i="3"/>
  <c r="S423" i="3"/>
  <c r="S421" i="3"/>
  <c r="S420" i="3"/>
  <c r="S419" i="3"/>
  <c r="S418" i="3"/>
  <c r="S416" i="3"/>
  <c r="T516" i="3"/>
  <c r="T515" i="3"/>
  <c r="T514" i="3"/>
  <c r="T512" i="3"/>
  <c r="T510" i="3"/>
  <c r="T509" i="3"/>
  <c r="T507" i="3"/>
  <c r="T506" i="3"/>
  <c r="M516" i="3"/>
  <c r="M515" i="3"/>
  <c r="M512" i="3"/>
  <c r="M511" i="3"/>
  <c r="M507" i="3"/>
  <c r="F516" i="3"/>
  <c r="F515" i="3"/>
  <c r="F514" i="3"/>
  <c r="F512" i="3"/>
  <c r="F511" i="3"/>
  <c r="F510" i="3"/>
  <c r="F509" i="3"/>
  <c r="F507" i="3"/>
  <c r="F506" i="3"/>
  <c r="S516" i="3"/>
  <c r="S515" i="3"/>
  <c r="S514" i="3"/>
  <c r="S512" i="3"/>
  <c r="S511" i="3"/>
  <c r="S510" i="3"/>
  <c r="S509" i="3"/>
  <c r="S507" i="3"/>
  <c r="S506" i="3"/>
  <c r="S505" i="3"/>
  <c r="L516" i="3"/>
  <c r="L515" i="3"/>
  <c r="L514" i="3"/>
  <c r="L512" i="3"/>
  <c r="L511" i="3"/>
  <c r="L509" i="3"/>
  <c r="L507" i="3"/>
  <c r="L506" i="3"/>
  <c r="L505" i="3"/>
  <c r="E516" i="3"/>
  <c r="E515" i="3"/>
  <c r="E514" i="3"/>
  <c r="E512" i="3"/>
  <c r="E511" i="3"/>
  <c r="E510" i="3"/>
  <c r="E509" i="3"/>
  <c r="E507" i="3"/>
  <c r="E506" i="3"/>
  <c r="E505" i="3"/>
  <c r="R516" i="3"/>
  <c r="K516" i="3"/>
  <c r="D516" i="3"/>
  <c r="R515" i="3"/>
  <c r="K515" i="3"/>
  <c r="D515" i="3"/>
  <c r="R514" i="3"/>
  <c r="M514" i="3"/>
  <c r="K514" i="3"/>
  <c r="D514" i="3"/>
  <c r="R512" i="3"/>
  <c r="K512" i="3"/>
  <c r="D512" i="3"/>
  <c r="T511" i="3"/>
  <c r="R511" i="3"/>
  <c r="K511" i="3"/>
  <c r="D511" i="3"/>
  <c r="R509" i="3"/>
  <c r="M509" i="3"/>
  <c r="K509" i="3"/>
  <c r="D509" i="3"/>
  <c r="R507" i="3"/>
  <c r="K507" i="3"/>
  <c r="D507" i="3"/>
  <c r="R506" i="3"/>
  <c r="M506" i="3"/>
  <c r="K506" i="3"/>
  <c r="D506" i="3"/>
  <c r="T505" i="3"/>
  <c r="R505" i="3"/>
  <c r="M505" i="3"/>
  <c r="K505" i="3"/>
  <c r="F505" i="3"/>
  <c r="D505" i="3"/>
  <c r="S415" i="3"/>
  <c r="S414" i="3"/>
  <c r="L415" i="3"/>
  <c r="L414" i="3"/>
  <c r="E425" i="3"/>
  <c r="E424" i="3"/>
  <c r="E421" i="3"/>
  <c r="E420" i="3"/>
  <c r="E418" i="3"/>
  <c r="E416" i="3"/>
  <c r="E415" i="3"/>
  <c r="E414" i="3"/>
  <c r="E423" i="3"/>
  <c r="E419" i="3"/>
  <c r="R425" i="3"/>
  <c r="K425" i="3"/>
  <c r="D425" i="3"/>
  <c r="R424" i="3"/>
  <c r="K424" i="3"/>
  <c r="D424" i="3"/>
  <c r="R423" i="3"/>
  <c r="K423" i="3"/>
  <c r="D423" i="3"/>
  <c r="R421" i="3"/>
  <c r="K421" i="3"/>
  <c r="D421" i="3"/>
  <c r="R420" i="3"/>
  <c r="K420" i="3"/>
  <c r="D420" i="3"/>
  <c r="R419" i="3"/>
  <c r="K419" i="3"/>
  <c r="D419" i="3"/>
  <c r="R418" i="3"/>
  <c r="K418" i="3"/>
  <c r="D418" i="3"/>
  <c r="T416" i="3"/>
  <c r="R416" i="3"/>
  <c r="M416" i="3"/>
  <c r="K416" i="3"/>
  <c r="F416" i="3"/>
  <c r="D416" i="3"/>
  <c r="T415" i="3"/>
  <c r="R415" i="3"/>
  <c r="K415" i="3"/>
  <c r="F415" i="3"/>
  <c r="D415" i="3"/>
  <c r="T414" i="3"/>
  <c r="R414" i="3"/>
  <c r="M414" i="3"/>
  <c r="K414" i="3"/>
  <c r="F414" i="3"/>
  <c r="D414" i="3"/>
  <c r="S334" i="3"/>
  <c r="S333" i="3"/>
  <c r="S332" i="3"/>
  <c r="S330" i="3"/>
  <c r="S329" i="3"/>
  <c r="S328" i="3"/>
  <c r="S327" i="3"/>
  <c r="S325" i="3"/>
  <c r="S324" i="3"/>
  <c r="S323" i="3"/>
  <c r="L334" i="3"/>
  <c r="L333" i="3"/>
  <c r="L332" i="3"/>
  <c r="L330" i="3"/>
  <c r="L329" i="3"/>
  <c r="L328" i="3"/>
  <c r="L327" i="3"/>
  <c r="L325" i="3"/>
  <c r="L324" i="3"/>
  <c r="L323" i="3"/>
  <c r="E334" i="3"/>
  <c r="E333" i="3"/>
  <c r="E332" i="3"/>
  <c r="E330" i="3"/>
  <c r="E329" i="3"/>
  <c r="E328" i="3"/>
  <c r="E327" i="3"/>
  <c r="E325" i="3"/>
  <c r="E324" i="3"/>
  <c r="E323" i="3"/>
  <c r="T334" i="3"/>
  <c r="T333" i="3"/>
  <c r="T332" i="3"/>
  <c r="T330" i="3"/>
  <c r="T329" i="3"/>
  <c r="T328" i="3"/>
  <c r="T327" i="3"/>
  <c r="T325" i="3"/>
  <c r="T324" i="3"/>
  <c r="T323" i="3"/>
  <c r="M334" i="3"/>
  <c r="M333" i="3"/>
  <c r="M332" i="3"/>
  <c r="M330" i="3"/>
  <c r="M329" i="3"/>
  <c r="M328" i="3"/>
  <c r="M327" i="3"/>
  <c r="M325" i="3"/>
  <c r="M324" i="3"/>
  <c r="M323" i="3"/>
  <c r="F334" i="3"/>
  <c r="F333" i="3"/>
  <c r="F332" i="3"/>
  <c r="F330" i="3"/>
  <c r="F329" i="3"/>
  <c r="F328" i="3"/>
  <c r="F327" i="3"/>
  <c r="F325" i="3"/>
  <c r="F324" i="3"/>
  <c r="F323" i="3"/>
  <c r="R334" i="3"/>
  <c r="K334" i="3"/>
  <c r="D334" i="3"/>
  <c r="R333" i="3"/>
  <c r="K333" i="3"/>
  <c r="D333" i="3"/>
  <c r="R332" i="3"/>
  <c r="K332" i="3"/>
  <c r="D332" i="3"/>
  <c r="R330" i="3"/>
  <c r="K330" i="3"/>
  <c r="D330" i="3"/>
  <c r="R329" i="3"/>
  <c r="K329" i="3"/>
  <c r="D329" i="3"/>
  <c r="R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S243" i="3"/>
  <c r="S242" i="3"/>
  <c r="S241" i="3"/>
  <c r="S239" i="3"/>
  <c r="S238" i="3"/>
  <c r="S237" i="3"/>
  <c r="S236" i="3"/>
  <c r="S234" i="3"/>
  <c r="S233" i="3"/>
  <c r="S232" i="3"/>
  <c r="L243" i="3"/>
  <c r="L242" i="3"/>
  <c r="L241" i="3"/>
  <c r="L239" i="3"/>
  <c r="L238" i="3"/>
  <c r="L237" i="3"/>
  <c r="L236" i="3"/>
  <c r="L234" i="3"/>
  <c r="L233" i="3"/>
  <c r="L232" i="3"/>
  <c r="E243" i="3"/>
  <c r="E242" i="3"/>
  <c r="E241" i="3"/>
  <c r="E239" i="3"/>
  <c r="E238" i="3"/>
  <c r="E237" i="3"/>
  <c r="E236" i="3"/>
  <c r="E234" i="3"/>
  <c r="E233" i="3"/>
  <c r="E232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T236" i="3"/>
  <c r="R236" i="3"/>
  <c r="M236" i="3"/>
  <c r="K236" i="3"/>
  <c r="F236" i="3"/>
  <c r="D236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S150" i="3"/>
  <c r="S149" i="3"/>
  <c r="S148" i="3"/>
  <c r="S146" i="3"/>
  <c r="S145" i="3"/>
  <c r="S144" i="3"/>
  <c r="S143" i="3"/>
  <c r="S141" i="3"/>
  <c r="S140" i="3"/>
  <c r="S139" i="3"/>
  <c r="L150" i="3"/>
  <c r="L149" i="3"/>
  <c r="L148" i="3"/>
  <c r="L146" i="3"/>
  <c r="L145" i="3"/>
  <c r="L144" i="3"/>
  <c r="L143" i="3"/>
  <c r="L141" i="3"/>
  <c r="L140" i="3"/>
  <c r="E150" i="3"/>
  <c r="E149" i="3"/>
  <c r="E148" i="3"/>
  <c r="E146" i="3"/>
  <c r="E145" i="3"/>
  <c r="E144" i="3"/>
  <c r="E143" i="3"/>
  <c r="E141" i="3"/>
  <c r="E140" i="3"/>
  <c r="L139" i="3"/>
  <c r="E139" i="3"/>
  <c r="T150" i="3"/>
  <c r="R150" i="3"/>
  <c r="M150" i="3"/>
  <c r="K150" i="3"/>
  <c r="F150" i="3"/>
  <c r="D150" i="3"/>
  <c r="T149" i="3"/>
  <c r="R149" i="3"/>
  <c r="M149" i="3"/>
  <c r="K149" i="3"/>
  <c r="F149" i="3"/>
  <c r="D149" i="3"/>
  <c r="T148" i="3"/>
  <c r="R148" i="3"/>
  <c r="M148" i="3"/>
  <c r="K148" i="3"/>
  <c r="F148" i="3"/>
  <c r="D148" i="3"/>
  <c r="T146" i="3"/>
  <c r="R146" i="3"/>
  <c r="M146" i="3"/>
  <c r="K146" i="3"/>
  <c r="F146" i="3"/>
  <c r="D146" i="3"/>
  <c r="T145" i="3"/>
  <c r="R145" i="3"/>
  <c r="M145" i="3"/>
  <c r="K145" i="3"/>
  <c r="F145" i="3"/>
  <c r="D145" i="3"/>
  <c r="T144" i="3"/>
  <c r="R144" i="3"/>
  <c r="M144" i="3"/>
  <c r="F144" i="3"/>
  <c r="D144" i="3"/>
  <c r="T143" i="3"/>
  <c r="R143" i="3"/>
  <c r="M143" i="3"/>
  <c r="K143" i="3"/>
  <c r="F143" i="3"/>
  <c r="D143" i="3"/>
  <c r="T141" i="3"/>
  <c r="R141" i="3"/>
  <c r="M141" i="3"/>
  <c r="K141" i="3"/>
  <c r="F141" i="3"/>
  <c r="D141" i="3"/>
  <c r="T140" i="3"/>
  <c r="R140" i="3"/>
  <c r="M140" i="3"/>
  <c r="K140" i="3"/>
  <c r="F140" i="3"/>
  <c r="D140" i="3"/>
  <c r="T139" i="3"/>
  <c r="R139" i="3"/>
  <c r="M139" i="3"/>
  <c r="K139" i="3"/>
  <c r="F139" i="3"/>
  <c r="D139" i="3"/>
  <c r="L53" i="3"/>
  <c r="L52" i="3"/>
  <c r="L50" i="3"/>
  <c r="L49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K53" i="3"/>
  <c r="M52" i="3"/>
  <c r="K52" i="3"/>
  <c r="M50" i="3"/>
  <c r="K50" i="3"/>
  <c r="M49" i="3"/>
  <c r="K49" i="3"/>
  <c r="M48" i="3"/>
  <c r="L48" i="3"/>
  <c r="K48" i="3"/>
  <c r="F59" i="3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8" i="3"/>
  <c r="D59" i="3"/>
  <c r="D58" i="3"/>
  <c r="D57" i="3"/>
  <c r="D55" i="3"/>
  <c r="D54" i="3"/>
  <c r="D53" i="3"/>
  <c r="D52" i="3"/>
  <c r="D50" i="3"/>
  <c r="D49" i="3"/>
  <c r="D48" i="3"/>
  <c r="L597" i="3" l="1"/>
  <c r="L596" i="3"/>
  <c r="L595" i="3"/>
  <c r="L594" i="3"/>
  <c r="L593" i="3"/>
  <c r="L592" i="3"/>
  <c r="L591" i="3"/>
  <c r="L590" i="3"/>
  <c r="L589" i="3"/>
  <c r="L588" i="3"/>
  <c r="L587" i="3"/>
  <c r="L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M597" i="3"/>
  <c r="K597" i="3"/>
  <c r="M596" i="3"/>
  <c r="M595" i="3"/>
  <c r="K595" i="3"/>
  <c r="M594" i="3"/>
  <c r="K594" i="3"/>
  <c r="M593" i="3"/>
  <c r="K593" i="3"/>
  <c r="M592" i="3"/>
  <c r="K592" i="3"/>
  <c r="M591" i="3"/>
  <c r="K591" i="3"/>
  <c r="M590" i="3"/>
  <c r="K590" i="3"/>
  <c r="M589" i="3"/>
  <c r="K589" i="3"/>
  <c r="M588" i="3"/>
  <c r="K588" i="3"/>
  <c r="M587" i="3"/>
  <c r="K587" i="3"/>
  <c r="M586" i="3"/>
  <c r="K586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F589" i="3"/>
  <c r="D589" i="3"/>
  <c r="F588" i="3"/>
  <c r="D588" i="3"/>
  <c r="F587" i="3"/>
  <c r="D587" i="3"/>
  <c r="F586" i="3"/>
  <c r="D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R500" i="3"/>
  <c r="T499" i="3"/>
  <c r="S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F413" i="3"/>
  <c r="F412" i="3"/>
  <c r="F411" i="3"/>
  <c r="F410" i="3"/>
  <c r="F409" i="3"/>
  <c r="F408" i="3"/>
  <c r="F407" i="3"/>
  <c r="F406" i="3"/>
  <c r="F405" i="3"/>
  <c r="F404" i="3"/>
  <c r="F403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D413" i="3"/>
  <c r="D412" i="3"/>
  <c r="D411" i="3"/>
  <c r="D410" i="3"/>
  <c r="D409" i="3"/>
  <c r="D408" i="3"/>
  <c r="D407" i="3"/>
  <c r="D406" i="3"/>
  <c r="D405" i="3"/>
  <c r="D404" i="3"/>
  <c r="D403" i="3"/>
  <c r="F402" i="3"/>
  <c r="D402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D322" i="3"/>
  <c r="D321" i="3"/>
  <c r="D320" i="3"/>
  <c r="D319" i="3"/>
  <c r="D318" i="3"/>
  <c r="D317" i="3"/>
  <c r="D316" i="3"/>
  <c r="D314" i="3"/>
  <c r="D313" i="3"/>
  <c r="D312" i="3"/>
  <c r="D311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D315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L138" i="3"/>
  <c r="K138" i="3"/>
  <c r="L137" i="3"/>
  <c r="K137" i="3"/>
  <c r="L136" i="3"/>
  <c r="K136" i="3"/>
  <c r="L135" i="3"/>
  <c r="K135" i="3"/>
  <c r="L134" i="3"/>
  <c r="K134" i="3"/>
  <c r="L133" i="3"/>
  <c r="K133" i="3"/>
  <c r="L132" i="3"/>
  <c r="K132" i="3"/>
  <c r="L131" i="3"/>
  <c r="K131" i="3"/>
  <c r="L130" i="3"/>
  <c r="K130" i="3"/>
  <c r="L129" i="3"/>
  <c r="K129" i="3"/>
  <c r="L128" i="3"/>
  <c r="K128" i="3"/>
  <c r="L127" i="3"/>
  <c r="K12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M401" i="3" l="1"/>
  <c r="K401" i="3"/>
  <c r="L401" i="3"/>
  <c r="M584" i="3" l="1"/>
  <c r="L584" i="3"/>
  <c r="F584" i="3"/>
  <c r="E584" i="3"/>
  <c r="T491" i="3"/>
  <c r="S491" i="3"/>
  <c r="M491" i="3"/>
  <c r="L491" i="3"/>
  <c r="F491" i="3"/>
  <c r="E491" i="3"/>
  <c r="T400" i="3"/>
  <c r="S400" i="3"/>
  <c r="M400" i="3"/>
  <c r="L400" i="3"/>
  <c r="L399" i="3"/>
  <c r="K400" i="3"/>
  <c r="F400" i="3"/>
  <c r="E400" i="3"/>
  <c r="T309" i="3"/>
  <c r="S309" i="3"/>
  <c r="M309" i="3"/>
  <c r="L309" i="3"/>
  <c r="D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D584" i="3" l="1"/>
  <c r="M583" i="3" l="1"/>
  <c r="L583" i="3"/>
  <c r="F583" i="3"/>
  <c r="E583" i="3"/>
  <c r="T490" i="3"/>
  <c r="S490" i="3"/>
  <c r="M490" i="3"/>
  <c r="L490" i="3"/>
  <c r="F490" i="3"/>
  <c r="E490" i="3"/>
  <c r="T399" i="3"/>
  <c r="S399" i="3"/>
  <c r="R399" i="3"/>
  <c r="L398" i="3"/>
  <c r="M399" i="3"/>
  <c r="M398" i="3"/>
  <c r="D399" i="3"/>
  <c r="K399" i="3"/>
  <c r="F399" i="3"/>
  <c r="E399" i="3"/>
  <c r="T308" i="3"/>
  <c r="S308" i="3"/>
  <c r="M308" i="3"/>
  <c r="L308" i="3"/>
  <c r="F308" i="3"/>
  <c r="E308" i="3"/>
  <c r="T217" i="3"/>
  <c r="S217" i="3"/>
  <c r="M217" i="3"/>
  <c r="L217" i="3"/>
  <c r="F217" i="3"/>
  <c r="E217" i="3"/>
  <c r="T124" i="3"/>
  <c r="S124" i="3"/>
  <c r="M124" i="3"/>
  <c r="L124" i="3"/>
  <c r="F124" i="3"/>
  <c r="E124" i="3"/>
  <c r="T33" i="3"/>
  <c r="S33" i="3"/>
  <c r="M33" i="3"/>
  <c r="L33" i="3"/>
  <c r="F33" i="3"/>
  <c r="E33" i="3"/>
  <c r="F582" i="3" l="1"/>
  <c r="E582" i="3"/>
  <c r="M582" i="3"/>
  <c r="L582" i="3"/>
  <c r="K582" i="3"/>
  <c r="T489" i="3"/>
  <c r="S489" i="3"/>
  <c r="M489" i="3"/>
  <c r="L489" i="3"/>
  <c r="K489" i="3"/>
  <c r="F489" i="3"/>
  <c r="E489" i="3"/>
  <c r="T398" i="3"/>
  <c r="S398" i="3"/>
  <c r="R398" i="3"/>
  <c r="K398" i="3"/>
  <c r="L397" i="3"/>
  <c r="L396" i="3"/>
  <c r="L395" i="3"/>
  <c r="L394" i="3"/>
  <c r="L393" i="3"/>
  <c r="L392" i="3"/>
  <c r="L391" i="3"/>
  <c r="L390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M581" i="3" l="1"/>
  <c r="L581" i="3"/>
  <c r="F581" i="3"/>
  <c r="E581" i="3"/>
  <c r="T488" i="3"/>
  <c r="S488" i="3"/>
  <c r="M488" i="3"/>
  <c r="L488" i="3"/>
  <c r="D488" i="3"/>
  <c r="F488" i="3"/>
  <c r="E488" i="3"/>
  <c r="T397" i="3"/>
  <c r="S397" i="3"/>
  <c r="R397" i="3"/>
  <c r="D397" i="3"/>
  <c r="F397" i="3"/>
  <c r="E397" i="3"/>
  <c r="K397" i="3"/>
  <c r="T306" i="3"/>
  <c r="S306" i="3"/>
  <c r="M306" i="3"/>
  <c r="L306" i="3"/>
  <c r="F306" i="3"/>
  <c r="E306" i="3"/>
  <c r="T215" i="3"/>
  <c r="S215" i="3"/>
  <c r="M215" i="3"/>
  <c r="L215" i="3"/>
  <c r="F215" i="3"/>
  <c r="E215" i="3"/>
  <c r="T122" i="3"/>
  <c r="S122" i="3"/>
  <c r="R122" i="3"/>
  <c r="M122" i="3"/>
  <c r="L122" i="3"/>
  <c r="D122" i="3"/>
  <c r="F122" i="3"/>
  <c r="E122" i="3"/>
  <c r="T31" i="3"/>
  <c r="S31" i="3"/>
  <c r="M31" i="3"/>
  <c r="L31" i="3"/>
  <c r="F31" i="3"/>
  <c r="E31" i="3"/>
  <c r="D31" i="3"/>
  <c r="M580" i="3" l="1"/>
  <c r="L580" i="3"/>
  <c r="F580" i="3"/>
  <c r="E580" i="3"/>
  <c r="T487" i="3"/>
  <c r="S487" i="3"/>
  <c r="M487" i="3"/>
  <c r="L487" i="3"/>
  <c r="F487" i="3"/>
  <c r="E487" i="3"/>
  <c r="T396" i="3"/>
  <c r="S396" i="3"/>
  <c r="R396" i="3"/>
  <c r="M396" i="3"/>
  <c r="K396" i="3"/>
  <c r="F396" i="3"/>
  <c r="E396" i="3"/>
  <c r="T305" i="3"/>
  <c r="S305" i="3"/>
  <c r="R305" i="3"/>
  <c r="M305" i="3"/>
  <c r="L305" i="3"/>
  <c r="F305" i="3"/>
  <c r="E305" i="3"/>
  <c r="D305" i="3"/>
  <c r="T214" i="3"/>
  <c r="S214" i="3"/>
  <c r="M214" i="3"/>
  <c r="L214" i="3"/>
  <c r="K214" i="3"/>
  <c r="F214" i="3"/>
  <c r="E214" i="3"/>
  <c r="T121" i="3"/>
  <c r="S121" i="3"/>
  <c r="M121" i="3"/>
  <c r="L121" i="3"/>
  <c r="K121" i="3"/>
  <c r="F121" i="3"/>
  <c r="E121" i="3"/>
  <c r="T30" i="3"/>
  <c r="S30" i="3"/>
  <c r="M30" i="3"/>
  <c r="L30" i="3"/>
  <c r="K30" i="3"/>
  <c r="F30" i="3"/>
  <c r="E30" i="3"/>
  <c r="K579" i="3" l="1"/>
  <c r="M579" i="3"/>
  <c r="L579" i="3"/>
  <c r="F579" i="3"/>
  <c r="E579" i="3"/>
  <c r="T486" i="3"/>
  <c r="S486" i="3"/>
  <c r="R486" i="3"/>
  <c r="K486" i="3"/>
  <c r="M486" i="3"/>
  <c r="L486" i="3"/>
  <c r="F486" i="3"/>
  <c r="D486" i="3"/>
  <c r="E486" i="3"/>
  <c r="T395" i="3"/>
  <c r="R395" i="3"/>
  <c r="S395" i="3"/>
  <c r="M395" i="3"/>
  <c r="K395" i="3"/>
  <c r="F395" i="3"/>
  <c r="E395" i="3"/>
  <c r="T304" i="3"/>
  <c r="R304" i="3"/>
  <c r="S304" i="3"/>
  <c r="M304" i="3"/>
  <c r="L304" i="3"/>
  <c r="F304" i="3"/>
  <c r="E304" i="3"/>
  <c r="T213" i="3"/>
  <c r="S213" i="3"/>
  <c r="M213" i="3"/>
  <c r="L213" i="3"/>
  <c r="F213" i="3"/>
  <c r="E213" i="3"/>
  <c r="T120" i="3"/>
  <c r="S120" i="3"/>
  <c r="M120" i="3"/>
  <c r="L120" i="3"/>
  <c r="F120" i="3"/>
  <c r="E120" i="3"/>
  <c r="T29" i="3"/>
  <c r="S29" i="3"/>
  <c r="M29" i="3"/>
  <c r="L29" i="3"/>
  <c r="E29" i="3"/>
  <c r="L578" i="3" l="1"/>
  <c r="E578" i="3"/>
  <c r="S485" i="3"/>
  <c r="L485" i="3"/>
  <c r="E485" i="3"/>
  <c r="S394" i="3"/>
  <c r="K394" i="3"/>
  <c r="E394" i="3"/>
  <c r="S303" i="3"/>
  <c r="L303" i="3"/>
  <c r="E303" i="3"/>
  <c r="S212" i="3"/>
  <c r="L212" i="3"/>
  <c r="E212" i="3"/>
  <c r="S119" i="3"/>
  <c r="L119" i="3"/>
  <c r="E119" i="3"/>
  <c r="S28" i="3"/>
  <c r="L28" i="3"/>
  <c r="E28" i="3"/>
  <c r="M577" i="3" l="1"/>
  <c r="K577" i="3"/>
  <c r="L577" i="3"/>
  <c r="F577" i="3"/>
  <c r="E577" i="3"/>
  <c r="D577" i="3"/>
  <c r="R484" i="3"/>
  <c r="S484" i="3"/>
  <c r="T484" i="3"/>
  <c r="M484" i="3"/>
  <c r="K484" i="3"/>
  <c r="L484" i="3"/>
  <c r="F484" i="3"/>
  <c r="D484" i="3"/>
  <c r="E484" i="3"/>
  <c r="T393" i="3"/>
  <c r="S393" i="3"/>
  <c r="R393" i="3"/>
  <c r="K393" i="3"/>
  <c r="E393" i="3"/>
  <c r="D393" i="3"/>
  <c r="M393" i="3"/>
  <c r="F393" i="3"/>
  <c r="T302" i="3"/>
  <c r="S302" i="3"/>
  <c r="M302" i="3"/>
  <c r="L302" i="3"/>
  <c r="K302" i="3"/>
  <c r="D302" i="3"/>
  <c r="F302" i="3"/>
  <c r="E302" i="3"/>
  <c r="T211" i="3"/>
  <c r="S211" i="3"/>
  <c r="M211" i="3"/>
  <c r="L211" i="3"/>
  <c r="F211" i="3"/>
  <c r="E211" i="3"/>
  <c r="T118" i="3"/>
  <c r="S118" i="3"/>
  <c r="M118" i="3"/>
  <c r="L118" i="3"/>
  <c r="K118" i="3"/>
  <c r="F118" i="3"/>
  <c r="D118" i="3"/>
  <c r="E118" i="3"/>
  <c r="T27" i="3"/>
  <c r="S27" i="3"/>
  <c r="M27" i="3"/>
  <c r="L27" i="3"/>
  <c r="F27" i="3"/>
  <c r="E27" i="3"/>
  <c r="D575" i="3" l="1"/>
  <c r="D576" i="3"/>
  <c r="E576" i="3"/>
  <c r="E575" i="3"/>
  <c r="F576" i="3"/>
  <c r="M576" i="3"/>
  <c r="M575" i="3"/>
  <c r="L576" i="3"/>
  <c r="L575" i="3"/>
  <c r="T483" i="3"/>
  <c r="S483" i="3"/>
  <c r="S482" i="3"/>
  <c r="M483" i="3"/>
  <c r="L483" i="3"/>
  <c r="L482" i="3"/>
  <c r="K483" i="3"/>
  <c r="F483" i="3"/>
  <c r="D483" i="3"/>
  <c r="E483" i="3"/>
  <c r="E482" i="3"/>
  <c r="T392" i="3"/>
  <c r="S392" i="3"/>
  <c r="S391" i="3"/>
  <c r="R392" i="3"/>
  <c r="M392" i="3"/>
  <c r="K392" i="3"/>
  <c r="K391" i="3"/>
  <c r="F392" i="3"/>
  <c r="D392" i="3"/>
  <c r="E392" i="3"/>
  <c r="E391" i="3"/>
  <c r="T301" i="3"/>
  <c r="R301" i="3"/>
  <c r="S300" i="3"/>
  <c r="S301" i="3"/>
  <c r="K301" i="3"/>
  <c r="M301" i="3"/>
  <c r="L301" i="3"/>
  <c r="L300" i="3"/>
  <c r="F300" i="3"/>
  <c r="F301" i="3"/>
  <c r="D301" i="3"/>
  <c r="E300" i="3"/>
  <c r="E301" i="3"/>
  <c r="T210" i="3"/>
  <c r="S210" i="3"/>
  <c r="R210" i="3"/>
  <c r="M210" i="3"/>
  <c r="L210" i="3"/>
  <c r="L209" i="3"/>
  <c r="K210" i="3"/>
  <c r="F210" i="3"/>
  <c r="D210" i="3"/>
  <c r="E209" i="3"/>
  <c r="E210" i="3"/>
  <c r="T117" i="3"/>
  <c r="S117" i="3"/>
  <c r="R117" i="3"/>
  <c r="M117" i="3"/>
  <c r="K117" i="3"/>
  <c r="L116" i="3"/>
  <c r="L117" i="3"/>
  <c r="F117" i="3"/>
  <c r="E117" i="3"/>
  <c r="D117" i="3"/>
  <c r="T26" i="3"/>
  <c r="R26" i="3"/>
  <c r="S26" i="3"/>
  <c r="L26" i="3"/>
  <c r="L25" i="3"/>
  <c r="K26" i="3"/>
  <c r="F26" i="3"/>
  <c r="E26" i="3"/>
  <c r="D26" i="3"/>
  <c r="M585" i="3" l="1"/>
  <c r="L585" i="3"/>
  <c r="K585" i="3"/>
  <c r="K584" i="3"/>
  <c r="K583" i="3"/>
  <c r="K581" i="3"/>
  <c r="K580" i="3"/>
  <c r="M578" i="3"/>
  <c r="K578" i="3"/>
  <c r="K576" i="3"/>
  <c r="K575" i="3"/>
  <c r="L574" i="3"/>
  <c r="M574" i="3"/>
  <c r="K574" i="3"/>
  <c r="F585" i="3"/>
  <c r="E585" i="3"/>
  <c r="D585" i="3"/>
  <c r="D583" i="3"/>
  <c r="D582" i="3"/>
  <c r="D581" i="3"/>
  <c r="D580" i="3"/>
  <c r="D579" i="3"/>
  <c r="F578" i="3"/>
  <c r="D578" i="3"/>
  <c r="F575" i="3"/>
  <c r="E574" i="3"/>
  <c r="F574" i="3"/>
  <c r="D574" i="3"/>
  <c r="T492" i="3"/>
  <c r="S492" i="3"/>
  <c r="R492" i="3"/>
  <c r="R491" i="3"/>
  <c r="R490" i="3"/>
  <c r="R489" i="3"/>
  <c r="R488" i="3"/>
  <c r="R487" i="3"/>
  <c r="T485" i="3"/>
  <c r="R485" i="3"/>
  <c r="R483" i="3"/>
  <c r="T482" i="3"/>
  <c r="R482" i="3"/>
  <c r="S481" i="3"/>
  <c r="T481" i="3"/>
  <c r="R481" i="3"/>
  <c r="M492" i="3"/>
  <c r="L492" i="3"/>
  <c r="K492" i="3"/>
  <c r="K491" i="3"/>
  <c r="K490" i="3"/>
  <c r="K488" i="3"/>
  <c r="K487" i="3"/>
  <c r="M485" i="3"/>
  <c r="K485" i="3"/>
  <c r="M482" i="3"/>
  <c r="K482" i="3"/>
  <c r="L481" i="3"/>
  <c r="M481" i="3"/>
  <c r="K481" i="3"/>
  <c r="F492" i="3"/>
  <c r="E492" i="3"/>
  <c r="D492" i="3"/>
  <c r="D491" i="3"/>
  <c r="D490" i="3"/>
  <c r="D489" i="3"/>
  <c r="D487" i="3"/>
  <c r="F485" i="3"/>
  <c r="D485" i="3"/>
  <c r="F482" i="3"/>
  <c r="D482" i="3"/>
  <c r="E481" i="3"/>
  <c r="F481" i="3"/>
  <c r="D481" i="3"/>
  <c r="T401" i="3"/>
  <c r="S401" i="3"/>
  <c r="R401" i="3"/>
  <c r="R400" i="3"/>
  <c r="T394" i="3"/>
  <c r="R394" i="3"/>
  <c r="T391" i="3"/>
  <c r="R391" i="3"/>
  <c r="S390" i="3"/>
  <c r="T390" i="3"/>
  <c r="R390" i="3"/>
  <c r="M391" i="3"/>
  <c r="K390" i="3"/>
  <c r="M390" i="3"/>
  <c r="F401" i="3"/>
  <c r="E401" i="3"/>
  <c r="D401" i="3"/>
  <c r="D400" i="3"/>
  <c r="D398" i="3"/>
  <c r="D396" i="3"/>
  <c r="D395" i="3"/>
  <c r="F394" i="3"/>
  <c r="D394" i="3"/>
  <c r="F391" i="3"/>
  <c r="D391" i="3"/>
  <c r="E390" i="3"/>
  <c r="F390" i="3"/>
  <c r="D390" i="3"/>
  <c r="T310" i="3"/>
  <c r="S310" i="3"/>
  <c r="R310" i="3"/>
  <c r="R309" i="3"/>
  <c r="R308" i="3"/>
  <c r="R307" i="3"/>
  <c r="R306" i="3"/>
  <c r="T303" i="3"/>
  <c r="R303" i="3"/>
  <c r="R302" i="3"/>
  <c r="T300" i="3"/>
  <c r="R300" i="3"/>
  <c r="S299" i="3"/>
  <c r="T299" i="3"/>
  <c r="R299" i="3"/>
  <c r="L299" i="3"/>
  <c r="E299" i="3"/>
  <c r="M310" i="3"/>
  <c r="L310" i="3"/>
  <c r="K310" i="3"/>
  <c r="K309" i="3"/>
  <c r="K308" i="3"/>
  <c r="K307" i="3"/>
  <c r="K306" i="3"/>
  <c r="K305" i="3"/>
  <c r="K304" i="3"/>
  <c r="M303" i="3"/>
  <c r="K303" i="3"/>
  <c r="M300" i="3"/>
  <c r="K300" i="3"/>
  <c r="M299" i="3"/>
  <c r="K299" i="3"/>
  <c r="F310" i="3"/>
  <c r="E310" i="3"/>
  <c r="D310" i="3"/>
  <c r="D308" i="3"/>
  <c r="D307" i="3"/>
  <c r="D306" i="3"/>
  <c r="D304" i="3"/>
  <c r="F303" i="3"/>
  <c r="D303" i="3"/>
  <c r="D300" i="3"/>
  <c r="F299" i="3"/>
  <c r="D299" i="3"/>
  <c r="T219" i="3"/>
  <c r="S219" i="3"/>
  <c r="R219" i="3"/>
  <c r="R218" i="3"/>
  <c r="R217" i="3"/>
  <c r="R216" i="3"/>
  <c r="R215" i="3"/>
  <c r="R214" i="3"/>
  <c r="R213" i="3"/>
  <c r="T212" i="3"/>
  <c r="R212" i="3"/>
  <c r="R211" i="3"/>
  <c r="T209" i="3"/>
  <c r="S209" i="3"/>
  <c r="R209" i="3"/>
  <c r="S208" i="3"/>
  <c r="T208" i="3"/>
  <c r="R208" i="3"/>
  <c r="M219" i="3"/>
  <c r="L219" i="3"/>
  <c r="K219" i="3"/>
  <c r="K218" i="3"/>
  <c r="K217" i="3"/>
  <c r="K216" i="3"/>
  <c r="K215" i="3"/>
  <c r="K213" i="3"/>
  <c r="M212" i="3"/>
  <c r="K212" i="3"/>
  <c r="K211" i="3"/>
  <c r="M209" i="3"/>
  <c r="K209" i="3"/>
  <c r="L208" i="3"/>
  <c r="M208" i="3"/>
  <c r="K208" i="3"/>
  <c r="E208" i="3"/>
  <c r="E205" i="3"/>
  <c r="F206" i="3"/>
  <c r="E196" i="3"/>
  <c r="F219" i="3"/>
  <c r="E219" i="3"/>
  <c r="D219" i="3"/>
  <c r="D218" i="3"/>
  <c r="D217" i="3"/>
  <c r="D216" i="3"/>
  <c r="D215" i="3"/>
  <c r="D214" i="3"/>
  <c r="D213" i="3"/>
  <c r="F212" i="3"/>
  <c r="D212" i="3"/>
  <c r="D211" i="3"/>
  <c r="F209" i="3"/>
  <c r="D209" i="3"/>
  <c r="F208" i="3"/>
  <c r="D208" i="3"/>
  <c r="T126" i="3"/>
  <c r="S126" i="3"/>
  <c r="R126" i="3"/>
  <c r="R125" i="3"/>
  <c r="R124" i="3"/>
  <c r="R123" i="3"/>
  <c r="R121" i="3"/>
  <c r="R120" i="3"/>
  <c r="T119" i="3"/>
  <c r="R119" i="3"/>
  <c r="R118" i="3"/>
  <c r="T116" i="3"/>
  <c r="S116" i="3"/>
  <c r="R116" i="3"/>
  <c r="S115" i="3"/>
  <c r="T115" i="3"/>
  <c r="R115" i="3"/>
  <c r="M126" i="3"/>
  <c r="L126" i="3"/>
  <c r="K126" i="3"/>
  <c r="K125" i="3"/>
  <c r="K124" i="3"/>
  <c r="K123" i="3"/>
  <c r="K122" i="3"/>
  <c r="K120" i="3"/>
  <c r="M119" i="3"/>
  <c r="K119" i="3"/>
  <c r="M116" i="3"/>
  <c r="K116" i="3"/>
  <c r="L115" i="3"/>
  <c r="M115" i="3"/>
  <c r="K115" i="3"/>
  <c r="F126" i="3"/>
  <c r="E126" i="3"/>
  <c r="D126" i="3"/>
  <c r="D125" i="3"/>
  <c r="D124" i="3"/>
  <c r="D123" i="3"/>
  <c r="D121" i="3"/>
  <c r="D120" i="3"/>
  <c r="F119" i="3"/>
  <c r="D119" i="3"/>
  <c r="F116" i="3"/>
  <c r="E116" i="3"/>
  <c r="D116" i="3"/>
  <c r="E115" i="3"/>
  <c r="F115" i="3"/>
  <c r="D115" i="3"/>
  <c r="T35" i="3"/>
  <c r="S35" i="3"/>
  <c r="R35" i="3"/>
  <c r="R34" i="3"/>
  <c r="R33" i="3"/>
  <c r="R32" i="3"/>
  <c r="R31" i="3"/>
  <c r="R30" i="3"/>
  <c r="R29" i="3"/>
  <c r="T28" i="3"/>
  <c r="R28" i="3"/>
  <c r="R27" i="3"/>
  <c r="T25" i="3"/>
  <c r="S25" i="3"/>
  <c r="R25" i="3"/>
  <c r="S24" i="3"/>
  <c r="T24" i="3"/>
  <c r="R24" i="3"/>
  <c r="M35" i="3"/>
  <c r="L35" i="3"/>
  <c r="K35" i="3"/>
  <c r="K34" i="3"/>
  <c r="K33" i="3"/>
  <c r="K32" i="3"/>
  <c r="K31" i="3"/>
  <c r="K29" i="3"/>
  <c r="M28" i="3"/>
  <c r="K28" i="3"/>
  <c r="K27" i="3"/>
  <c r="M26" i="3"/>
  <c r="M25" i="3"/>
  <c r="K25" i="3"/>
  <c r="L24" i="3"/>
  <c r="M24" i="3"/>
  <c r="K24" i="3"/>
  <c r="F35" i="3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571" i="3" l="1"/>
  <c r="M573" i="3" l="1"/>
  <c r="M572" i="3"/>
  <c r="L573" i="3"/>
  <c r="L572" i="3"/>
  <c r="L571" i="3"/>
  <c r="L570" i="3"/>
  <c r="L569" i="3"/>
  <c r="L568" i="3"/>
  <c r="L567" i="3"/>
  <c r="L565" i="3"/>
  <c r="L564" i="3"/>
  <c r="L563" i="3"/>
  <c r="L562" i="3"/>
  <c r="E573" i="3"/>
  <c r="E572" i="3"/>
  <c r="E570" i="3"/>
  <c r="E569" i="3"/>
  <c r="E568" i="3"/>
  <c r="E567" i="3"/>
  <c r="E566" i="3"/>
  <c r="E565" i="3"/>
  <c r="E564" i="3"/>
  <c r="E563" i="3"/>
  <c r="E562" i="3"/>
  <c r="K573" i="3"/>
  <c r="I573" i="3"/>
  <c r="F573" i="3"/>
  <c r="D573" i="3"/>
  <c r="K572" i="3"/>
  <c r="I572" i="3"/>
  <c r="F572" i="3"/>
  <c r="D572" i="3"/>
  <c r="K571" i="3"/>
  <c r="I571" i="3"/>
  <c r="D571" i="3"/>
  <c r="K570" i="3"/>
  <c r="D570" i="3"/>
  <c r="K569" i="3"/>
  <c r="D569" i="3"/>
  <c r="K568" i="3"/>
  <c r="D568" i="3"/>
  <c r="K567" i="3"/>
  <c r="D567" i="3"/>
  <c r="K566" i="3"/>
  <c r="D566" i="3"/>
  <c r="K565" i="3"/>
  <c r="D565" i="3"/>
  <c r="K564" i="3"/>
  <c r="D564" i="3"/>
  <c r="K563" i="3"/>
  <c r="D563" i="3"/>
  <c r="K562" i="3"/>
  <c r="H562" i="3"/>
  <c r="D562" i="3"/>
  <c r="S472" i="3"/>
  <c r="S471" i="3"/>
  <c r="S470" i="3"/>
  <c r="S469" i="3"/>
  <c r="L471" i="3"/>
  <c r="L470" i="3"/>
  <c r="L469" i="3"/>
  <c r="E471" i="3"/>
  <c r="E470" i="3"/>
  <c r="E469" i="3"/>
  <c r="E472" i="3"/>
  <c r="S473" i="3"/>
  <c r="R472" i="3"/>
  <c r="R471" i="3"/>
  <c r="R470" i="3"/>
  <c r="R469" i="3"/>
  <c r="S480" i="3"/>
  <c r="S479" i="3"/>
  <c r="S478" i="3"/>
  <c r="S477" i="3"/>
  <c r="S476" i="3"/>
  <c r="S475" i="3"/>
  <c r="S474" i="3"/>
  <c r="L480" i="3"/>
  <c r="L479" i="3"/>
  <c r="L478" i="3"/>
  <c r="L477" i="3"/>
  <c r="L476" i="3"/>
  <c r="L475" i="3"/>
  <c r="L474" i="3"/>
  <c r="L473" i="3"/>
  <c r="L472" i="3"/>
  <c r="E480" i="3"/>
  <c r="E479" i="3"/>
  <c r="E478" i="3"/>
  <c r="E477" i="3"/>
  <c r="E476" i="3"/>
  <c r="E475" i="3"/>
  <c r="E474" i="3"/>
  <c r="E473" i="3"/>
  <c r="T480" i="3"/>
  <c r="R480" i="3"/>
  <c r="P480" i="3"/>
  <c r="M480" i="3"/>
  <c r="K480" i="3"/>
  <c r="I480" i="3"/>
  <c r="F480" i="3"/>
  <c r="D480" i="3"/>
  <c r="T479" i="3"/>
  <c r="R479" i="3"/>
  <c r="P479" i="3"/>
  <c r="M479" i="3"/>
  <c r="K479" i="3"/>
  <c r="I479" i="3"/>
  <c r="F479" i="3"/>
  <c r="D479" i="3"/>
  <c r="R478" i="3"/>
  <c r="P478" i="3"/>
  <c r="K478" i="3"/>
  <c r="I478" i="3"/>
  <c r="D478" i="3"/>
  <c r="R477" i="3"/>
  <c r="K477" i="3"/>
  <c r="D477" i="3"/>
  <c r="R476" i="3"/>
  <c r="K476" i="3"/>
  <c r="D476" i="3"/>
  <c r="R475" i="3"/>
  <c r="K475" i="3"/>
  <c r="D475" i="3"/>
  <c r="R474" i="3"/>
  <c r="K474" i="3"/>
  <c r="D474" i="3"/>
  <c r="R473" i="3"/>
  <c r="K473" i="3"/>
  <c r="D473" i="3"/>
  <c r="K472" i="3"/>
  <c r="D472" i="3"/>
  <c r="K471" i="3"/>
  <c r="D471" i="3"/>
  <c r="K470" i="3"/>
  <c r="D470" i="3"/>
  <c r="O469" i="3"/>
  <c r="K469" i="3"/>
  <c r="H469" i="3"/>
  <c r="D469" i="3"/>
  <c r="E380" i="3"/>
  <c r="E379" i="3"/>
  <c r="E378" i="3"/>
  <c r="K380" i="3"/>
  <c r="K379" i="3"/>
  <c r="K378" i="3"/>
  <c r="L383" i="3"/>
  <c r="L382" i="3"/>
  <c r="L381" i="3"/>
  <c r="L380" i="3"/>
  <c r="L379" i="3"/>
  <c r="L378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E389" i="3"/>
  <c r="E388" i="3"/>
  <c r="E387" i="3"/>
  <c r="E386" i="3"/>
  <c r="E385" i="3"/>
  <c r="E384" i="3"/>
  <c r="E383" i="3"/>
  <c r="E382" i="3"/>
  <c r="E381" i="3"/>
  <c r="T389" i="3"/>
  <c r="R389" i="3"/>
  <c r="P389" i="3"/>
  <c r="K389" i="3"/>
  <c r="I389" i="3"/>
  <c r="F389" i="3"/>
  <c r="D389" i="3"/>
  <c r="T388" i="3"/>
  <c r="R388" i="3"/>
  <c r="P388" i="3"/>
  <c r="K388" i="3"/>
  <c r="I388" i="3"/>
  <c r="F388" i="3"/>
  <c r="D388" i="3"/>
  <c r="R387" i="3"/>
  <c r="P387" i="3"/>
  <c r="K387" i="3"/>
  <c r="I387" i="3"/>
  <c r="D387" i="3"/>
  <c r="R386" i="3"/>
  <c r="K386" i="3"/>
  <c r="D386" i="3"/>
  <c r="R385" i="3"/>
  <c r="K385" i="3"/>
  <c r="D385" i="3"/>
  <c r="R384" i="3"/>
  <c r="K384" i="3"/>
  <c r="D384" i="3"/>
  <c r="R383" i="3"/>
  <c r="K383" i="3"/>
  <c r="D383" i="3"/>
  <c r="R382" i="3"/>
  <c r="K382" i="3"/>
  <c r="D382" i="3"/>
  <c r="R381" i="3"/>
  <c r="K381" i="3"/>
  <c r="D381" i="3"/>
  <c r="R380" i="3"/>
  <c r="D380" i="3"/>
  <c r="R379" i="3"/>
  <c r="D379" i="3"/>
  <c r="R378" i="3"/>
  <c r="O378" i="3"/>
  <c r="H378" i="3"/>
  <c r="D378" i="3"/>
  <c r="T298" i="3"/>
  <c r="T297" i="3"/>
  <c r="S291" i="3"/>
  <c r="S290" i="3"/>
  <c r="S289" i="3"/>
  <c r="S288" i="3"/>
  <c r="S287" i="3"/>
  <c r="L291" i="3"/>
  <c r="L290" i="3"/>
  <c r="L289" i="3"/>
  <c r="L288" i="3"/>
  <c r="L287" i="3"/>
  <c r="S298" i="3"/>
  <c r="S297" i="3"/>
  <c r="S296" i="3"/>
  <c r="S295" i="3"/>
  <c r="S294" i="3"/>
  <c r="S293" i="3"/>
  <c r="S292" i="3"/>
  <c r="L298" i="3"/>
  <c r="L297" i="3"/>
  <c r="L296" i="3"/>
  <c r="L295" i="3"/>
  <c r="L294" i="3"/>
  <c r="L293" i="3"/>
  <c r="L292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R298" i="3"/>
  <c r="P298" i="3"/>
  <c r="M298" i="3"/>
  <c r="K298" i="3"/>
  <c r="I298" i="3"/>
  <c r="F298" i="3"/>
  <c r="D298" i="3"/>
  <c r="R297" i="3"/>
  <c r="P297" i="3"/>
  <c r="M297" i="3"/>
  <c r="K297" i="3"/>
  <c r="I297" i="3"/>
  <c r="F297" i="3"/>
  <c r="D297" i="3"/>
  <c r="R296" i="3"/>
  <c r="P296" i="3"/>
  <c r="K296" i="3"/>
  <c r="I296" i="3"/>
  <c r="D296" i="3"/>
  <c r="R295" i="3"/>
  <c r="K295" i="3"/>
  <c r="D295" i="3"/>
  <c r="R294" i="3"/>
  <c r="K294" i="3"/>
  <c r="D294" i="3"/>
  <c r="R293" i="3"/>
  <c r="K293" i="3"/>
  <c r="D293" i="3"/>
  <c r="R292" i="3"/>
  <c r="K292" i="3"/>
  <c r="D292" i="3"/>
  <c r="R291" i="3"/>
  <c r="K291" i="3"/>
  <c r="D291" i="3"/>
  <c r="R290" i="3"/>
  <c r="K290" i="3"/>
  <c r="D290" i="3"/>
  <c r="R289" i="3"/>
  <c r="K289" i="3"/>
  <c r="D289" i="3"/>
  <c r="R288" i="3"/>
  <c r="K288" i="3"/>
  <c r="D288" i="3"/>
  <c r="R287" i="3"/>
  <c r="O287" i="3"/>
  <c r="K287" i="3"/>
  <c r="H287" i="3"/>
  <c r="D287" i="3"/>
  <c r="S199" i="3"/>
  <c r="S198" i="3"/>
  <c r="S197" i="3"/>
  <c r="S196" i="3"/>
  <c r="L200" i="3"/>
  <c r="L199" i="3"/>
  <c r="L198" i="3"/>
  <c r="L197" i="3"/>
  <c r="L196" i="3"/>
  <c r="S207" i="3"/>
  <c r="S206" i="3"/>
  <c r="S205" i="3"/>
  <c r="S204" i="3"/>
  <c r="S203" i="3"/>
  <c r="S202" i="3"/>
  <c r="S201" i="3"/>
  <c r="S200" i="3"/>
  <c r="L207" i="3"/>
  <c r="L206" i="3"/>
  <c r="L205" i="3"/>
  <c r="L204" i="3"/>
  <c r="L203" i="3"/>
  <c r="L202" i="3"/>
  <c r="L201" i="3"/>
  <c r="E207" i="3"/>
  <c r="E206" i="3"/>
  <c r="E204" i="3"/>
  <c r="E203" i="3"/>
  <c r="E202" i="3"/>
  <c r="E201" i="3"/>
  <c r="E200" i="3"/>
  <c r="E199" i="3"/>
  <c r="E198" i="3"/>
  <c r="E197" i="3"/>
  <c r="T207" i="3"/>
  <c r="R207" i="3"/>
  <c r="P207" i="3"/>
  <c r="M207" i="3"/>
  <c r="K207" i="3"/>
  <c r="I207" i="3"/>
  <c r="F207" i="3"/>
  <c r="D207" i="3"/>
  <c r="T206" i="3"/>
  <c r="R206" i="3"/>
  <c r="P206" i="3"/>
  <c r="M206" i="3"/>
  <c r="K206" i="3"/>
  <c r="I206" i="3"/>
  <c r="D206" i="3"/>
  <c r="R205" i="3"/>
  <c r="P205" i="3"/>
  <c r="K205" i="3"/>
  <c r="I205" i="3"/>
  <c r="D205" i="3"/>
  <c r="R204" i="3"/>
  <c r="K204" i="3"/>
  <c r="D204" i="3"/>
  <c r="R203" i="3"/>
  <c r="K203" i="3"/>
  <c r="D203" i="3"/>
  <c r="R202" i="3"/>
  <c r="K202" i="3"/>
  <c r="D202" i="3"/>
  <c r="R201" i="3"/>
  <c r="K201" i="3"/>
  <c r="D201" i="3"/>
  <c r="R200" i="3"/>
  <c r="K200" i="3"/>
  <c r="D200" i="3"/>
  <c r="R199" i="3"/>
  <c r="K199" i="3"/>
  <c r="D199" i="3"/>
  <c r="R198" i="3"/>
  <c r="K198" i="3"/>
  <c r="D198" i="3"/>
  <c r="R197" i="3"/>
  <c r="K197" i="3"/>
  <c r="D197" i="3"/>
  <c r="R196" i="3"/>
  <c r="O196" i="3"/>
  <c r="K196" i="3"/>
  <c r="H196" i="3"/>
  <c r="D196" i="3"/>
  <c r="T114" i="3"/>
  <c r="T113" i="3"/>
  <c r="S106" i="3"/>
  <c r="S105" i="3"/>
  <c r="S104" i="3"/>
  <c r="S103" i="3"/>
  <c r="L106" i="3"/>
  <c r="L105" i="3"/>
  <c r="L104" i="3"/>
  <c r="L103" i="3"/>
  <c r="E109" i="3"/>
  <c r="E108" i="3"/>
  <c r="E107" i="3"/>
  <c r="E106" i="3"/>
  <c r="E105" i="3"/>
  <c r="E104" i="3"/>
  <c r="E103" i="3"/>
  <c r="S114" i="3"/>
  <c r="R114" i="3"/>
  <c r="P114" i="3"/>
  <c r="M114" i="3"/>
  <c r="L114" i="3"/>
  <c r="K114" i="3"/>
  <c r="I114" i="3"/>
  <c r="F114" i="3"/>
  <c r="E114" i="3"/>
  <c r="D114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E111" i="3"/>
  <c r="S110" i="3"/>
  <c r="R110" i="3"/>
  <c r="L110" i="3"/>
  <c r="K110" i="3"/>
  <c r="E110" i="3"/>
  <c r="D110" i="3"/>
  <c r="S109" i="3"/>
  <c r="R109" i="3"/>
  <c r="L109" i="3"/>
  <c r="K109" i="3"/>
  <c r="D109" i="3"/>
  <c r="S108" i="3"/>
  <c r="R108" i="3"/>
  <c r="L108" i="3"/>
  <c r="K108" i="3"/>
  <c r="D108" i="3"/>
  <c r="S107" i="3"/>
  <c r="R107" i="3"/>
  <c r="L107" i="3"/>
  <c r="K107" i="3"/>
  <c r="D107" i="3"/>
  <c r="R106" i="3"/>
  <c r="K106" i="3"/>
  <c r="D106" i="3"/>
  <c r="R105" i="3"/>
  <c r="K105" i="3"/>
  <c r="D105" i="3"/>
  <c r="R104" i="3"/>
  <c r="K104" i="3"/>
  <c r="D104" i="3"/>
  <c r="R103" i="3"/>
  <c r="O103" i="3"/>
  <c r="K103" i="3"/>
  <c r="H103" i="3"/>
  <c r="D103" i="3"/>
  <c r="L15" i="3"/>
  <c r="L14" i="3"/>
  <c r="L13" i="3"/>
  <c r="L12" i="3"/>
  <c r="E22" i="3"/>
  <c r="E21" i="3"/>
  <c r="E20" i="3"/>
  <c r="E19" i="3"/>
  <c r="E18" i="3"/>
  <c r="E17" i="3"/>
  <c r="E16" i="3"/>
  <c r="E15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D22" i="3"/>
  <c r="S21" i="3"/>
  <c r="R21" i="3"/>
  <c r="P21" i="3"/>
  <c r="L21" i="3"/>
  <c r="K21" i="3"/>
  <c r="I21" i="3"/>
  <c r="D21" i="3"/>
  <c r="S20" i="3"/>
  <c r="R20" i="3"/>
  <c r="L20" i="3"/>
  <c r="K20" i="3"/>
  <c r="D20" i="3"/>
  <c r="S19" i="3"/>
  <c r="R19" i="3"/>
  <c r="L19" i="3"/>
  <c r="K19" i="3"/>
  <c r="D19" i="3"/>
  <c r="S18" i="3"/>
  <c r="R18" i="3"/>
  <c r="L18" i="3"/>
  <c r="K18" i="3"/>
  <c r="D18" i="3"/>
  <c r="S17" i="3"/>
  <c r="R17" i="3"/>
  <c r="L17" i="3"/>
  <c r="K17" i="3"/>
  <c r="D17" i="3"/>
  <c r="S16" i="3"/>
  <c r="R16" i="3"/>
  <c r="L16" i="3"/>
  <c r="K16" i="3"/>
  <c r="D16" i="3"/>
  <c r="S15" i="3"/>
  <c r="R15" i="3"/>
  <c r="K15" i="3"/>
  <c r="D15" i="3"/>
  <c r="S14" i="3"/>
  <c r="R14" i="3"/>
  <c r="K14" i="3"/>
  <c r="D14" i="3"/>
  <c r="S13" i="3"/>
  <c r="R13" i="3"/>
  <c r="K13" i="3"/>
  <c r="D13" i="3"/>
  <c r="S12" i="3"/>
  <c r="R12" i="3"/>
  <c r="O12" i="3"/>
  <c r="K12" i="3"/>
  <c r="H12" i="3"/>
  <c r="D12" i="3"/>
  <c r="K561" i="3" l="1"/>
  <c r="D561" i="3"/>
  <c r="D468" i="3"/>
  <c r="K468" i="3"/>
  <c r="R468" i="3"/>
  <c r="R377" i="3"/>
  <c r="K377" i="3"/>
  <c r="D377" i="3"/>
  <c r="D286" i="3"/>
  <c r="K286" i="3"/>
  <c r="R286" i="3"/>
  <c r="R195" i="3"/>
  <c r="K195" i="3"/>
  <c r="D195" i="3"/>
  <c r="R102" i="3"/>
  <c r="K102" i="3"/>
  <c r="D102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<sst xmlns="http://schemas.openxmlformats.org/spreadsheetml/2006/main" count="2405" uniqueCount="67">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</sst>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0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topLeftCell="A619" zoomScaleNormal="100" zoomScaleSheetLayoutView="55" workbookViewId="0">
      <selection activeCell="K649" sqref="K649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x14ac:dyDescent="0.2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x14ac:dyDescent="0.2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5" x14ac:dyDescent="0.2">
      <c r="A4" s="89" t="s">
        <v>48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81" t="s">
        <v>18</v>
      </c>
      <c r="B6" s="82"/>
      <c r="C6" s="82"/>
      <c r="D6" s="82"/>
      <c r="E6" s="82"/>
      <c r="F6" s="82"/>
      <c r="G6" s="3"/>
      <c r="H6" s="81" t="s">
        <v>16</v>
      </c>
      <c r="I6" s="82"/>
      <c r="J6" s="82"/>
      <c r="K6" s="82"/>
      <c r="L6" s="82"/>
      <c r="M6" s="82"/>
      <c r="N6" s="3"/>
      <c r="O6" s="80" t="s">
        <v>7</v>
      </c>
      <c r="P6" s="80"/>
      <c r="Q6" s="80"/>
      <c r="R6" s="80"/>
      <c r="S6" s="80"/>
      <c r="T6" s="80"/>
    </row>
    <row r="7" spans="1:20" x14ac:dyDescent="0.2">
      <c r="A7" s="4" t="s">
        <v>0</v>
      </c>
      <c r="B7" s="5"/>
      <c r="C7" s="83" t="s">
        <v>35</v>
      </c>
      <c r="D7" s="83" t="s">
        <v>36</v>
      </c>
      <c r="E7" s="83"/>
      <c r="F7" s="84"/>
      <c r="G7" s="3"/>
      <c r="H7" s="4" t="s">
        <v>0</v>
      </c>
      <c r="I7" s="5"/>
      <c r="J7" s="83" t="s">
        <v>35</v>
      </c>
      <c r="K7" s="83" t="s">
        <v>36</v>
      </c>
      <c r="L7" s="83"/>
      <c r="M7" s="84"/>
      <c r="N7" s="3"/>
      <c r="O7" s="4" t="s">
        <v>0</v>
      </c>
      <c r="P7" s="5"/>
      <c r="Q7" s="83" t="s">
        <v>35</v>
      </c>
      <c r="R7" s="83" t="s">
        <v>36</v>
      </c>
      <c r="S7" s="83"/>
      <c r="T7" s="84"/>
    </row>
    <row r="8" spans="1:20" x14ac:dyDescent="0.2">
      <c r="A8" s="8" t="s">
        <v>1</v>
      </c>
      <c r="B8" s="9"/>
      <c r="C8" s="83"/>
      <c r="D8" s="83" t="s">
        <v>37</v>
      </c>
      <c r="E8" s="83" t="s">
        <v>38</v>
      </c>
      <c r="F8" s="84"/>
      <c r="G8" s="3"/>
      <c r="H8" s="8" t="s">
        <v>1</v>
      </c>
      <c r="I8" s="9"/>
      <c r="J8" s="83"/>
      <c r="K8" s="83" t="s">
        <v>37</v>
      </c>
      <c r="L8" s="83" t="s">
        <v>38</v>
      </c>
      <c r="M8" s="84"/>
      <c r="N8" s="3"/>
      <c r="O8" s="8" t="s">
        <v>1</v>
      </c>
      <c r="P8" s="9"/>
      <c r="Q8" s="83"/>
      <c r="R8" s="83" t="s">
        <v>37</v>
      </c>
      <c r="S8" s="83" t="s">
        <v>38</v>
      </c>
      <c r="T8" s="84"/>
    </row>
    <row r="9" spans="1:20" x14ac:dyDescent="0.2">
      <c r="A9" s="10" t="s">
        <v>2</v>
      </c>
      <c r="B9" s="11"/>
      <c r="C9" s="83"/>
      <c r="D9" s="83"/>
      <c r="E9" s="6" t="s">
        <v>39</v>
      </c>
      <c r="F9" s="7" t="s">
        <v>40</v>
      </c>
      <c r="G9" s="3"/>
      <c r="H9" s="10" t="s">
        <v>2</v>
      </c>
      <c r="I9" s="11"/>
      <c r="J9" s="83"/>
      <c r="K9" s="83"/>
      <c r="L9" s="6" t="s">
        <v>39</v>
      </c>
      <c r="M9" s="7" t="s">
        <v>40</v>
      </c>
      <c r="N9" s="3"/>
      <c r="O9" s="10" t="s">
        <v>2</v>
      </c>
      <c r="P9" s="11"/>
      <c r="Q9" s="83"/>
      <c r="R9" s="83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911.23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1129.8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1028.81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916.97</v>
      </c>
      <c r="D11" s="14">
        <f t="shared" ref="D11:D16" si="0">((C11/C10)-1)*100</f>
        <v>0.62991780340857506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1111.4100000000001</v>
      </c>
      <c r="K11" s="14">
        <f t="shared" ref="K11:K16" si="1">((J11/J10)-1)*100</f>
        <v>-1.6277217206585148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1031.47</v>
      </c>
      <c r="R11" s="14">
        <f t="shared" ref="R11:R16" si="2">((Q11/Q10)-1)*100</f>
        <v>0.2585511416102193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927.96</v>
      </c>
      <c r="D12" s="53">
        <f t="shared" si="0"/>
        <v>1.1985124922298418</v>
      </c>
      <c r="E12" s="53">
        <f t="shared" ref="E12:E23" si="3">((C12/C$11)-1)*100</f>
        <v>1.1985124922298418</v>
      </c>
      <c r="F12" s="53" t="s">
        <v>5</v>
      </c>
      <c r="G12" s="54"/>
      <c r="H12" s="50">
        <f>A12</f>
        <v>2014</v>
      </c>
      <c r="I12" s="51" t="s">
        <v>51</v>
      </c>
      <c r="J12" s="52">
        <v>1112.56</v>
      </c>
      <c r="K12" s="53">
        <f t="shared" si="1"/>
        <v>0.10347216598733944</v>
      </c>
      <c r="L12" s="53">
        <f t="shared" ref="L12:L23" si="4">((J12/J$11)-1)*100</f>
        <v>0.10347216598733944</v>
      </c>
      <c r="M12" s="53" t="s">
        <v>5</v>
      </c>
      <c r="N12" s="54"/>
      <c r="O12" s="50">
        <f>A12</f>
        <v>2014</v>
      </c>
      <c r="P12" s="51" t="s">
        <v>51</v>
      </c>
      <c r="Q12" s="52">
        <v>1036.98</v>
      </c>
      <c r="R12" s="53">
        <f t="shared" si="2"/>
        <v>0.53418906996809401</v>
      </c>
      <c r="S12" s="53">
        <f t="shared" ref="S12:S23" si="5">((Q12/Q$11)-1)*100</f>
        <v>0.53418906996809401</v>
      </c>
      <c r="T12" s="53" t="s">
        <v>5</v>
      </c>
    </row>
    <row r="13" spans="1:20" x14ac:dyDescent="0.2">
      <c r="A13" s="55"/>
      <c r="B13" s="56" t="s">
        <v>52</v>
      </c>
      <c r="C13" s="57">
        <v>931</v>
      </c>
      <c r="D13" s="58">
        <f t="shared" si="0"/>
        <v>0.32760032760033031</v>
      </c>
      <c r="E13" s="58">
        <f t="shared" si="3"/>
        <v>1.5300391506810396</v>
      </c>
      <c r="F13" s="58" t="s">
        <v>5</v>
      </c>
      <c r="G13" s="54"/>
      <c r="H13" s="55"/>
      <c r="I13" s="56" t="s">
        <v>52</v>
      </c>
      <c r="J13" s="57">
        <v>1113.1300000000001</v>
      </c>
      <c r="K13" s="58">
        <f t="shared" si="1"/>
        <v>5.1233191917754439E-2</v>
      </c>
      <c r="L13" s="58">
        <f t="shared" si="4"/>
        <v>0.15475836999847559</v>
      </c>
      <c r="M13" s="58" t="s">
        <v>5</v>
      </c>
      <c r="N13" s="54"/>
      <c r="O13" s="55"/>
      <c r="P13" s="56" t="s">
        <v>52</v>
      </c>
      <c r="Q13" s="57">
        <v>1041.3800000000001</v>
      </c>
      <c r="R13" s="58">
        <f t="shared" si="2"/>
        <v>0.42430905128354457</v>
      </c>
      <c r="S13" s="58">
        <f t="shared" si="5"/>
        <v>0.9607647338264913</v>
      </c>
      <c r="T13" s="58" t="s">
        <v>5</v>
      </c>
    </row>
    <row r="14" spans="1:20" x14ac:dyDescent="0.2">
      <c r="A14" s="55"/>
      <c r="B14" s="56" t="s">
        <v>53</v>
      </c>
      <c r="C14" s="57">
        <v>931.99</v>
      </c>
      <c r="D14" s="58">
        <f t="shared" si="0"/>
        <v>0.10633727175080043</v>
      </c>
      <c r="E14" s="58">
        <f t="shared" si="3"/>
        <v>1.6380034243214103</v>
      </c>
      <c r="F14" s="58" t="s">
        <v>5</v>
      </c>
      <c r="G14" s="54"/>
      <c r="H14" s="55"/>
      <c r="I14" s="56" t="s">
        <v>53</v>
      </c>
      <c r="J14" s="57">
        <v>1113.98</v>
      </c>
      <c r="K14" s="58">
        <f t="shared" si="1"/>
        <v>7.6361251605816527E-2</v>
      </c>
      <c r="L14" s="58">
        <f t="shared" si="4"/>
        <v>0.23123779703260183</v>
      </c>
      <c r="M14" s="58" t="s">
        <v>5</v>
      </c>
      <c r="N14" s="54"/>
      <c r="O14" s="55"/>
      <c r="P14" s="56" t="s">
        <v>53</v>
      </c>
      <c r="Q14" s="57">
        <v>1044.77</v>
      </c>
      <c r="R14" s="58">
        <f t="shared" si="2"/>
        <v>0.32552958574199042</v>
      </c>
      <c r="S14" s="58">
        <f t="shared" si="5"/>
        <v>1.2894218930264545</v>
      </c>
      <c r="T14" s="58" t="s">
        <v>5</v>
      </c>
    </row>
    <row r="15" spans="1:20" x14ac:dyDescent="0.2">
      <c r="A15" s="55"/>
      <c r="B15" s="56" t="s">
        <v>54</v>
      </c>
      <c r="C15" s="57">
        <v>938.83</v>
      </c>
      <c r="D15" s="58">
        <f t="shared" si="0"/>
        <v>0.73391345400701802</v>
      </c>
      <c r="E15" s="58">
        <f t="shared" si="3"/>
        <v>2.3839384058366164</v>
      </c>
      <c r="F15" s="58" t="s">
        <v>5</v>
      </c>
      <c r="G15" s="54"/>
      <c r="H15" s="55"/>
      <c r="I15" s="56" t="s">
        <v>54</v>
      </c>
      <c r="J15" s="57">
        <v>1114.69</v>
      </c>
      <c r="K15" s="58">
        <f t="shared" si="1"/>
        <v>6.373543510655999E-2</v>
      </c>
      <c r="L15" s="58">
        <f t="shared" si="4"/>
        <v>0.29512061255521083</v>
      </c>
      <c r="M15" s="58" t="s">
        <v>5</v>
      </c>
      <c r="N15" s="54"/>
      <c r="O15" s="55"/>
      <c r="P15" s="56" t="s">
        <v>54</v>
      </c>
      <c r="Q15" s="57">
        <v>1079.95</v>
      </c>
      <c r="R15" s="58">
        <f t="shared" si="2"/>
        <v>3.367248293882863</v>
      </c>
      <c r="S15" s="58">
        <f t="shared" si="5"/>
        <v>4.700088223603216</v>
      </c>
      <c r="T15" s="58" t="s">
        <v>5</v>
      </c>
    </row>
    <row r="16" spans="1:20" x14ac:dyDescent="0.2">
      <c r="A16" s="55"/>
      <c r="B16" s="56" t="s">
        <v>55</v>
      </c>
      <c r="C16" s="57">
        <v>976.13</v>
      </c>
      <c r="D16" s="58">
        <f t="shared" si="0"/>
        <v>3.9730302610696322</v>
      </c>
      <c r="E16" s="58">
        <f t="shared" si="3"/>
        <v>6.4516832611753783</v>
      </c>
      <c r="F16" s="58" t="s">
        <v>5</v>
      </c>
      <c r="G16" s="54"/>
      <c r="H16" s="55"/>
      <c r="I16" s="56" t="s">
        <v>55</v>
      </c>
      <c r="J16" s="57">
        <v>1115.49</v>
      </c>
      <c r="K16" s="58">
        <f t="shared" si="1"/>
        <v>7.1768832590213272E-2</v>
      </c>
      <c r="L16" s="58">
        <f t="shared" si="4"/>
        <v>0.36710124976380154</v>
      </c>
      <c r="M16" s="58" t="s">
        <v>5</v>
      </c>
      <c r="N16" s="54"/>
      <c r="O16" s="55"/>
      <c r="P16" s="56" t="s">
        <v>55</v>
      </c>
      <c r="Q16" s="57">
        <v>1076.69</v>
      </c>
      <c r="R16" s="58">
        <f t="shared" si="2"/>
        <v>-0.30186582712162791</v>
      </c>
      <c r="S16" s="58">
        <f t="shared" si="5"/>
        <v>4.384034436289963</v>
      </c>
      <c r="T16" s="58" t="s">
        <v>5</v>
      </c>
    </row>
    <row r="17" spans="1:21" x14ac:dyDescent="0.2">
      <c r="A17" s="55"/>
      <c r="B17" s="56" t="s">
        <v>56</v>
      </c>
      <c r="C17" s="57">
        <v>976.91</v>
      </c>
      <c r="D17" s="58">
        <f t="shared" ref="D17:D23" si="6">((C17/C16)-1)*100</f>
        <v>7.9907389384614724E-2</v>
      </c>
      <c r="E17" s="58">
        <f t="shared" si="3"/>
        <v>6.5367460222253593</v>
      </c>
      <c r="F17" s="58" t="s">
        <v>5</v>
      </c>
      <c r="G17" s="54"/>
      <c r="H17" s="55"/>
      <c r="I17" s="56" t="s">
        <v>56</v>
      </c>
      <c r="J17" s="57">
        <v>1116.45</v>
      </c>
      <c r="K17" s="58">
        <f t="shared" ref="K17" si="7">((J17/J16)-1)*100</f>
        <v>8.6060834252221774E-2</v>
      </c>
      <c r="L17" s="58">
        <f t="shared" si="4"/>
        <v>0.4534780144141104</v>
      </c>
      <c r="M17" s="58" t="s">
        <v>5</v>
      </c>
      <c r="N17" s="54"/>
      <c r="O17" s="55"/>
      <c r="P17" s="56" t="s">
        <v>56</v>
      </c>
      <c r="Q17" s="57">
        <v>1078.3900000000001</v>
      </c>
      <c r="R17" s="58">
        <f t="shared" ref="R17" si="8">((Q17/Q16)-1)*100</f>
        <v>0.15789131504890808</v>
      </c>
      <c r="S17" s="58">
        <f t="shared" si="5"/>
        <v>4.5488477609625155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978.41</v>
      </c>
      <c r="D18" s="58">
        <f>((C18/C17)-1)*100</f>
        <v>0.15354536241822814</v>
      </c>
      <c r="E18" s="58">
        <f t="shared" si="3"/>
        <v>6.7003282550137877</v>
      </c>
      <c r="F18" s="58" t="s">
        <v>5</v>
      </c>
      <c r="G18" s="54"/>
      <c r="H18" s="55"/>
      <c r="I18" s="56" t="s">
        <v>57</v>
      </c>
      <c r="J18" s="57">
        <v>1120.8499999999999</v>
      </c>
      <c r="K18" s="58">
        <f>((J18/J17)-1)*100</f>
        <v>0.39410631913654459</v>
      </c>
      <c r="L18" s="58">
        <f t="shared" si="4"/>
        <v>0.84937151906134822</v>
      </c>
      <c r="M18" s="58" t="s">
        <v>5</v>
      </c>
      <c r="N18" s="54"/>
      <c r="O18" s="55"/>
      <c r="P18" s="56" t="s">
        <v>57</v>
      </c>
      <c r="Q18" s="57">
        <v>1079.3399999999999</v>
      </c>
      <c r="R18" s="58">
        <f>((Q18/Q17)-1)*100</f>
        <v>8.8094288708151502E-2</v>
      </c>
      <c r="S18" s="58">
        <f t="shared" si="5"/>
        <v>4.6409493247500988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983.03</v>
      </c>
      <c r="D19" s="58">
        <f>((C19/C18)-1)*100</f>
        <v>0.47219468321051394</v>
      </c>
      <c r="E19" s="58">
        <f t="shared" si="3"/>
        <v>7.2041615320021402</v>
      </c>
      <c r="F19" s="58" t="s">
        <v>5</v>
      </c>
      <c r="G19" s="54"/>
      <c r="H19" s="55"/>
      <c r="I19" s="56" t="s">
        <v>58</v>
      </c>
      <c r="J19" s="57">
        <v>1121.6099999999999</v>
      </c>
      <c r="K19" s="58">
        <f>((J19/J18)-1)*100</f>
        <v>6.7805683186872301E-2</v>
      </c>
      <c r="L19" s="58">
        <f t="shared" si="4"/>
        <v>0.91775312440951495</v>
      </c>
      <c r="M19" s="58" t="s">
        <v>5</v>
      </c>
      <c r="N19" s="54"/>
      <c r="O19" s="55"/>
      <c r="P19" s="56" t="s">
        <v>58</v>
      </c>
      <c r="Q19" s="57">
        <v>1080.32</v>
      </c>
      <c r="R19" s="58">
        <f>((Q19/Q18)-1)*100</f>
        <v>9.0796227324108081E-2</v>
      </c>
      <c r="S19" s="58">
        <f t="shared" si="5"/>
        <v>4.7359593589731075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986.08</v>
      </c>
      <c r="D20" s="58">
        <f>((C20/C19)-1)*100</f>
        <v>0.31026520045167594</v>
      </c>
      <c r="E20" s="58">
        <f t="shared" si="3"/>
        <v>7.5367787386719343</v>
      </c>
      <c r="F20" s="58" t="s">
        <v>5</v>
      </c>
      <c r="G20" s="54"/>
      <c r="H20" s="55"/>
      <c r="I20" s="56" t="s">
        <v>59</v>
      </c>
      <c r="J20" s="57">
        <v>1122.18</v>
      </c>
      <c r="K20" s="58">
        <f>((J20/J19)-1)*100</f>
        <v>5.0819803675095088E-2</v>
      </c>
      <c r="L20" s="58">
        <f t="shared" si="4"/>
        <v>0.9690393284206511</v>
      </c>
      <c r="M20" s="58" t="s">
        <v>5</v>
      </c>
      <c r="N20" s="54"/>
      <c r="O20" s="55"/>
      <c r="P20" s="56" t="s">
        <v>59</v>
      </c>
      <c r="Q20" s="57">
        <v>1079.1500000000001</v>
      </c>
      <c r="R20" s="58">
        <f>((Q20/Q19)-1)*100</f>
        <v>-0.10830124407581465</v>
      </c>
      <c r="S20" s="58">
        <f t="shared" si="5"/>
        <v>4.6225290119926044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987.14</v>
      </c>
      <c r="D21" s="58">
        <f t="shared" si="6"/>
        <v>0.10749634918059137</v>
      </c>
      <c r="E21" s="58">
        <f t="shared" si="3"/>
        <v>7.6523768498424127</v>
      </c>
      <c r="F21" s="58" t="s">
        <v>5</v>
      </c>
      <c r="G21" s="54"/>
      <c r="H21" s="55"/>
      <c r="I21" s="56" t="str">
        <f>B21</f>
        <v>OUT</v>
      </c>
      <c r="J21" s="57">
        <v>1122.46</v>
      </c>
      <c r="K21" s="58">
        <f t="shared" ref="K21:K23" si="9">((J21/J20)-1)*100</f>
        <v>2.4951433816311486E-2</v>
      </c>
      <c r="L21" s="58">
        <f t="shared" si="4"/>
        <v>0.9942325514436634</v>
      </c>
      <c r="M21" s="58" t="s">
        <v>5</v>
      </c>
      <c r="N21" s="54"/>
      <c r="O21" s="55"/>
      <c r="P21" s="56" t="str">
        <f>B21</f>
        <v>OUT</v>
      </c>
      <c r="Q21" s="57">
        <v>1079.23</v>
      </c>
      <c r="R21" s="58">
        <f t="shared" ref="R21:R23" si="10">((Q21/Q20)-1)*100</f>
        <v>7.4132419033423602E-3</v>
      </c>
      <c r="S21" s="58">
        <f t="shared" si="5"/>
        <v>4.63028493315365</v>
      </c>
      <c r="T21" s="58" t="s">
        <v>5</v>
      </c>
    </row>
    <row r="22" spans="1:21" x14ac:dyDescent="0.2">
      <c r="A22" s="55"/>
      <c r="B22" s="56" t="s">
        <v>3</v>
      </c>
      <c r="C22" s="57">
        <v>989.15</v>
      </c>
      <c r="D22" s="58">
        <f t="shared" si="6"/>
        <v>0.20361853435175714</v>
      </c>
      <c r="E22" s="58">
        <f t="shared" si="3"/>
        <v>7.8715770417788988</v>
      </c>
      <c r="F22" s="58">
        <f>((C22/C10)-1)*100</f>
        <v>8.5510793103826579</v>
      </c>
      <c r="G22" s="54"/>
      <c r="H22" s="55"/>
      <c r="I22" s="56" t="str">
        <f>B22</f>
        <v>NOV</v>
      </c>
      <c r="J22" s="57">
        <v>1122.9000000000001</v>
      </c>
      <c r="K22" s="58">
        <f t="shared" si="9"/>
        <v>3.9199615131058074E-2</v>
      </c>
      <c r="L22" s="58">
        <f t="shared" si="4"/>
        <v>1.0338219019083938</v>
      </c>
      <c r="M22" s="58">
        <f>((J22/J10)-1)*100</f>
        <v>-0.61072756240041493</v>
      </c>
      <c r="N22" s="54"/>
      <c r="O22" s="55"/>
      <c r="P22" s="56" t="str">
        <f>B22</f>
        <v>NOV</v>
      </c>
      <c r="Q22" s="57">
        <v>1079.0999999999999</v>
      </c>
      <c r="R22" s="58">
        <f t="shared" si="10"/>
        <v>-1.2045625121626102E-2</v>
      </c>
      <c r="S22" s="58">
        <f t="shared" si="5"/>
        <v>4.6176815612669175</v>
      </c>
      <c r="T22" s="58">
        <f>((Q22/Q10)-1)*100</f>
        <v>4.8881717712697226</v>
      </c>
      <c r="U22" s="3"/>
    </row>
    <row r="23" spans="1:21" x14ac:dyDescent="0.2">
      <c r="A23" s="55"/>
      <c r="B23" s="56" t="s">
        <v>4</v>
      </c>
      <c r="C23" s="57">
        <v>992.69</v>
      </c>
      <c r="D23" s="58">
        <f t="shared" si="6"/>
        <v>0.35788303088510887</v>
      </c>
      <c r="E23" s="58">
        <f t="shared" si="3"/>
        <v>8.2576311111595793</v>
      </c>
      <c r="F23" s="58">
        <f>((C23/C11)-1)*100</f>
        <v>8.2576311111595793</v>
      </c>
      <c r="G23" s="59"/>
      <c r="H23" s="55"/>
      <c r="I23" s="56" t="str">
        <f>B23</f>
        <v>DEZ</v>
      </c>
      <c r="J23" s="57">
        <v>1123.4000000000001</v>
      </c>
      <c r="K23" s="58">
        <f t="shared" si="9"/>
        <v>4.4527562561236245E-2</v>
      </c>
      <c r="L23" s="58">
        <f t="shared" si="4"/>
        <v>1.0788098001637492</v>
      </c>
      <c r="M23" s="58">
        <f>((J23/J11)-1)*100</f>
        <v>1.0788098001637492</v>
      </c>
      <c r="N23" s="54"/>
      <c r="O23" s="55"/>
      <c r="P23" s="56" t="str">
        <f>B23</f>
        <v>DEZ</v>
      </c>
      <c r="Q23" s="57">
        <v>1079.48</v>
      </c>
      <c r="R23" s="58">
        <f t="shared" si="10"/>
        <v>3.5214530627381002E-2</v>
      </c>
      <c r="S23" s="58">
        <f t="shared" si="5"/>
        <v>4.654522186781973</v>
      </c>
      <c r="T23" s="58">
        <f>((Q23/Q11)-1)*100</f>
        <v>4.654522186781973</v>
      </c>
      <c r="U23" s="3"/>
    </row>
    <row r="24" spans="1:21" x14ac:dyDescent="0.2">
      <c r="A24" s="50">
        <v>2015</v>
      </c>
      <c r="B24" s="51" t="s">
        <v>51</v>
      </c>
      <c r="C24" s="52">
        <v>999.1</v>
      </c>
      <c r="D24" s="53">
        <f t="shared" ref="D24" si="11">((C24/C23)-1)*100</f>
        <v>0.64572021476996255</v>
      </c>
      <c r="E24" s="53">
        <f>((C24/C$23)-1)*100</f>
        <v>0.64572021476996255</v>
      </c>
      <c r="F24" s="53">
        <f>((C24/C12)-1)*100</f>
        <v>7.6662787189103021</v>
      </c>
      <c r="G24" s="59"/>
      <c r="H24" s="50">
        <v>2015</v>
      </c>
      <c r="I24" s="51" t="s">
        <v>51</v>
      </c>
      <c r="J24" s="52">
        <v>1124.8599999999999</v>
      </c>
      <c r="K24" s="53">
        <f t="shared" ref="K24" si="12">((J24/J23)-1)*100</f>
        <v>0.12996261349473848</v>
      </c>
      <c r="L24" s="53">
        <f t="shared" ref="L24:L29" si="13">((J24/J$23)-1)*100</f>
        <v>0.12996261349473848</v>
      </c>
      <c r="M24" s="53">
        <f>((J24/J12)-1)*100</f>
        <v>1.1055583519091083</v>
      </c>
      <c r="N24" s="54"/>
      <c r="O24" s="50">
        <v>2015</v>
      </c>
      <c r="P24" s="51" t="s">
        <v>51</v>
      </c>
      <c r="Q24" s="52">
        <v>1080.83</v>
      </c>
      <c r="R24" s="53">
        <f t="shared" ref="R24" si="14">((Q24/Q23)-1)*100</f>
        <v>0.12506021417719726</v>
      </c>
      <c r="S24" s="53">
        <f>((Q24/Q$23)-1)*100</f>
        <v>0.12506021417719726</v>
      </c>
      <c r="T24" s="53">
        <f>((Q24/Q12)-1)*100</f>
        <v>4.2286254315415883</v>
      </c>
      <c r="U24" s="3"/>
    </row>
    <row r="25" spans="1:21" x14ac:dyDescent="0.2">
      <c r="A25" s="55"/>
      <c r="B25" s="56" t="s">
        <v>52</v>
      </c>
      <c r="C25" s="57">
        <v>1001.88</v>
      </c>
      <c r="D25" s="58">
        <f t="shared" ref="D25:D35" si="15">((C25/C24)-1)*100</f>
        <v>0.27825042538283107</v>
      </c>
      <c r="E25" s="58">
        <f t="shared" ref="E25:E35" si="16">((C25/C$23)-1)*100</f>
        <v>0.92576735939717825</v>
      </c>
      <c r="F25" s="58">
        <f t="shared" ref="F25:F35" si="17">((C25/C13)-1)*100</f>
        <v>7.6133190118152561</v>
      </c>
      <c r="G25" s="59"/>
      <c r="H25" s="55"/>
      <c r="I25" s="56" t="s">
        <v>52</v>
      </c>
      <c r="J25" s="57">
        <v>1125.8499999999999</v>
      </c>
      <c r="K25" s="58">
        <f t="shared" ref="K25:K35" si="18">((J25/J24)-1)*100</f>
        <v>8.8010952474082416E-2</v>
      </c>
      <c r="L25" s="58">
        <f t="shared" si="13"/>
        <v>0.21808794730282521</v>
      </c>
      <c r="M25" s="58">
        <f t="shared" ref="M25:M35" si="19">((J25/J13)-1)*100</f>
        <v>1.1427236710896072</v>
      </c>
      <c r="N25" s="54"/>
      <c r="O25" s="55"/>
      <c r="P25" s="56" t="s">
        <v>52</v>
      </c>
      <c r="Q25" s="57">
        <v>1082.1600000000001</v>
      </c>
      <c r="R25" s="58">
        <f t="shared" ref="R25:R35" si="20">((Q25/Q24)-1)*100</f>
        <v>0.12305357919377702</v>
      </c>
      <c r="S25" s="58">
        <f t="shared" ref="S25:S35" si="21">((Q25/Q$23)-1)*100</f>
        <v>0.24826768444066172</v>
      </c>
      <c r="T25" s="58">
        <f t="shared" ref="T25:T35" si="22">((Q25/Q13)-1)*100</f>
        <v>3.9159576715512179</v>
      </c>
      <c r="U25" s="3"/>
    </row>
    <row r="26" spans="1:21" x14ac:dyDescent="0.2">
      <c r="A26" s="55"/>
      <c r="B26" s="56" t="s">
        <v>53</v>
      </c>
      <c r="C26" s="57">
        <v>1005.14</v>
      </c>
      <c r="D26" s="58">
        <f>((C26/C25)-1)*100</f>
        <v>0.32538827005230697</v>
      </c>
      <c r="E26" s="58">
        <f t="shared" ref="E26:E31" si="23">((C26/C$23)-1)*100</f>
        <v>1.2541679678449436</v>
      </c>
      <c r="F26" s="58">
        <f>((C26/C14)-1)*100</f>
        <v>7.8487966609083859</v>
      </c>
      <c r="G26" s="59"/>
      <c r="H26" s="55"/>
      <c r="I26" s="56" t="s">
        <v>53</v>
      </c>
      <c r="J26" s="57">
        <v>1127</v>
      </c>
      <c r="K26" s="58">
        <f>((J26/J25)-1)*100</f>
        <v>0.10214504596528506</v>
      </c>
      <c r="L26" s="58">
        <f t="shared" si="13"/>
        <v>0.32045575930210735</v>
      </c>
      <c r="M26" s="58">
        <f t="shared" si="19"/>
        <v>1.1687822043483731</v>
      </c>
      <c r="N26" s="54"/>
      <c r="O26" s="55"/>
      <c r="P26" s="56" t="s">
        <v>53</v>
      </c>
      <c r="Q26" s="57">
        <v>1082.67</v>
      </c>
      <c r="R26" s="58">
        <f>((Q26/Q25)-1)*100</f>
        <v>4.7127966289650658E-2</v>
      </c>
      <c r="S26" s="58">
        <f t="shared" ref="S26:S31" si="24">((Q26/Q$23)-1)*100</f>
        <v>0.29551265424092588</v>
      </c>
      <c r="T26" s="58">
        <f>((Q26/Q14)-1)*100</f>
        <v>3.6275926758999599</v>
      </c>
      <c r="U26" s="3"/>
    </row>
    <row r="27" spans="1:21" x14ac:dyDescent="0.2">
      <c r="A27" s="55"/>
      <c r="B27" s="56" t="s">
        <v>54</v>
      </c>
      <c r="C27" s="57">
        <v>1010.72</v>
      </c>
      <c r="D27" s="58">
        <f t="shared" si="15"/>
        <v>0.55514654674970743</v>
      </c>
      <c r="E27" s="58">
        <f t="shared" si="23"/>
        <v>1.8162769847585913</v>
      </c>
      <c r="F27" s="58">
        <f>((C27/C15)-1)*100</f>
        <v>7.6574033637612837</v>
      </c>
      <c r="G27" s="59"/>
      <c r="H27" s="55"/>
      <c r="I27" s="56" t="s">
        <v>54</v>
      </c>
      <c r="J27" s="57">
        <v>1127.55</v>
      </c>
      <c r="K27" s="58">
        <f t="shared" si="18"/>
        <v>4.8802129547476092E-2</v>
      </c>
      <c r="L27" s="58">
        <f t="shared" si="13"/>
        <v>0.36941427808436789</v>
      </c>
      <c r="M27" s="58">
        <f>((J27/J15)-1)*100</f>
        <v>1.1536839838878876</v>
      </c>
      <c r="N27" s="54"/>
      <c r="O27" s="55"/>
      <c r="P27" s="56" t="s">
        <v>54</v>
      </c>
      <c r="Q27" s="57">
        <v>1131.3499999999999</v>
      </c>
      <c r="R27" s="58">
        <f t="shared" si="20"/>
        <v>4.4962915754569677</v>
      </c>
      <c r="S27" s="58">
        <f t="shared" si="24"/>
        <v>4.8050913402749362</v>
      </c>
      <c r="T27" s="58">
        <f>((Q27/Q15)-1)*100</f>
        <v>4.7594796055372868</v>
      </c>
      <c r="U27" s="3"/>
    </row>
    <row r="28" spans="1:21" x14ac:dyDescent="0.2">
      <c r="A28" s="55"/>
      <c r="B28" s="56" t="s">
        <v>55</v>
      </c>
      <c r="C28" s="57">
        <v>1012</v>
      </c>
      <c r="D28" s="58">
        <f t="shared" si="15"/>
        <v>0.12664239354123197</v>
      </c>
      <c r="E28" s="58">
        <f t="shared" si="23"/>
        <v>1.9452195549466644</v>
      </c>
      <c r="F28" s="58">
        <f t="shared" si="17"/>
        <v>3.6747154579820362</v>
      </c>
      <c r="G28" s="59"/>
      <c r="H28" s="55"/>
      <c r="I28" s="56" t="s">
        <v>55</v>
      </c>
      <c r="J28" s="57">
        <v>1128.69</v>
      </c>
      <c r="K28" s="58">
        <f t="shared" si="18"/>
        <v>0.10110416389517152</v>
      </c>
      <c r="L28" s="58">
        <f t="shared" si="13"/>
        <v>0.47089193519671557</v>
      </c>
      <c r="M28" s="58">
        <f t="shared" si="19"/>
        <v>1.1833364709679106</v>
      </c>
      <c r="N28" s="54"/>
      <c r="O28" s="55"/>
      <c r="P28" s="56" t="s">
        <v>55</v>
      </c>
      <c r="Q28" s="57">
        <v>1136.5899999999999</v>
      </c>
      <c r="R28" s="58">
        <f t="shared" si="20"/>
        <v>0.46316347726167439</v>
      </c>
      <c r="S28" s="58">
        <f t="shared" si="24"/>
        <v>5.2905102456738407</v>
      </c>
      <c r="T28" s="58">
        <f t="shared" si="22"/>
        <v>5.5633469243700384</v>
      </c>
      <c r="U28" s="3"/>
    </row>
    <row r="29" spans="1:21" x14ac:dyDescent="0.2">
      <c r="A29" s="55"/>
      <c r="B29" s="56" t="s">
        <v>56</v>
      </c>
      <c r="C29" s="57">
        <v>1041.47</v>
      </c>
      <c r="D29" s="58">
        <f t="shared" si="15"/>
        <v>2.9120553359683887</v>
      </c>
      <c r="E29" s="58">
        <f t="shared" si="23"/>
        <v>4.913920760761159</v>
      </c>
      <c r="F29" s="58">
        <v>6.6</v>
      </c>
      <c r="G29" s="59"/>
      <c r="H29" s="55"/>
      <c r="I29" s="56" t="s">
        <v>56</v>
      </c>
      <c r="J29" s="57">
        <v>1130.01</v>
      </c>
      <c r="K29" s="58">
        <f t="shared" si="18"/>
        <v>0.11694973819205146</v>
      </c>
      <c r="L29" s="58">
        <f t="shared" si="13"/>
        <v>0.58839238027414975</v>
      </c>
      <c r="M29" s="58">
        <f t="shared" ref="M29:M34" si="25">((J29/J17)-1)*100</f>
        <v>1.2145640198844454</v>
      </c>
      <c r="N29" s="54"/>
      <c r="O29" s="55"/>
      <c r="P29" s="56" t="s">
        <v>56</v>
      </c>
      <c r="Q29" s="57">
        <v>1138.2</v>
      </c>
      <c r="R29" s="58">
        <f t="shared" si="20"/>
        <v>0.1416517829648356</v>
      </c>
      <c r="S29" s="58">
        <f t="shared" si="24"/>
        <v>5.4396561307296087</v>
      </c>
      <c r="T29" s="58">
        <f t="shared" ref="T29:T34" si="26">((Q29/Q17)-1)*100</f>
        <v>5.5462309554057398</v>
      </c>
      <c r="U29" s="3"/>
    </row>
    <row r="30" spans="1:21" x14ac:dyDescent="0.2">
      <c r="A30" s="55"/>
      <c r="B30" s="56" t="s">
        <v>57</v>
      </c>
      <c r="C30" s="57">
        <v>1044.43</v>
      </c>
      <c r="D30" s="58">
        <f t="shared" si="15"/>
        <v>0.2842136595389233</v>
      </c>
      <c r="E30" s="58">
        <f t="shared" si="23"/>
        <v>5.212100454321078</v>
      </c>
      <c r="F30" s="58">
        <f>((C30/C18)-1)*100</f>
        <v>6.7476824644065569</v>
      </c>
      <c r="G30" s="59"/>
      <c r="H30" s="55"/>
      <c r="I30" s="56" t="s">
        <v>57</v>
      </c>
      <c r="J30" s="57">
        <v>1178.27</v>
      </c>
      <c r="K30" s="58">
        <f>((J30/J29)-1)*100</f>
        <v>4.2707586658525143</v>
      </c>
      <c r="L30" s="58">
        <f>((J30/J$23)-1)*100</f>
        <v>4.8842798646964392</v>
      </c>
      <c r="M30" s="58">
        <f t="shared" si="25"/>
        <v>5.1228978007761938</v>
      </c>
      <c r="N30" s="54"/>
      <c r="O30" s="55"/>
      <c r="P30" s="56" t="s">
        <v>57</v>
      </c>
      <c r="Q30" s="57">
        <v>1139.24</v>
      </c>
      <c r="R30" s="58">
        <f t="shared" si="20"/>
        <v>9.1372342294837594E-2</v>
      </c>
      <c r="S30" s="58">
        <f t="shared" si="24"/>
        <v>5.5359988142438921</v>
      </c>
      <c r="T30" s="58">
        <f t="shared" si="26"/>
        <v>5.5496877721570748</v>
      </c>
      <c r="U30" s="3"/>
    </row>
    <row r="31" spans="1:21" x14ac:dyDescent="0.2">
      <c r="A31" s="55"/>
      <c r="B31" s="56" t="s">
        <v>58</v>
      </c>
      <c r="C31" s="57">
        <v>1046.0899999999999</v>
      </c>
      <c r="D31" s="58">
        <f>((C31/C30)-1)*100</f>
        <v>0.15893836829656838</v>
      </c>
      <c r="E31" s="58">
        <f t="shared" si="23"/>
        <v>5.3793228500337298</v>
      </c>
      <c r="F31" s="58">
        <f>((C31/C19)-1)*100</f>
        <v>6.4148601772072045</v>
      </c>
      <c r="G31" s="59"/>
      <c r="H31" s="55"/>
      <c r="I31" s="56" t="s">
        <v>58</v>
      </c>
      <c r="J31" s="57">
        <v>1180.01</v>
      </c>
      <c r="K31" s="58">
        <f t="shared" si="18"/>
        <v>0.14767413241447702</v>
      </c>
      <c r="L31" s="58">
        <f>((J31/J$23)-1)*100</f>
        <v>5.0391668150258084</v>
      </c>
      <c r="M31" s="58">
        <f t="shared" si="25"/>
        <v>5.2068009379374391</v>
      </c>
      <c r="N31" s="54"/>
      <c r="O31" s="55"/>
      <c r="P31" s="56" t="s">
        <v>58</v>
      </c>
      <c r="Q31" s="57">
        <v>1142.02</v>
      </c>
      <c r="R31" s="58">
        <f t="shared" si="20"/>
        <v>0.24402233067659651</v>
      </c>
      <c r="S31" s="58">
        <f t="shared" si="24"/>
        <v>5.79353021825324</v>
      </c>
      <c r="T31" s="58">
        <f t="shared" si="26"/>
        <v>5.7112707345971625</v>
      </c>
      <c r="U31" s="3"/>
    </row>
    <row r="32" spans="1:21" x14ac:dyDescent="0.2">
      <c r="A32" s="55"/>
      <c r="B32" s="56" t="s">
        <v>59</v>
      </c>
      <c r="C32" s="57">
        <v>1047.5</v>
      </c>
      <c r="D32" s="58">
        <f t="shared" si="15"/>
        <v>0.13478763777496905</v>
      </c>
      <c r="E32" s="58">
        <f>((C32/C$23)-1)*100</f>
        <v>5.5213611500065429</v>
      </c>
      <c r="F32" s="58">
        <f>((C32/C20)-1)*100</f>
        <v>6.2287035534642099</v>
      </c>
      <c r="G32" s="59"/>
      <c r="H32" s="55"/>
      <c r="I32" s="56" t="s">
        <v>59</v>
      </c>
      <c r="J32" s="57">
        <v>1181</v>
      </c>
      <c r="K32" s="58">
        <f t="shared" si="18"/>
        <v>8.3897594088178096E-2</v>
      </c>
      <c r="L32" s="58">
        <f>((J32/J$23)-1)*100</f>
        <v>5.1272921488338952</v>
      </c>
      <c r="M32" s="58">
        <f t="shared" si="25"/>
        <v>5.2415833467001738</v>
      </c>
      <c r="N32" s="54"/>
      <c r="O32" s="55"/>
      <c r="P32" s="56" t="s">
        <v>59</v>
      </c>
      <c r="Q32" s="57">
        <v>1143.3499999999999</v>
      </c>
      <c r="R32" s="58">
        <f t="shared" si="20"/>
        <v>0.11646030717500366</v>
      </c>
      <c r="S32" s="58">
        <f>((Q32/Q$23)-1)*100</f>
        <v>5.9167376885166822</v>
      </c>
      <c r="T32" s="58">
        <f t="shared" si="26"/>
        <v>5.9491266274382504</v>
      </c>
      <c r="U32" s="3"/>
    </row>
    <row r="33" spans="1:21" x14ac:dyDescent="0.2">
      <c r="A33" s="55"/>
      <c r="B33" s="56" t="s">
        <v>60</v>
      </c>
      <c r="C33" s="57">
        <v>1049.98</v>
      </c>
      <c r="D33" s="58">
        <f t="shared" si="15"/>
        <v>0.23675417661097597</v>
      </c>
      <c r="E33" s="58">
        <f>((C33/C$23)-1)*100</f>
        <v>5.7711873797459345</v>
      </c>
      <c r="F33" s="58">
        <f>((C33/C21)-1)*100</f>
        <v>6.3658650242113701</v>
      </c>
      <c r="G33" s="59"/>
      <c r="H33" s="55"/>
      <c r="I33" s="56" t="s">
        <v>60</v>
      </c>
      <c r="J33" s="57">
        <v>1182.03</v>
      </c>
      <c r="K33" s="58">
        <f t="shared" si="18"/>
        <v>8.7214225232856712E-2</v>
      </c>
      <c r="L33" s="58">
        <f>((J33/J$23)-1)*100</f>
        <v>5.2189781021897641</v>
      </c>
      <c r="M33" s="58">
        <f t="shared" si="25"/>
        <v>5.3070933485380278</v>
      </c>
      <c r="N33" s="54"/>
      <c r="O33" s="55"/>
      <c r="P33" s="56" t="s">
        <v>60</v>
      </c>
      <c r="Q33" s="57">
        <v>1144.83</v>
      </c>
      <c r="R33" s="58">
        <f t="shared" si="20"/>
        <v>0.12944417719857881</v>
      </c>
      <c r="S33" s="58">
        <f>((Q33/Q$23)-1)*100</f>
        <v>6.053840738133176</v>
      </c>
      <c r="T33" s="58">
        <f t="shared" si="26"/>
        <v>6.0784077536762293</v>
      </c>
      <c r="U33" s="3"/>
    </row>
    <row r="34" spans="1:21" x14ac:dyDescent="0.2">
      <c r="A34" s="55"/>
      <c r="B34" s="56" t="s">
        <v>3</v>
      </c>
      <c r="C34" s="57">
        <v>1053.47</v>
      </c>
      <c r="D34" s="58">
        <f t="shared" si="15"/>
        <v>0.33238728356730363</v>
      </c>
      <c r="E34" s="58">
        <f>((C34/C$23)-1)*100</f>
        <v>6.1227573562743665</v>
      </c>
      <c r="F34" s="58">
        <f>((C34/C22)-1)*100</f>
        <v>6.5025526967598557</v>
      </c>
      <c r="G34" s="59"/>
      <c r="H34" s="55"/>
      <c r="I34" s="56" t="s">
        <v>3</v>
      </c>
      <c r="J34" s="57">
        <v>1183.6500000000001</v>
      </c>
      <c r="K34" s="58">
        <f t="shared" si="18"/>
        <v>0.13705235907719437</v>
      </c>
      <c r="L34" s="58">
        <f>((J34/J$23)-1)*100</f>
        <v>5.3631831938757424</v>
      </c>
      <c r="M34" s="58">
        <f t="shared" si="25"/>
        <v>5.4100988511888826</v>
      </c>
      <c r="N34" s="54"/>
      <c r="O34" s="55"/>
      <c r="P34" s="56" t="s">
        <v>3</v>
      </c>
      <c r="Q34" s="57">
        <v>1147.19</v>
      </c>
      <c r="R34" s="58">
        <f t="shared" si="20"/>
        <v>0.20614414367199352</v>
      </c>
      <c r="S34" s="58">
        <f>((Q34/Q$23)-1)*100</f>
        <v>6.2724645199540463</v>
      </c>
      <c r="T34" s="58">
        <f t="shared" si="26"/>
        <v>6.3098878695209137</v>
      </c>
      <c r="U34" s="3"/>
    </row>
    <row r="35" spans="1:21" x14ac:dyDescent="0.2">
      <c r="A35" s="55"/>
      <c r="B35" s="56" t="s">
        <v>4</v>
      </c>
      <c r="C35" s="57">
        <v>1054.8599999999999</v>
      </c>
      <c r="D35" s="58">
        <f t="shared" si="15"/>
        <v>0.13194490588244179</v>
      </c>
      <c r="E35" s="58">
        <f t="shared" si="16"/>
        <v>6.2627809285879632</v>
      </c>
      <c r="F35" s="58">
        <f t="shared" si="17"/>
        <v>6.2627809285879632</v>
      </c>
      <c r="G35" s="59"/>
      <c r="H35" s="55"/>
      <c r="I35" s="56" t="s">
        <v>4</v>
      </c>
      <c r="J35" s="57">
        <v>1184.3399999999999</v>
      </c>
      <c r="K35" s="58">
        <f t="shared" si="18"/>
        <v>5.8294259282720695E-2</v>
      </c>
      <c r="L35" s="58">
        <f t="shared" ref="L35" si="27">((J35/J$23)-1)*100</f>
        <v>5.424603881075285</v>
      </c>
      <c r="M35" s="58">
        <f t="shared" si="19"/>
        <v>5.424603881075285</v>
      </c>
      <c r="N35" s="54"/>
      <c r="O35" s="55"/>
      <c r="P35" s="56" t="s">
        <v>4</v>
      </c>
      <c r="Q35" s="57">
        <v>1147.8900000000001</v>
      </c>
      <c r="R35" s="58">
        <f t="shared" si="20"/>
        <v>6.1018662993927997E-2</v>
      </c>
      <c r="S35" s="58">
        <f t="shared" si="21"/>
        <v>6.3373105569348276</v>
      </c>
      <c r="T35" s="58">
        <f t="shared" si="22"/>
        <v>6.3373105569348276</v>
      </c>
      <c r="U35" s="3"/>
    </row>
    <row r="36" spans="1:21" x14ac:dyDescent="0.2">
      <c r="A36" s="50">
        <v>2016</v>
      </c>
      <c r="B36" s="51" t="s">
        <v>51</v>
      </c>
      <c r="C36" s="52">
        <v>1063.71</v>
      </c>
      <c r="D36" s="53">
        <f t="shared" ref="D36:D47" si="28">((C36/C35)-1)*100</f>
        <v>0.83897389227007846</v>
      </c>
      <c r="E36" s="53">
        <f t="shared" ref="E36:E47" si="29">((C36/C$35)-1)*100</f>
        <v>0.83897389227007846</v>
      </c>
      <c r="F36" s="53">
        <f t="shared" ref="F36:F47" si="30">((C36/C24)-1)*100</f>
        <v>6.4668201381243184</v>
      </c>
      <c r="G36" s="59"/>
      <c r="H36" s="50">
        <v>2016</v>
      </c>
      <c r="I36" s="51" t="s">
        <v>51</v>
      </c>
      <c r="J36" s="52">
        <v>1185.78</v>
      </c>
      <c r="K36" s="53">
        <f t="shared" ref="K36:K47" si="31">((J36/J35)-1)*100</f>
        <v>0.12158670652009373</v>
      </c>
      <c r="L36" s="53">
        <f t="shared" ref="L36:L47" si="32">((J36/J$35)-1)*100</f>
        <v>0.12158670652009373</v>
      </c>
      <c r="M36" s="53">
        <f t="shared" ref="M36:M47" si="33">((J36/J24)-1)*100</f>
        <v>5.415785075476065</v>
      </c>
      <c r="N36" s="54"/>
      <c r="O36" s="50">
        <v>2016</v>
      </c>
      <c r="P36" s="51" t="s">
        <v>51</v>
      </c>
      <c r="Q36" s="52">
        <v>1158.443</v>
      </c>
      <c r="R36" s="53">
        <f t="shared" ref="R36:R47" si="34">((Q36/Q35)-1)*100</f>
        <v>0.91933896105027557</v>
      </c>
      <c r="S36" s="53">
        <f t="shared" ref="S36:S47" si="35">((Q36/Q$35)-1)*100</f>
        <v>0.91933896105027557</v>
      </c>
      <c r="T36" s="53">
        <f t="shared" ref="T36:T47" si="36">((Q36/Q24)-1)*100</f>
        <v>7.1808702571172223</v>
      </c>
      <c r="U36" s="3"/>
    </row>
    <row r="37" spans="1:21" x14ac:dyDescent="0.2">
      <c r="A37" s="55"/>
      <c r="B37" s="56" t="s">
        <v>52</v>
      </c>
      <c r="C37" s="57">
        <v>1068.1300000000001</v>
      </c>
      <c r="D37" s="58">
        <f t="shared" si="28"/>
        <v>0.41552678831637824</v>
      </c>
      <c r="E37" s="58">
        <f t="shared" si="29"/>
        <v>1.2579868418558071</v>
      </c>
      <c r="F37" s="58">
        <f t="shared" si="30"/>
        <v>6.612568371461669</v>
      </c>
      <c r="G37" s="59"/>
      <c r="H37" s="55"/>
      <c r="I37" s="56" t="s">
        <v>52</v>
      </c>
      <c r="J37" s="57">
        <v>1187.2</v>
      </c>
      <c r="K37" s="58">
        <f t="shared" si="31"/>
        <v>0.11975239926462766</v>
      </c>
      <c r="L37" s="58">
        <f t="shared" si="32"/>
        <v>0.24148470878295747</v>
      </c>
      <c r="M37" s="58">
        <f t="shared" si="33"/>
        <v>5.4492161477994516</v>
      </c>
      <c r="N37" s="54"/>
      <c r="O37" s="55"/>
      <c r="P37" s="56" t="s">
        <v>52</v>
      </c>
      <c r="Q37" s="57">
        <v>1163.03</v>
      </c>
      <c r="R37" s="58">
        <f t="shared" si="34"/>
        <v>0.39596251175069153</v>
      </c>
      <c r="S37" s="58">
        <f t="shared" si="35"/>
        <v>1.3189417104426227</v>
      </c>
      <c r="T37" s="58">
        <f t="shared" si="36"/>
        <v>7.4730169291047366</v>
      </c>
      <c r="U37" s="3"/>
    </row>
    <row r="38" spans="1:21" x14ac:dyDescent="0.2">
      <c r="A38" s="55"/>
      <c r="B38" s="56" t="s">
        <v>53</v>
      </c>
      <c r="C38" s="57">
        <v>1069.95</v>
      </c>
      <c r="D38" s="58">
        <f t="shared" si="28"/>
        <v>0.17039124451143639</v>
      </c>
      <c r="E38" s="58">
        <f t="shared" si="29"/>
        <v>1.4305215858028797</v>
      </c>
      <c r="F38" s="58">
        <f t="shared" si="30"/>
        <v>6.4478580098294769</v>
      </c>
      <c r="G38" s="59"/>
      <c r="H38" s="55"/>
      <c r="I38" s="56" t="s">
        <v>53</v>
      </c>
      <c r="J38" s="57">
        <v>1188.6600000000001</v>
      </c>
      <c r="K38" s="58">
        <f t="shared" si="31"/>
        <v>0.1229784366576947</v>
      </c>
      <c r="L38" s="58">
        <f t="shared" si="32"/>
        <v>0.3647601195602812</v>
      </c>
      <c r="M38" s="58">
        <f t="shared" si="33"/>
        <v>5.4711623779946761</v>
      </c>
      <c r="N38" s="54"/>
      <c r="O38" s="55"/>
      <c r="P38" s="56" t="s">
        <v>53</v>
      </c>
      <c r="Q38" s="57">
        <v>1166.32</v>
      </c>
      <c r="R38" s="58">
        <f t="shared" si="34"/>
        <v>0.28288178292907862</v>
      </c>
      <c r="S38" s="58">
        <f t="shared" si="35"/>
        <v>1.6055545391979953</v>
      </c>
      <c r="T38" s="58">
        <f t="shared" si="36"/>
        <v>7.7262693156732842</v>
      </c>
      <c r="U38" s="3"/>
    </row>
    <row r="39" spans="1:21" x14ac:dyDescent="0.2">
      <c r="A39" s="55"/>
      <c r="B39" s="56" t="s">
        <v>54</v>
      </c>
      <c r="C39" s="57">
        <v>1071.67</v>
      </c>
      <c r="D39" s="58">
        <f t="shared" si="28"/>
        <v>0.16075517547549101</v>
      </c>
      <c r="E39" s="58">
        <f t="shared" si="29"/>
        <v>1.5935763987638296</v>
      </c>
      <c r="F39" s="58">
        <f t="shared" si="30"/>
        <v>6.0303545987019147</v>
      </c>
      <c r="G39" s="59"/>
      <c r="H39" s="55"/>
      <c r="I39" s="56" t="s">
        <v>54</v>
      </c>
      <c r="J39" s="57">
        <v>1189.78</v>
      </c>
      <c r="K39" s="58">
        <f t="shared" si="31"/>
        <v>9.4223747749566655E-2</v>
      </c>
      <c r="L39" s="58">
        <f t="shared" si="32"/>
        <v>0.45932755796478375</v>
      </c>
      <c r="M39" s="58">
        <f t="shared" si="33"/>
        <v>5.5190457185934072</v>
      </c>
      <c r="N39" s="54"/>
      <c r="O39" s="55"/>
      <c r="P39" s="56" t="s">
        <v>54</v>
      </c>
      <c r="Q39" s="57">
        <v>1202.6600000000001</v>
      </c>
      <c r="R39" s="58">
        <f t="shared" si="34"/>
        <v>3.1157829755127375</v>
      </c>
      <c r="S39" s="58">
        <f t="shared" si="35"/>
        <v>4.7713631097056286</v>
      </c>
      <c r="T39" s="58">
        <f t="shared" si="36"/>
        <v>6.303089229681369</v>
      </c>
      <c r="U39" s="3"/>
    </row>
    <row r="40" spans="1:21" x14ac:dyDescent="0.2">
      <c r="A40" s="55"/>
      <c r="B40" s="56" t="s">
        <v>55</v>
      </c>
      <c r="C40" s="57">
        <v>1102.98</v>
      </c>
      <c r="D40" s="58">
        <f t="shared" si="28"/>
        <v>2.9216083309227647</v>
      </c>
      <c r="E40" s="58">
        <f t="shared" si="29"/>
        <v>4.5617427905124908</v>
      </c>
      <c r="F40" s="58">
        <f t="shared" si="30"/>
        <v>8.9901185770751013</v>
      </c>
      <c r="G40" s="59"/>
      <c r="H40" s="55"/>
      <c r="I40" s="56" t="s">
        <v>55</v>
      </c>
      <c r="J40" s="57">
        <v>1190.08</v>
      </c>
      <c r="K40" s="58">
        <f t="shared" si="31"/>
        <v>2.5214745583213016E-2</v>
      </c>
      <c r="L40" s="58">
        <f t="shared" si="32"/>
        <v>0.48465812182312273</v>
      </c>
      <c r="M40" s="58">
        <f t="shared" si="33"/>
        <v>5.4390488087960209</v>
      </c>
      <c r="N40" s="54"/>
      <c r="O40" s="55"/>
      <c r="P40" s="56" t="s">
        <v>55</v>
      </c>
      <c r="Q40" s="57">
        <v>1206.3900000000001</v>
      </c>
      <c r="R40" s="58">
        <f t="shared" si="34"/>
        <v>0.31014584338051598</v>
      </c>
      <c r="S40" s="58">
        <f t="shared" si="35"/>
        <v>5.0963071374434898</v>
      </c>
      <c r="T40" s="58">
        <f t="shared" si="36"/>
        <v>6.1411766776058307</v>
      </c>
      <c r="U40" s="3"/>
    </row>
    <row r="41" spans="1:21" x14ac:dyDescent="0.2">
      <c r="A41" s="55"/>
      <c r="B41" s="56" t="s">
        <v>56</v>
      </c>
      <c r="C41" s="57">
        <v>1105.1600000000001</v>
      </c>
      <c r="D41" s="58">
        <f t="shared" si="28"/>
        <v>0.19764637618089331</v>
      </c>
      <c r="E41" s="58">
        <f t="shared" si="29"/>
        <v>4.768405286009525</v>
      </c>
      <c r="F41" s="58">
        <f t="shared" si="30"/>
        <v>6.1153945864979464</v>
      </c>
      <c r="G41" s="59"/>
      <c r="H41" s="55"/>
      <c r="I41" s="56" t="s">
        <v>56</v>
      </c>
      <c r="J41" s="57">
        <v>1136.33</v>
      </c>
      <c r="K41" s="58">
        <f t="shared" si="31"/>
        <v>-4.5165030922290956</v>
      </c>
      <c r="L41" s="58">
        <f t="shared" si="32"/>
        <v>-4.0537345694648508</v>
      </c>
      <c r="M41" s="58">
        <f t="shared" si="33"/>
        <v>0.55928708595498478</v>
      </c>
      <c r="N41" s="54"/>
      <c r="O41" s="55"/>
      <c r="P41" s="56" t="s">
        <v>56</v>
      </c>
      <c r="Q41" s="57">
        <v>1209.6300000000001</v>
      </c>
      <c r="R41" s="58">
        <f t="shared" si="34"/>
        <v>0.26856986546639483</v>
      </c>
      <c r="S41" s="58">
        <f t="shared" si="35"/>
        <v>5.3785641481326696</v>
      </c>
      <c r="T41" s="58">
        <f t="shared" si="36"/>
        <v>6.27569847127043</v>
      </c>
      <c r="U41" s="3"/>
    </row>
    <row r="42" spans="1:21" x14ac:dyDescent="0.2">
      <c r="A42" s="55"/>
      <c r="B42" s="56" t="s">
        <v>57</v>
      </c>
      <c r="C42" s="57">
        <v>1108.3499999999999</v>
      </c>
      <c r="D42" s="58">
        <f t="shared" si="28"/>
        <v>0.28864598791122908</v>
      </c>
      <c r="E42" s="58">
        <f t="shared" si="29"/>
        <v>5.0708150844661848</v>
      </c>
      <c r="F42" s="58">
        <f t="shared" si="30"/>
        <v>6.1200846394684039</v>
      </c>
      <c r="G42" s="59"/>
      <c r="H42" s="55"/>
      <c r="I42" s="56" t="s">
        <v>57</v>
      </c>
      <c r="J42" s="57">
        <v>1175.1500000000001</v>
      </c>
      <c r="K42" s="58">
        <f t="shared" si="31"/>
        <v>3.4162611213292005</v>
      </c>
      <c r="L42" s="58">
        <f t="shared" si="32"/>
        <v>-0.77595960619415427</v>
      </c>
      <c r="M42" s="58">
        <f t="shared" si="33"/>
        <v>-0.26479499605353007</v>
      </c>
      <c r="N42" s="54"/>
      <c r="O42" s="55"/>
      <c r="P42" s="56" t="s">
        <v>57</v>
      </c>
      <c r="Q42" s="57">
        <v>1222.6099999999999</v>
      </c>
      <c r="R42" s="58">
        <f t="shared" si="34"/>
        <v>1.0730553971048717</v>
      </c>
      <c r="S42" s="58">
        <f t="shared" si="35"/>
        <v>6.5093345181158391</v>
      </c>
      <c r="T42" s="58">
        <f t="shared" si="36"/>
        <v>7.3180365857940188</v>
      </c>
      <c r="U42" s="3"/>
    </row>
    <row r="43" spans="1:21" x14ac:dyDescent="0.2">
      <c r="A43" s="55"/>
      <c r="B43" s="56" t="s">
        <v>58</v>
      </c>
      <c r="C43" s="57">
        <v>1108.6400000000001</v>
      </c>
      <c r="D43" s="58">
        <f t="shared" si="28"/>
        <v>2.6165020074908618E-2</v>
      </c>
      <c r="E43" s="58">
        <f t="shared" si="29"/>
        <v>5.0983068843259094</v>
      </c>
      <c r="F43" s="58">
        <v>6</v>
      </c>
      <c r="G43" s="59"/>
      <c r="H43" s="55"/>
      <c r="I43" s="56" t="s">
        <v>58</v>
      </c>
      <c r="J43" s="57">
        <v>1205.3399999999999</v>
      </c>
      <c r="K43" s="58">
        <f t="shared" si="31"/>
        <v>2.5690337403735608</v>
      </c>
      <c r="L43" s="58">
        <f t="shared" si="32"/>
        <v>1.7731394700845948</v>
      </c>
      <c r="M43" s="58">
        <f t="shared" si="33"/>
        <v>2.1465919780340847</v>
      </c>
      <c r="N43" s="54"/>
      <c r="O43" s="55"/>
      <c r="P43" s="56" t="s">
        <v>58</v>
      </c>
      <c r="Q43" s="57">
        <v>1226.05</v>
      </c>
      <c r="R43" s="58">
        <f t="shared" si="34"/>
        <v>0.28136527592610427</v>
      </c>
      <c r="S43" s="58">
        <f t="shared" si="35"/>
        <v>6.8090148010697682</v>
      </c>
      <c r="T43" s="58">
        <f t="shared" si="36"/>
        <v>7.358014745801289</v>
      </c>
      <c r="U43" s="3"/>
    </row>
    <row r="44" spans="1:21" x14ac:dyDescent="0.2">
      <c r="A44" s="55"/>
      <c r="B44" s="56" t="s">
        <v>59</v>
      </c>
      <c r="C44" s="57">
        <v>1109.8399999999999</v>
      </c>
      <c r="D44" s="58">
        <f t="shared" si="28"/>
        <v>0.1082407273776731</v>
      </c>
      <c r="E44" s="58">
        <f t="shared" si="29"/>
        <v>5.2120660561591148</v>
      </c>
      <c r="F44" s="58">
        <f t="shared" si="30"/>
        <v>5.951312649164664</v>
      </c>
      <c r="G44" s="59"/>
      <c r="H44" s="55"/>
      <c r="I44" s="56" t="s">
        <v>59</v>
      </c>
      <c r="J44" s="57">
        <v>1173.72</v>
      </c>
      <c r="K44" s="58">
        <f t="shared" si="31"/>
        <v>-2.6233261984170309</v>
      </c>
      <c r="L44" s="58">
        <f t="shared" si="32"/>
        <v>-0.89670196058563301</v>
      </c>
      <c r="M44" s="58">
        <f t="shared" si="33"/>
        <v>-0.61642675698559968</v>
      </c>
      <c r="N44" s="54"/>
      <c r="O44" s="55"/>
      <c r="P44" s="56" t="s">
        <v>59</v>
      </c>
      <c r="Q44" s="57">
        <v>1231.2</v>
      </c>
      <c r="R44" s="58">
        <f t="shared" si="34"/>
        <v>0.42004812201787978</v>
      </c>
      <c r="S44" s="58">
        <f t="shared" si="35"/>
        <v>7.2576640618874588</v>
      </c>
      <c r="T44" s="58">
        <f t="shared" si="36"/>
        <v>7.6835614641186156</v>
      </c>
      <c r="U44" s="3"/>
    </row>
    <row r="45" spans="1:21" x14ac:dyDescent="0.2">
      <c r="A45" s="55"/>
      <c r="B45" s="56" t="s">
        <v>60</v>
      </c>
      <c r="C45" s="57">
        <v>1110.77</v>
      </c>
      <c r="D45" s="58">
        <f t="shared" si="28"/>
        <v>8.3795862466673476E-2</v>
      </c>
      <c r="E45" s="58">
        <f t="shared" si="29"/>
        <v>5.3002294143298823</v>
      </c>
      <c r="F45" s="58">
        <f t="shared" si="30"/>
        <v>5.7896340882683361</v>
      </c>
      <c r="G45" s="59"/>
      <c r="H45" s="55"/>
      <c r="I45" s="56" t="s">
        <v>60</v>
      </c>
      <c r="J45" s="57">
        <v>1172.9100000000001</v>
      </c>
      <c r="K45" s="58">
        <f t="shared" si="31"/>
        <v>-6.9011348532865835E-2</v>
      </c>
      <c r="L45" s="58">
        <f t="shared" si="32"/>
        <v>-0.96509448300318157</v>
      </c>
      <c r="M45" s="58">
        <f t="shared" si="33"/>
        <v>-0.77155402147153218</v>
      </c>
      <c r="N45" s="54"/>
      <c r="O45" s="55"/>
      <c r="P45" s="56" t="s">
        <v>60</v>
      </c>
      <c r="Q45" s="57">
        <v>1233.3499999999999</v>
      </c>
      <c r="R45" s="58">
        <f t="shared" si="34"/>
        <v>0.17462638076672921</v>
      </c>
      <c r="S45" s="58">
        <f t="shared" si="35"/>
        <v>7.4449642387336645</v>
      </c>
      <c r="T45" s="58">
        <f t="shared" si="36"/>
        <v>7.7321523719678931</v>
      </c>
      <c r="U45" s="3"/>
    </row>
    <row r="46" spans="1:21" x14ac:dyDescent="0.2">
      <c r="A46" s="55"/>
      <c r="B46" s="56" t="s">
        <v>3</v>
      </c>
      <c r="C46" s="57">
        <v>1112.5899999999999</v>
      </c>
      <c r="D46" s="58">
        <f t="shared" si="28"/>
        <v>0.16385030204271178</v>
      </c>
      <c r="E46" s="58">
        <f t="shared" si="29"/>
        <v>5.4727641582769326</v>
      </c>
      <c r="F46" s="58">
        <f t="shared" si="30"/>
        <v>5.611930097677198</v>
      </c>
      <c r="G46" s="59"/>
      <c r="H46" s="55"/>
      <c r="I46" s="56" t="s">
        <v>3</v>
      </c>
      <c r="J46" s="57">
        <v>1173.17</v>
      </c>
      <c r="K46" s="58">
        <f t="shared" si="31"/>
        <v>2.2167088693936243E-2</v>
      </c>
      <c r="L46" s="58">
        <f t="shared" si="32"/>
        <v>-0.94314132765926928</v>
      </c>
      <c r="M46" s="58">
        <f t="shared" si="33"/>
        <v>-0.88539686562750797</v>
      </c>
      <c r="N46" s="54"/>
      <c r="O46" s="55"/>
      <c r="P46" s="56" t="s">
        <v>3</v>
      </c>
      <c r="Q46" s="57">
        <v>1233.42</v>
      </c>
      <c r="R46" s="58">
        <f t="shared" si="34"/>
        <v>5.6755989784162963E-3</v>
      </c>
      <c r="S46" s="58">
        <f t="shared" si="35"/>
        <v>7.4510623840263301</v>
      </c>
      <c r="T46" s="58">
        <f t="shared" si="36"/>
        <v>7.5166275856658471</v>
      </c>
      <c r="U46" s="3"/>
    </row>
    <row r="47" spans="1:21" x14ac:dyDescent="0.2">
      <c r="A47" s="55"/>
      <c r="B47" s="56" t="s">
        <v>4</v>
      </c>
      <c r="C47" s="57">
        <v>1113.0999999999999</v>
      </c>
      <c r="D47" s="58">
        <f t="shared" si="28"/>
        <v>4.5838988306567963E-2</v>
      </c>
      <c r="E47" s="58">
        <f t="shared" si="29"/>
        <v>5.521111806306056</v>
      </c>
      <c r="F47" s="58">
        <f t="shared" si="30"/>
        <v>5.521111806306056</v>
      </c>
      <c r="G47" s="59"/>
      <c r="H47" s="55"/>
      <c r="I47" s="56" t="s">
        <v>4</v>
      </c>
      <c r="J47" s="57">
        <v>1174.27</v>
      </c>
      <c r="K47" s="58">
        <f t="shared" si="31"/>
        <v>9.376305224306769E-2</v>
      </c>
      <c r="L47" s="58">
        <f t="shared" si="32"/>
        <v>-0.85026259351199673</v>
      </c>
      <c r="M47" s="58">
        <f t="shared" si="33"/>
        <v>-0.85026259351199673</v>
      </c>
      <c r="N47" s="54"/>
      <c r="O47" s="55"/>
      <c r="P47" s="56" t="s">
        <v>4</v>
      </c>
      <c r="Q47" s="57">
        <v>1234.77</v>
      </c>
      <c r="R47" s="58">
        <f t="shared" si="34"/>
        <v>0.10945176825412073</v>
      </c>
      <c r="S47" s="58">
        <f t="shared" si="35"/>
        <v>7.5686694718134939</v>
      </c>
      <c r="T47" s="58">
        <f t="shared" si="36"/>
        <v>7.5686694718134939</v>
      </c>
      <c r="U47" s="3"/>
    </row>
    <row r="48" spans="1:21" x14ac:dyDescent="0.2">
      <c r="A48" s="50">
        <v>2017</v>
      </c>
      <c r="B48" s="51" t="s">
        <v>51</v>
      </c>
      <c r="C48" s="52">
        <v>1114.67</v>
      </c>
      <c r="D48" s="53">
        <f t="shared" ref="D48:D59" si="37">((C48/C47)-1)*100</f>
        <v>0.1410475249303822</v>
      </c>
      <c r="E48" s="53">
        <f t="shared" ref="E48:E59" si="38">((C48/C$47)-1)*100</f>
        <v>0.1410475249303822</v>
      </c>
      <c r="F48" s="53">
        <f t="shared" ref="F48:F59" si="39">((C48/C36)-1)*100</f>
        <v>4.7907794417651361</v>
      </c>
      <c r="G48" s="59"/>
      <c r="H48" s="50">
        <v>2017</v>
      </c>
      <c r="I48" s="51" t="s">
        <v>51</v>
      </c>
      <c r="J48" s="52">
        <v>1225.55</v>
      </c>
      <c r="K48" s="53">
        <f t="shared" ref="K48:K59" si="40">((J48/J47)-1)*100</f>
        <v>4.3669684144191701</v>
      </c>
      <c r="L48" s="53">
        <f t="shared" ref="L48:L59" si="41">((J48/J$47)-1)*100</f>
        <v>4.3669684144191701</v>
      </c>
      <c r="M48" s="53">
        <f t="shared" ref="M48:M59" si="42">((J48/J36)-1)*100</f>
        <v>3.3539105061647145</v>
      </c>
      <c r="N48" s="54"/>
      <c r="O48" s="50">
        <v>2017</v>
      </c>
      <c r="P48" s="51" t="s">
        <v>51</v>
      </c>
      <c r="Q48" s="52">
        <v>1240.7</v>
      </c>
      <c r="R48" s="53">
        <f t="shared" ref="R48:R59" si="43">((Q48/Q47)-1)*100</f>
        <v>0.48025138284863989</v>
      </c>
      <c r="S48" s="53">
        <f t="shared" ref="S48:S59" si="44">((Q48/Q$47)-1)*100</f>
        <v>0.48025138284863989</v>
      </c>
      <c r="T48" s="53">
        <f t="shared" ref="T48:T59" si="45">((Q48/Q36)-1)*100</f>
        <v>7.100651477888853</v>
      </c>
      <c r="U48" s="3"/>
    </row>
    <row r="49" spans="1:21" x14ac:dyDescent="0.2">
      <c r="A49" s="55"/>
      <c r="B49" s="56" t="s">
        <v>52</v>
      </c>
      <c r="C49" s="57">
        <v>1118.8599999999999</v>
      </c>
      <c r="D49" s="58">
        <f t="shared" si="37"/>
        <v>0.37589600509566612</v>
      </c>
      <c r="E49" s="58">
        <v>0.47</v>
      </c>
      <c r="F49" s="58">
        <f t="shared" si="39"/>
        <v>4.7494218868489479</v>
      </c>
      <c r="G49" s="59"/>
      <c r="H49" s="55"/>
      <c r="I49" s="56" t="s">
        <v>52</v>
      </c>
      <c r="J49" s="57">
        <v>1226.21</v>
      </c>
      <c r="K49" s="58">
        <f t="shared" si="40"/>
        <v>5.3853371955447926E-2</v>
      </c>
      <c r="L49" s="58">
        <f t="shared" si="41"/>
        <v>4.4231735461180088</v>
      </c>
      <c r="M49" s="58">
        <f t="shared" si="42"/>
        <v>3.2858827493261522</v>
      </c>
      <c r="N49" s="54"/>
      <c r="O49" s="55"/>
      <c r="P49" s="56" t="s">
        <v>52</v>
      </c>
      <c r="Q49" s="57">
        <v>1241.8699999999999</v>
      </c>
      <c r="R49" s="58">
        <f t="shared" si="43"/>
        <v>9.4301603933244493E-2</v>
      </c>
      <c r="S49" s="58">
        <f t="shared" si="44"/>
        <v>0.5750058715388251</v>
      </c>
      <c r="T49" s="58">
        <f t="shared" si="45"/>
        <v>6.7788449137167417</v>
      </c>
      <c r="U49" s="3"/>
    </row>
    <row r="50" spans="1:21" x14ac:dyDescent="0.2">
      <c r="A50" s="55"/>
      <c r="B50" s="56" t="s">
        <v>53</v>
      </c>
      <c r="C50" s="57">
        <v>1119.98</v>
      </c>
      <c r="D50" s="58">
        <f t="shared" si="37"/>
        <v>0.10010188942317644</v>
      </c>
      <c r="E50" s="58">
        <f t="shared" si="38"/>
        <v>0.6180936124337455</v>
      </c>
      <c r="F50" s="58">
        <f t="shared" si="39"/>
        <v>4.675919435487641</v>
      </c>
      <c r="G50" s="59"/>
      <c r="H50" s="55"/>
      <c r="I50" s="56" t="s">
        <v>53</v>
      </c>
      <c r="J50" s="57">
        <v>1226.92</v>
      </c>
      <c r="K50" s="58">
        <f t="shared" si="40"/>
        <v>5.7901990686759497E-2</v>
      </c>
      <c r="L50" s="58">
        <f t="shared" si="41"/>
        <v>4.4836366423395058</v>
      </c>
      <c r="M50" s="58">
        <f t="shared" si="42"/>
        <v>3.2187505258021609</v>
      </c>
      <c r="N50" s="54"/>
      <c r="O50" s="55"/>
      <c r="P50" s="56" t="s">
        <v>53</v>
      </c>
      <c r="Q50" s="57">
        <v>1247.04</v>
      </c>
      <c r="R50" s="58">
        <f t="shared" si="43"/>
        <v>0.41630766505351691</v>
      </c>
      <c r="S50" s="58">
        <f t="shared" si="44"/>
        <v>0.99370733011006074</v>
      </c>
      <c r="T50" s="58">
        <f t="shared" si="45"/>
        <v>6.9209136429110307</v>
      </c>
      <c r="U50" s="3"/>
    </row>
    <row r="51" spans="1:21" x14ac:dyDescent="0.2">
      <c r="A51" s="55"/>
      <c r="B51" s="56" t="s">
        <v>54</v>
      </c>
      <c r="C51" s="57">
        <v>1119.43</v>
      </c>
      <c r="D51" s="58">
        <f>((C51/C50)-1)*100</f>
        <v>-4.9108019786059387E-2</v>
      </c>
      <c r="E51" s="58">
        <f>((C51/C$47)-1)*100</f>
        <v>0.56868205911420056</v>
      </c>
      <c r="F51" s="58">
        <f>((C51/C39)-1)*100</f>
        <v>4.4565957804174827</v>
      </c>
      <c r="G51" s="59"/>
      <c r="H51" s="55"/>
      <c r="I51" s="56" t="s">
        <v>54</v>
      </c>
      <c r="J51" s="57">
        <v>1226.3800000000001</v>
      </c>
      <c r="K51" s="58">
        <f>((J51/J50)-1)*100</f>
        <v>-4.4012649561497863E-2</v>
      </c>
      <c r="L51" s="58">
        <f>((J51/J$47)-1)*100</f>
        <v>4.4376506254949932</v>
      </c>
      <c r="M51" s="58">
        <f>((J51/J39)-1)*100</f>
        <v>3.0761989611524987</v>
      </c>
      <c r="N51" s="54"/>
      <c r="O51" s="55"/>
      <c r="P51" s="56" t="s">
        <v>54</v>
      </c>
      <c r="Q51" s="57">
        <v>1284.08</v>
      </c>
      <c r="R51" s="58">
        <f>((Q51/Q50)-1)*100</f>
        <v>2.9702335129586865</v>
      </c>
      <c r="S51" s="58">
        <f>((Q51/Q$47)-1)*100</f>
        <v>3.9934562712083954</v>
      </c>
      <c r="T51" s="58">
        <f>((Q51/Q39)-1)*100</f>
        <v>6.769993181780376</v>
      </c>
      <c r="U51" s="3"/>
    </row>
    <row r="52" spans="1:21" x14ac:dyDescent="0.2">
      <c r="A52" s="55"/>
      <c r="B52" s="56" t="s">
        <v>55</v>
      </c>
      <c r="C52" s="57">
        <v>1130.74</v>
      </c>
      <c r="D52" s="58">
        <f t="shared" si="37"/>
        <v>1.0103356172337596</v>
      </c>
      <c r="E52" s="58">
        <f t="shared" si="38"/>
        <v>1.5847632737400197</v>
      </c>
      <c r="F52" s="58">
        <f t="shared" si="39"/>
        <v>2.5168180746704349</v>
      </c>
      <c r="G52" s="59"/>
      <c r="H52" s="55"/>
      <c r="I52" s="56" t="s">
        <v>55</v>
      </c>
      <c r="J52" s="57">
        <v>1226.55</v>
      </c>
      <c r="K52" s="58">
        <f t="shared" si="40"/>
        <v>1.3861935126135982E-2</v>
      </c>
      <c r="L52" s="58">
        <f t="shared" si="41"/>
        <v>4.4521277048719554</v>
      </c>
      <c r="M52" s="58">
        <f t="shared" si="42"/>
        <v>3.0644998655552591</v>
      </c>
      <c r="N52" s="54"/>
      <c r="O52" s="55"/>
      <c r="P52" s="56" t="s">
        <v>55</v>
      </c>
      <c r="Q52" s="57">
        <v>1274.6500000000001</v>
      </c>
      <c r="R52" s="58">
        <f t="shared" si="43"/>
        <v>-0.73437792037878147</v>
      </c>
      <c r="S52" s="58">
        <f t="shared" si="44"/>
        <v>3.229751289713878</v>
      </c>
      <c r="T52" s="58">
        <f t="shared" si="45"/>
        <v>5.6582034002271131</v>
      </c>
      <c r="U52" s="3"/>
    </row>
    <row r="53" spans="1:21" x14ac:dyDescent="0.2">
      <c r="A53" s="55"/>
      <c r="B53" s="56" t="s">
        <v>56</v>
      </c>
      <c r="C53" s="57">
        <v>1131.81</v>
      </c>
      <c r="D53" s="58">
        <f t="shared" si="37"/>
        <v>9.4628296513787902E-2</v>
      </c>
      <c r="E53" s="58">
        <f t="shared" si="38"/>
        <v>1.6808912047435065</v>
      </c>
      <c r="F53" s="58">
        <f t="shared" si="39"/>
        <v>2.4114155416410155</v>
      </c>
      <c r="G53" s="59"/>
      <c r="H53" s="55"/>
      <c r="I53" s="56" t="s">
        <v>56</v>
      </c>
      <c r="J53" s="57">
        <v>1227.1400000000001</v>
      </c>
      <c r="K53" s="58">
        <f t="shared" si="40"/>
        <v>4.8102401043581544E-2</v>
      </c>
      <c r="L53" s="58">
        <f t="shared" si="41"/>
        <v>4.5023716862391261</v>
      </c>
      <c r="M53" s="58">
        <f t="shared" si="42"/>
        <v>7.9915165488898543</v>
      </c>
      <c r="N53" s="54"/>
      <c r="O53" s="55"/>
      <c r="P53" s="56" t="s">
        <v>56</v>
      </c>
      <c r="Q53" s="57">
        <v>1276.22</v>
      </c>
      <c r="R53" s="58">
        <f t="shared" si="43"/>
        <v>0.12317106656729582</v>
      </c>
      <c r="S53" s="58">
        <f t="shared" si="44"/>
        <v>3.3569004753921883</v>
      </c>
      <c r="T53" s="58">
        <f t="shared" si="45"/>
        <v>5.5049891289071784</v>
      </c>
      <c r="U53" s="3"/>
    </row>
    <row r="54" spans="1:21" x14ac:dyDescent="0.2">
      <c r="A54" s="55"/>
      <c r="B54" s="56" t="s">
        <v>57</v>
      </c>
      <c r="C54" s="57">
        <v>1132.08</v>
      </c>
      <c r="D54" s="58">
        <f t="shared" si="37"/>
        <v>2.3855594136823477E-2</v>
      </c>
      <c r="E54" s="58">
        <f t="shared" si="38"/>
        <v>1.7051477854640229</v>
      </c>
      <c r="F54" s="58">
        <f t="shared" si="39"/>
        <v>2.1410204357829254</v>
      </c>
      <c r="G54" s="59"/>
      <c r="H54" s="55"/>
      <c r="I54" s="56" t="s">
        <v>57</v>
      </c>
      <c r="J54" s="57">
        <v>1241.5999999999999</v>
      </c>
      <c r="K54" s="58">
        <f t="shared" si="40"/>
        <v>1.1783496585556552</v>
      </c>
      <c r="L54" s="58">
        <f t="shared" si="41"/>
        <v>5.7337750261864828</v>
      </c>
      <c r="M54" s="58">
        <f t="shared" si="42"/>
        <v>5.6545972854529003</v>
      </c>
      <c r="N54" s="54"/>
      <c r="O54" s="55"/>
      <c r="P54" s="56" t="s">
        <v>57</v>
      </c>
      <c r="Q54" s="57">
        <v>1278.2</v>
      </c>
      <c r="R54" s="58">
        <f t="shared" si="43"/>
        <v>0.1551456645406013</v>
      </c>
      <c r="S54" s="58">
        <f t="shared" si="44"/>
        <v>3.5172542254833017</v>
      </c>
      <c r="T54" s="58">
        <f t="shared" si="45"/>
        <v>4.5468301420731105</v>
      </c>
      <c r="U54" s="3"/>
    </row>
    <row r="55" spans="1:21" x14ac:dyDescent="0.2">
      <c r="A55" s="55"/>
      <c r="B55" s="56" t="s">
        <v>58</v>
      </c>
      <c r="C55" s="57">
        <v>1133.44</v>
      </c>
      <c r="D55" s="58">
        <f t="shared" si="37"/>
        <v>0.12013285280192409</v>
      </c>
      <c r="E55" s="58">
        <f t="shared" si="38"/>
        <v>1.827329080945117</v>
      </c>
      <c r="F55" s="58">
        <f t="shared" si="39"/>
        <v>2.2369750324722215</v>
      </c>
      <c r="G55" s="59"/>
      <c r="H55" s="55"/>
      <c r="I55" s="56" t="s">
        <v>58</v>
      </c>
      <c r="J55" s="57">
        <v>1244.25</v>
      </c>
      <c r="K55" s="58">
        <f t="shared" si="40"/>
        <v>0.21343427835052164</v>
      </c>
      <c r="L55" s="58">
        <f t="shared" si="41"/>
        <v>5.9594471458863874</v>
      </c>
      <c r="M55" s="58">
        <f t="shared" si="42"/>
        <v>3.2281348001393928</v>
      </c>
      <c r="N55" s="54"/>
      <c r="O55" s="55"/>
      <c r="P55" s="56" t="s">
        <v>58</v>
      </c>
      <c r="Q55" s="57">
        <v>1278.8399999999999</v>
      </c>
      <c r="R55" s="58">
        <f t="shared" si="43"/>
        <v>5.007041151618985E-2</v>
      </c>
      <c r="S55" s="58">
        <f t="shared" si="44"/>
        <v>3.5690857406642573</v>
      </c>
      <c r="T55" s="58">
        <f t="shared" si="45"/>
        <v>4.3056971575384351</v>
      </c>
      <c r="U55" s="3"/>
    </row>
    <row r="56" spans="1:21" x14ac:dyDescent="0.2">
      <c r="A56" s="55"/>
      <c r="B56" s="56" t="s">
        <v>59</v>
      </c>
      <c r="C56" s="57">
        <v>1134.46</v>
      </c>
      <c r="D56" s="58">
        <f>((C56/C55)-1)*100</f>
        <v>8.9991530208921588E-2</v>
      </c>
      <c r="E56" s="58">
        <f>((C56/C$47)-1)*100</f>
        <v>1.9189650525559321</v>
      </c>
      <c r="F56" s="58">
        <f>((C56/C44)-1)*100</f>
        <v>2.218337778418511</v>
      </c>
      <c r="G56" s="59"/>
      <c r="H56" s="55"/>
      <c r="I56" s="56" t="s">
        <v>59</v>
      </c>
      <c r="J56" s="57">
        <v>1222.02</v>
      </c>
      <c r="K56" s="58">
        <f>((J56/J55)-1)*100</f>
        <v>-1.7866184448462996</v>
      </c>
      <c r="L56" s="58">
        <f>((J56/J$47)-1)*100</f>
        <v>4.0663561191208064</v>
      </c>
      <c r="M56" s="58">
        <f>((J56/J44)-1)*100</f>
        <v>4.1151211532563181</v>
      </c>
      <c r="N56" s="54"/>
      <c r="O56" s="55"/>
      <c r="P56" s="56" t="s">
        <v>59</v>
      </c>
      <c r="Q56" s="57">
        <v>1281.1300000000001</v>
      </c>
      <c r="R56" s="58">
        <f>((Q56/Q55)-1)*100</f>
        <v>0.17906853085609686</v>
      </c>
      <c r="S56" s="58">
        <f>((Q56/Q$47)-1)*100</f>
        <v>3.7545453809211482</v>
      </c>
      <c r="T56" s="58">
        <f>((Q56/Q44)-1)*100</f>
        <v>4.0553931124106546</v>
      </c>
      <c r="U56" s="3"/>
    </row>
    <row r="57" spans="1:21" x14ac:dyDescent="0.2">
      <c r="A57" s="55"/>
      <c r="B57" s="56" t="s">
        <v>60</v>
      </c>
      <c r="C57" s="57">
        <v>1137.04</v>
      </c>
      <c r="D57" s="58">
        <f t="shared" si="37"/>
        <v>0.22742097561834207</v>
      </c>
      <c r="E57" s="58">
        <f t="shared" si="38"/>
        <v>2.1507501572185728</v>
      </c>
      <c r="F57" s="58">
        <f t="shared" si="39"/>
        <v>2.3650260630013298</v>
      </c>
      <c r="G57" s="59"/>
      <c r="H57" s="55"/>
      <c r="I57" s="56" t="s">
        <v>60</v>
      </c>
      <c r="J57" s="57">
        <v>1219.99</v>
      </c>
      <c r="K57" s="58">
        <f t="shared" si="40"/>
        <v>-0.16611839413429585</v>
      </c>
      <c r="L57" s="58">
        <f t="shared" si="41"/>
        <v>3.8934827595016541</v>
      </c>
      <c r="M57" s="58">
        <f t="shared" si="42"/>
        <v>4.0139482142704797</v>
      </c>
      <c r="N57" s="54"/>
      <c r="O57" s="55"/>
      <c r="P57" s="56" t="s">
        <v>60</v>
      </c>
      <c r="Q57" s="57">
        <v>1282.1099999999999</v>
      </c>
      <c r="R57" s="58">
        <f t="shared" si="43"/>
        <v>7.6494969284901515E-2</v>
      </c>
      <c r="S57" s="58">
        <f t="shared" si="44"/>
        <v>3.8339123885419824</v>
      </c>
      <c r="T57" s="58">
        <f t="shared" si="45"/>
        <v>3.9534600883771809</v>
      </c>
      <c r="U57" s="3"/>
    </row>
    <row r="58" spans="1:21" x14ac:dyDescent="0.2">
      <c r="A58" s="55"/>
      <c r="B58" s="56" t="s">
        <v>3</v>
      </c>
      <c r="C58" s="57">
        <v>1141.1500000000001</v>
      </c>
      <c r="D58" s="58">
        <f t="shared" si="37"/>
        <v>0.36146485611765478</v>
      </c>
      <c r="E58" s="58">
        <f t="shared" si="38"/>
        <v>2.5199892192974804</v>
      </c>
      <c r="F58" s="58">
        <f t="shared" si="39"/>
        <v>2.5669833451676061</v>
      </c>
      <c r="G58" s="59"/>
      <c r="H58" s="55"/>
      <c r="I58" s="56" t="s">
        <v>3</v>
      </c>
      <c r="J58" s="57">
        <v>1223.1400000000001</v>
      </c>
      <c r="K58" s="58">
        <f t="shared" si="40"/>
        <v>0.25819883769540031</v>
      </c>
      <c r="L58" s="58">
        <f t="shared" si="41"/>
        <v>4.1617345244279624</v>
      </c>
      <c r="M58" s="58">
        <f t="shared" si="42"/>
        <v>4.2593997459873689</v>
      </c>
      <c r="N58" s="54"/>
      <c r="O58" s="55"/>
      <c r="P58" s="56" t="s">
        <v>3</v>
      </c>
      <c r="Q58" s="57">
        <v>1284.0999999999999</v>
      </c>
      <c r="R58" s="58">
        <f t="shared" si="43"/>
        <v>0.15521289124957871</v>
      </c>
      <c r="S58" s="58">
        <f t="shared" si="44"/>
        <v>3.9950760060577961</v>
      </c>
      <c r="T58" s="58">
        <f t="shared" si="45"/>
        <v>4.1089004556436493</v>
      </c>
      <c r="U58" s="3"/>
    </row>
    <row r="59" spans="1:21" x14ac:dyDescent="0.2">
      <c r="A59" s="71"/>
      <c r="B59" s="72" t="s">
        <v>4</v>
      </c>
      <c r="C59" s="73">
        <v>1143.05</v>
      </c>
      <c r="D59" s="74">
        <f t="shared" si="37"/>
        <v>0.16649870744422923</v>
      </c>
      <c r="E59" s="74">
        <f t="shared" si="38"/>
        <v>2.6906836762195629</v>
      </c>
      <c r="F59" s="74">
        <f t="shared" si="39"/>
        <v>2.6906836762195629</v>
      </c>
      <c r="G59" s="59"/>
      <c r="H59" s="71"/>
      <c r="I59" s="72" t="s">
        <v>4</v>
      </c>
      <c r="J59" s="73">
        <v>1222.8599999999999</v>
      </c>
      <c r="K59" s="74">
        <f t="shared" si="40"/>
        <v>-2.2891901172406026E-2</v>
      </c>
      <c r="L59" s="74">
        <f t="shared" si="41"/>
        <v>4.1378899231011568</v>
      </c>
      <c r="M59" s="74">
        <f t="shared" si="42"/>
        <v>4.1378899231011568</v>
      </c>
      <c r="N59" s="54"/>
      <c r="O59" s="71"/>
      <c r="P59" s="72" t="s">
        <v>4</v>
      </c>
      <c r="Q59" s="73">
        <v>1286.92</v>
      </c>
      <c r="R59" s="74">
        <f t="shared" si="43"/>
        <v>0.21960906471460984</v>
      </c>
      <c r="S59" s="74">
        <f t="shared" si="44"/>
        <v>4.2234586198239388</v>
      </c>
      <c r="T59" s="74">
        <f t="shared" si="45"/>
        <v>4.2234586198239388</v>
      </c>
      <c r="U59" s="3"/>
    </row>
    <row r="60" spans="1:21" x14ac:dyDescent="0.2">
      <c r="A60" s="55">
        <v>2018</v>
      </c>
      <c r="B60" s="56" t="s">
        <v>51</v>
      </c>
      <c r="C60" s="57">
        <v>1146.6600000000001</v>
      </c>
      <c r="D60" s="58">
        <f>((C60/C59)-1)*100</f>
        <v>0.31582170508728247</v>
      </c>
      <c r="E60" s="58">
        <f>((C60/C$59)-1)*100</f>
        <v>0.31582170508728247</v>
      </c>
      <c r="F60" s="58">
        <f>((C60/C48)-1)*100</f>
        <v>2.8699076856827599</v>
      </c>
      <c r="G60" s="59"/>
      <c r="H60" s="55">
        <v>2018</v>
      </c>
      <c r="I60" s="56" t="s">
        <v>51</v>
      </c>
      <c r="J60" s="57">
        <v>1222.7829999999999</v>
      </c>
      <c r="K60" s="58">
        <f>((J60/J59)-1)*100</f>
        <v>-6.296714260012326E-3</v>
      </c>
      <c r="L60" s="58">
        <f>((J60/J$59)-1)*100</f>
        <v>-6.296714260012326E-3</v>
      </c>
      <c r="M60" s="58">
        <f>((J60/J48)-1)*100</f>
        <v>-0.22577618212231698</v>
      </c>
      <c r="N60" s="54"/>
      <c r="O60" s="55">
        <v>2018</v>
      </c>
      <c r="P60" s="56" t="s">
        <v>51</v>
      </c>
      <c r="Q60" s="57">
        <v>1287.3</v>
      </c>
      <c r="R60" s="58">
        <f>((Q60/Q59)-1)*100</f>
        <v>2.9527864979939089E-2</v>
      </c>
      <c r="S60" s="58">
        <f>((Q60/Q$59)-1)*100</f>
        <v>2.9527864979939089E-2</v>
      </c>
      <c r="T60" s="58">
        <f>((Q60/Q48)-1)*100</f>
        <v>3.7559442250342467</v>
      </c>
      <c r="U60" s="3"/>
    </row>
    <row r="61" spans="1:21" x14ac:dyDescent="0.2">
      <c r="A61" s="55"/>
      <c r="B61" s="56" t="s">
        <v>52</v>
      </c>
      <c r="C61" s="57">
        <v>1148.8499999999999</v>
      </c>
      <c r="D61" s="58">
        <f t="shared" ref="D61:D71" si="46">((C61/C60)-1)*100</f>
        <v>0.19098948249698378</v>
      </c>
      <c r="E61" s="58">
        <f t="shared" ref="E61:E71" si="47">((C61/C$59)-1)*100</f>
        <v>0.50741437382442189</v>
      </c>
      <c r="F61" s="58">
        <f t="shared" ref="F61:F71" si="48">((C61/C49)-1)*100</f>
        <v>2.6804068426791616</v>
      </c>
      <c r="G61" s="59"/>
      <c r="H61" s="55"/>
      <c r="I61" s="56" t="s">
        <v>52</v>
      </c>
      <c r="J61" s="57">
        <v>1217.8699999999999</v>
      </c>
      <c r="K61" s="58">
        <f t="shared" ref="K61:K71" si="49">((J61/J60)-1)*100</f>
        <v>-0.40178837945898938</v>
      </c>
      <c r="L61" s="58">
        <f t="shared" ref="L61:L71" si="50">((J61/J$59)-1)*100</f>
        <v>-0.40805979425281302</v>
      </c>
      <c r="M61" s="58">
        <f t="shared" ref="M61:M71" si="51">((J61/J49)-1)*100</f>
        <v>-0.6801445103204351</v>
      </c>
      <c r="N61" s="54"/>
      <c r="O61" s="55"/>
      <c r="P61" s="56" t="s">
        <v>52</v>
      </c>
      <c r="Q61" s="57">
        <v>1288.48</v>
      </c>
      <c r="R61" s="58">
        <f t="shared" ref="R61:R71" si="52">((Q61/Q60)-1)*100</f>
        <v>9.1664724617412929E-2</v>
      </c>
      <c r="S61" s="58">
        <f t="shared" ref="S61:S71" si="53">((Q61/Q$59)-1)*100</f>
        <v>0.12121965623348441</v>
      </c>
      <c r="T61" s="58">
        <f t="shared" ref="T61:T71" si="54">((Q61/Q49)-1)*100</f>
        <v>3.7532108835868661</v>
      </c>
      <c r="U61" s="3"/>
    </row>
    <row r="62" spans="1:21" x14ac:dyDescent="0.2">
      <c r="A62" s="55"/>
      <c r="B62" s="56" t="s">
        <v>53</v>
      </c>
      <c r="C62" s="57">
        <v>1152</v>
      </c>
      <c r="D62" s="58">
        <f t="shared" si="46"/>
        <v>0.27418723070897766</v>
      </c>
      <c r="E62" s="58">
        <f t="shared" si="47"/>
        <v>0.78299286995320294</v>
      </c>
      <c r="F62" s="58">
        <f t="shared" si="48"/>
        <v>2.8589796246361487</v>
      </c>
      <c r="G62" s="59"/>
      <c r="H62" s="55"/>
      <c r="I62" s="56" t="s">
        <v>53</v>
      </c>
      <c r="J62" s="57">
        <v>1230.0999999999999</v>
      </c>
      <c r="K62" s="58">
        <f t="shared" si="49"/>
        <v>1.004212272245808</v>
      </c>
      <c r="L62" s="58">
        <f>((J62/J$59)-1)*100</f>
        <v>0.59205469146099698</v>
      </c>
      <c r="M62" s="58">
        <f>((J62/J50)-1)*100</f>
        <v>0.25918560297328863</v>
      </c>
      <c r="N62" s="54"/>
      <c r="O62" s="55"/>
      <c r="P62" s="56" t="s">
        <v>53</v>
      </c>
      <c r="Q62" s="57">
        <v>1289.24</v>
      </c>
      <c r="R62" s="58">
        <f t="shared" si="52"/>
        <v>5.898422947969717E-2</v>
      </c>
      <c r="S62" s="58">
        <f t="shared" si="53"/>
        <v>0.18027538619338479</v>
      </c>
      <c r="T62" s="58">
        <f t="shared" si="54"/>
        <v>3.3840133435976361</v>
      </c>
      <c r="U62" s="3"/>
    </row>
    <row r="63" spans="1:21" x14ac:dyDescent="0.2">
      <c r="A63" s="55"/>
      <c r="B63" s="56" t="s">
        <v>54</v>
      </c>
      <c r="C63" s="57">
        <v>1154.1199999999999</v>
      </c>
      <c r="D63" s="58">
        <f t="shared" si="46"/>
        <v>0.18402777777777324</v>
      </c>
      <c r="E63" s="58">
        <v>0.96</v>
      </c>
      <c r="F63" s="58">
        <f t="shared" si="48"/>
        <v>3.0988985465817187</v>
      </c>
      <c r="G63" s="59"/>
      <c r="H63" s="55"/>
      <c r="I63" s="56" t="s">
        <v>54</v>
      </c>
      <c r="J63" s="57">
        <v>1233.04</v>
      </c>
      <c r="K63" s="58">
        <f t="shared" si="49"/>
        <v>0.23900495894642049</v>
      </c>
      <c r="L63" s="58">
        <f t="shared" si="50"/>
        <v>0.83247469047968981</v>
      </c>
      <c r="M63" s="58">
        <f t="shared" si="51"/>
        <v>0.54306169376538982</v>
      </c>
      <c r="N63" s="54"/>
      <c r="O63" s="55"/>
      <c r="P63" s="56" t="s">
        <v>54</v>
      </c>
      <c r="Q63" s="57">
        <v>1288.71</v>
      </c>
      <c r="R63" s="58">
        <f t="shared" si="52"/>
        <v>-4.1109490862833997E-2</v>
      </c>
      <c r="S63" s="58">
        <f t="shared" si="53"/>
        <v>0.1390917850371487</v>
      </c>
      <c r="T63" s="58">
        <f t="shared" si="54"/>
        <v>0.36056943492617233</v>
      </c>
      <c r="U63" s="3"/>
    </row>
    <row r="64" spans="1:21" x14ac:dyDescent="0.2">
      <c r="A64" s="55"/>
      <c r="B64" s="56" t="s">
        <v>55</v>
      </c>
      <c r="C64" s="57">
        <v>1156.25</v>
      </c>
      <c r="D64" s="58">
        <f t="shared" si="46"/>
        <v>0.18455619866220019</v>
      </c>
      <c r="E64" s="58">
        <f t="shared" si="47"/>
        <v>1.1548051266348835</v>
      </c>
      <c r="F64" s="58">
        <f t="shared" si="48"/>
        <v>2.2560447140810513</v>
      </c>
      <c r="G64" s="59"/>
      <c r="H64" s="55"/>
      <c r="I64" s="56" t="s">
        <v>55</v>
      </c>
      <c r="J64" s="57">
        <v>1289.82</v>
      </c>
      <c r="K64" s="58">
        <f t="shared" si="49"/>
        <v>4.6048789982482408</v>
      </c>
      <c r="L64" s="58">
        <f t="shared" si="50"/>
        <v>5.4756881409155689</v>
      </c>
      <c r="M64" s="58">
        <f t="shared" si="51"/>
        <v>5.1583710407239858</v>
      </c>
      <c r="N64" s="54"/>
      <c r="O64" s="55"/>
      <c r="P64" s="56" t="s">
        <v>55</v>
      </c>
      <c r="Q64" s="57">
        <v>1290.75</v>
      </c>
      <c r="R64" s="58">
        <f t="shared" si="52"/>
        <v>0.15829783271643638</v>
      </c>
      <c r="S64" s="58">
        <f t="shared" si="53"/>
        <v>0.2976097970347702</v>
      </c>
      <c r="T64" s="58">
        <f t="shared" si="54"/>
        <v>1.263091829129559</v>
      </c>
      <c r="U64" s="3"/>
    </row>
    <row r="65" spans="1:21" x14ac:dyDescent="0.2">
      <c r="A65" s="55"/>
      <c r="B65" s="56" t="s">
        <v>56</v>
      </c>
      <c r="C65" s="57">
        <v>1165.6600000000001</v>
      </c>
      <c r="D65" s="58">
        <f>((C65/C64)-1)*100</f>
        <v>0.81383783783783858</v>
      </c>
      <c r="E65" s="58">
        <f>((C65/C$59)-1)*100</f>
        <v>1.9780412055465657</v>
      </c>
      <c r="F65" s="58">
        <f>((C65/C53)-1)*100</f>
        <v>2.9907846723390197</v>
      </c>
      <c r="G65" s="59"/>
      <c r="H65" s="55"/>
      <c r="I65" s="56" t="s">
        <v>56</v>
      </c>
      <c r="J65" s="57">
        <v>1293.82</v>
      </c>
      <c r="K65" s="58">
        <f>((J65/J64)-1)*100</f>
        <v>0.31012079204850718</v>
      </c>
      <c r="L65" s="58">
        <f>((J65/J$59)-1)*100</f>
        <v>5.8027901803967774</v>
      </c>
      <c r="M65" s="58">
        <f>((J65/J53)-1)*100</f>
        <v>5.4337728376550265</v>
      </c>
      <c r="N65" s="54"/>
      <c r="O65" s="55"/>
      <c r="P65" s="56" t="s">
        <v>56</v>
      </c>
      <c r="Q65" s="57">
        <v>1300</v>
      </c>
      <c r="R65" s="58">
        <f>((Q65/Q64)-1)*100</f>
        <v>0.71663761379043844</v>
      </c>
      <c r="S65" s="58">
        <f>((Q65/Q$59)-1)*100</f>
        <v>1.0163801945730855</v>
      </c>
      <c r="T65" s="58">
        <f>((Q65/Q53)-1)*100</f>
        <v>1.8633151024118</v>
      </c>
      <c r="U65" s="3"/>
    </row>
    <row r="66" spans="1:21" x14ac:dyDescent="0.2">
      <c r="A66" s="55"/>
      <c r="B66" s="56" t="s">
        <v>57</v>
      </c>
      <c r="C66" s="57">
        <v>1167.8599999999999</v>
      </c>
      <c r="D66" s="58">
        <f t="shared" si="46"/>
        <v>0.18873427929240183</v>
      </c>
      <c r="E66" s="58">
        <f t="shared" si="47"/>
        <v>2.1705087266523648</v>
      </c>
      <c r="F66" s="58">
        <f t="shared" si="48"/>
        <v>3.1605540244505681</v>
      </c>
      <c r="G66" s="59"/>
      <c r="H66" s="55"/>
      <c r="I66" s="56" t="s">
        <v>57</v>
      </c>
      <c r="J66" s="57">
        <v>1288.4000000000001</v>
      </c>
      <c r="K66" s="58">
        <f t="shared" si="49"/>
        <v>-0.41891453216056362</v>
      </c>
      <c r="L66" s="58">
        <f t="shared" si="50"/>
        <v>5.3595669168997384</v>
      </c>
      <c r="M66" s="58">
        <f t="shared" si="51"/>
        <v>3.7693298969072364</v>
      </c>
      <c r="N66" s="54"/>
      <c r="O66" s="55"/>
      <c r="P66" s="56" t="s">
        <v>57</v>
      </c>
      <c r="Q66" s="57">
        <v>1316.76</v>
      </c>
      <c r="R66" s="58">
        <f t="shared" si="52"/>
        <v>1.2892307692307758</v>
      </c>
      <c r="S66" s="58">
        <f t="shared" si="53"/>
        <v>2.3187144500046664</v>
      </c>
      <c r="T66" s="58">
        <f t="shared" si="54"/>
        <v>3.016742293850716</v>
      </c>
      <c r="U66" s="3"/>
    </row>
    <row r="67" spans="1:21" x14ac:dyDescent="0.2">
      <c r="A67" s="55"/>
      <c r="B67" s="56" t="s">
        <v>58</v>
      </c>
      <c r="C67" s="57">
        <v>1169.49</v>
      </c>
      <c r="D67" s="58">
        <v>0.13</v>
      </c>
      <c r="E67" s="58">
        <f t="shared" si="47"/>
        <v>2.3131096627444059</v>
      </c>
      <c r="F67" s="58">
        <f t="shared" si="48"/>
        <v>3.180583003952564</v>
      </c>
      <c r="G67" s="59"/>
      <c r="H67" s="55"/>
      <c r="I67" s="56" t="s">
        <v>58</v>
      </c>
      <c r="J67" s="57">
        <v>1274.83</v>
      </c>
      <c r="K67" s="58">
        <f t="shared" si="49"/>
        <v>-1.0532443340577569</v>
      </c>
      <c r="L67" s="58">
        <f t="shared" si="50"/>
        <v>4.2498732479597123</v>
      </c>
      <c r="M67" s="58">
        <f t="shared" si="51"/>
        <v>2.4577054450472202</v>
      </c>
      <c r="N67" s="54"/>
      <c r="O67" s="55"/>
      <c r="P67" s="56" t="s">
        <v>58</v>
      </c>
      <c r="Q67" s="57">
        <v>1317.83</v>
      </c>
      <c r="R67" s="58">
        <f t="shared" si="52"/>
        <v>8.1260062577848124E-2</v>
      </c>
      <c r="S67" s="58">
        <f t="shared" si="53"/>
        <v>2.4018587013955761</v>
      </c>
      <c r="T67" s="58">
        <f t="shared" si="54"/>
        <v>3.0488567764536567</v>
      </c>
      <c r="U67" s="3"/>
    </row>
    <row r="68" spans="1:21" x14ac:dyDescent="0.2">
      <c r="A68" s="55"/>
      <c r="B68" s="56" t="s">
        <v>59</v>
      </c>
      <c r="C68" s="57">
        <v>1170.3900000000001</v>
      </c>
      <c r="D68" s="58">
        <f t="shared" si="46"/>
        <v>7.695662211733012E-2</v>
      </c>
      <c r="E68" s="58">
        <f t="shared" si="47"/>
        <v>2.3918463759240671</v>
      </c>
      <c r="F68" s="58">
        <f t="shared" si="48"/>
        <v>3.1671456023129929</v>
      </c>
      <c r="G68" s="59"/>
      <c r="H68" s="55"/>
      <c r="I68" s="56" t="s">
        <v>59</v>
      </c>
      <c r="J68" s="57">
        <v>1307.96</v>
      </c>
      <c r="K68" s="58">
        <f t="shared" si="49"/>
        <v>2.5987778762658564</v>
      </c>
      <c r="L68" s="58">
        <f t="shared" si="50"/>
        <v>6.9590958899628852</v>
      </c>
      <c r="M68" s="58">
        <f t="shared" si="51"/>
        <v>7.032618124089618</v>
      </c>
      <c r="N68" s="54"/>
      <c r="O68" s="55"/>
      <c r="P68" s="56" t="s">
        <v>59</v>
      </c>
      <c r="Q68" s="57">
        <v>1322.39</v>
      </c>
      <c r="R68" s="58">
        <f t="shared" si="52"/>
        <v>0.34602338693154877</v>
      </c>
      <c r="S68" s="58">
        <f t="shared" si="53"/>
        <v>2.7561930811550006</v>
      </c>
      <c r="T68" s="58">
        <f t="shared" si="54"/>
        <v>3.2205943190776853</v>
      </c>
      <c r="U68" s="3"/>
    </row>
    <row r="69" spans="1:21" x14ac:dyDescent="0.2">
      <c r="A69" s="55"/>
      <c r="B69" s="56" t="s">
        <v>60</v>
      </c>
      <c r="C69" s="57">
        <v>1180.27</v>
      </c>
      <c r="D69" s="58">
        <f t="shared" si="46"/>
        <v>0.84416305675885095</v>
      </c>
      <c r="E69" s="58">
        <f t="shared" si="47"/>
        <v>3.2562005161629104</v>
      </c>
      <c r="F69" s="58">
        <f t="shared" si="48"/>
        <v>3.8019770632519601</v>
      </c>
      <c r="G69" s="59"/>
      <c r="H69" s="55"/>
      <c r="I69" s="56" t="s">
        <v>60</v>
      </c>
      <c r="J69" s="57">
        <v>1295.31</v>
      </c>
      <c r="K69" s="58">
        <f t="shared" si="49"/>
        <v>-0.96715495886725567</v>
      </c>
      <c r="L69" s="58">
        <f t="shared" si="50"/>
        <v>5.9246356901035302</v>
      </c>
      <c r="M69" s="58">
        <f t="shared" si="51"/>
        <v>6.1738210968942386</v>
      </c>
      <c r="N69" s="54"/>
      <c r="O69" s="55"/>
      <c r="P69" s="56" t="s">
        <v>60</v>
      </c>
      <c r="Q69" s="57">
        <v>1325.14</v>
      </c>
      <c r="R69" s="58">
        <f t="shared" si="52"/>
        <v>0.20795680548097994</v>
      </c>
      <c r="S69" s="58">
        <f t="shared" si="53"/>
        <v>2.9698815777204457</v>
      </c>
      <c r="T69" s="58">
        <f t="shared" si="54"/>
        <v>3.3561862866680947</v>
      </c>
      <c r="U69" s="3"/>
    </row>
    <row r="70" spans="1:21" x14ac:dyDescent="0.2">
      <c r="A70" s="55"/>
      <c r="B70" s="56" t="s">
        <v>3</v>
      </c>
      <c r="C70" s="57">
        <v>1181.75</v>
      </c>
      <c r="D70" s="58">
        <f t="shared" si="46"/>
        <v>0.12539503672888141</v>
      </c>
      <c r="E70" s="58">
        <f t="shared" si="47"/>
        <v>3.3856786667249894</v>
      </c>
      <c r="F70" s="58">
        <f t="shared" si="48"/>
        <v>3.5578144853875449</v>
      </c>
      <c r="G70" s="59"/>
      <c r="H70" s="55"/>
      <c r="I70" s="56" t="s">
        <v>3</v>
      </c>
      <c r="J70" s="57">
        <v>1307.3599999999999</v>
      </c>
      <c r="K70" s="58">
        <f t="shared" si="49"/>
        <v>0.93027923817463609</v>
      </c>
      <c r="L70" s="58">
        <f t="shared" si="50"/>
        <v>6.9100305840406939</v>
      </c>
      <c r="M70" s="58">
        <f t="shared" si="51"/>
        <v>6.8855568454960103</v>
      </c>
      <c r="N70" s="54"/>
      <c r="O70" s="55"/>
      <c r="P70" s="56" t="s">
        <v>3</v>
      </c>
      <c r="Q70" s="57">
        <v>1326.18</v>
      </c>
      <c r="R70" s="58">
        <f t="shared" si="52"/>
        <v>7.8482273571101047E-2</v>
      </c>
      <c r="S70" s="58">
        <f t="shared" si="53"/>
        <v>3.0506946818761094</v>
      </c>
      <c r="T70" s="58">
        <f t="shared" si="54"/>
        <v>3.2770033486488659</v>
      </c>
      <c r="U70" s="3"/>
    </row>
    <row r="71" spans="1:21" x14ac:dyDescent="0.2">
      <c r="A71" s="55"/>
      <c r="B71" s="56" t="s">
        <v>4</v>
      </c>
      <c r="C71" s="57">
        <v>1182.03</v>
      </c>
      <c r="D71" s="58">
        <f t="shared" si="46"/>
        <v>2.3693674635083539E-2</v>
      </c>
      <c r="E71" s="58">
        <f t="shared" si="47"/>
        <v>3.4101745330475497</v>
      </c>
      <c r="F71" s="58">
        <f t="shared" si="48"/>
        <v>3.4101745330475497</v>
      </c>
      <c r="G71" s="59"/>
      <c r="H71" s="55"/>
      <c r="I71" s="56" t="s">
        <v>4</v>
      </c>
      <c r="J71" s="57">
        <v>1292.98</v>
      </c>
      <c r="K71" s="58">
        <f t="shared" si="49"/>
        <v>-1.0999265695753158</v>
      </c>
      <c r="L71" s="58">
        <f t="shared" si="50"/>
        <v>5.7340987521057318</v>
      </c>
      <c r="M71" s="58">
        <f t="shared" si="51"/>
        <v>5.7340987521057318</v>
      </c>
      <c r="N71" s="54"/>
      <c r="O71" s="55"/>
      <c r="P71" s="56" t="s">
        <v>4</v>
      </c>
      <c r="Q71" s="57">
        <v>1326.67</v>
      </c>
      <c r="R71" s="58">
        <f t="shared" si="52"/>
        <v>3.6948227239141929E-2</v>
      </c>
      <c r="S71" s="58">
        <f t="shared" si="53"/>
        <v>3.088770086718684</v>
      </c>
      <c r="T71" s="58">
        <f t="shared" si="54"/>
        <v>3.088770086718684</v>
      </c>
      <c r="U71" s="3"/>
    </row>
    <row r="72" spans="1:21" x14ac:dyDescent="0.2">
      <c r="A72" s="50">
        <v>2019</v>
      </c>
      <c r="B72" s="51" t="s">
        <v>51</v>
      </c>
      <c r="C72" s="52">
        <v>1187.1600000000001</v>
      </c>
      <c r="D72" s="53">
        <f>((C72/C71)-1)*100</f>
        <v>0.43399913707775628</v>
      </c>
      <c r="E72" s="53">
        <f>((C72/C$71)-1)*100</f>
        <v>0.43399913707775628</v>
      </c>
      <c r="F72" s="53">
        <f>((C72/C60)-1)*100</f>
        <v>3.5319972790539556</v>
      </c>
      <c r="G72" s="59"/>
      <c r="H72" s="50">
        <v>2019</v>
      </c>
      <c r="I72" s="51" t="s">
        <v>51</v>
      </c>
      <c r="J72" s="52">
        <v>1271.3599999999999</v>
      </c>
      <c r="K72" s="53">
        <f>((J72/J71)-1)*100</f>
        <v>-1.6721062970811662</v>
      </c>
      <c r="L72" s="53">
        <f>((J72/J$71)-1)*100</f>
        <v>-1.6721062970811662</v>
      </c>
      <c r="M72" s="53">
        <f>((J72/J60)-1)*100</f>
        <v>3.9726590899611836</v>
      </c>
      <c r="N72" s="54"/>
      <c r="O72" s="50">
        <v>2019</v>
      </c>
      <c r="P72" s="51" t="s">
        <v>51</v>
      </c>
      <c r="Q72" s="52">
        <v>1327.34</v>
      </c>
      <c r="R72" s="53">
        <f>((Q72/Q71)-1)*100</f>
        <v>5.0502385672390737E-2</v>
      </c>
      <c r="S72" s="53">
        <f>((Q72/Q$71)-1)*100</f>
        <v>5.0502385672390737E-2</v>
      </c>
      <c r="T72" s="53">
        <f>((Q72/Q60)-1)*100</f>
        <v>3.110386079390981</v>
      </c>
      <c r="U72" s="3"/>
    </row>
    <row r="73" spans="1:21" x14ac:dyDescent="0.2">
      <c r="A73" s="55"/>
      <c r="B73" s="56" t="s">
        <v>52</v>
      </c>
      <c r="C73" s="57">
        <v>1189.08</v>
      </c>
      <c r="D73" s="58">
        <f t="shared" ref="D73:D75" si="55">((C73/C72)-1)*100</f>
        <v>0.16173051652681458</v>
      </c>
      <c r="E73" s="58">
        <f>((C73/C$71)-1)*100</f>
        <v>0.59643156265070107</v>
      </c>
      <c r="F73" s="58">
        <f t="shared" ref="F73:F76" si="56">((C73/C61)-1)*100</f>
        <v>3.5017626321974138</v>
      </c>
      <c r="G73" s="59"/>
      <c r="H73" s="55"/>
      <c r="I73" s="56" t="s">
        <v>52</v>
      </c>
      <c r="J73" s="57">
        <v>1320.2</v>
      </c>
      <c r="K73" s="58">
        <f t="shared" ref="K73:K76" si="57">((J73/J72)-1)*100</f>
        <v>3.8415554996224621</v>
      </c>
      <c r="L73" s="58">
        <f>((J73/J$71)-1)*100</f>
        <v>2.1052143111262467</v>
      </c>
      <c r="M73" s="58">
        <f t="shared" ref="M73" si="58">((J73/J61)-1)*100</f>
        <v>8.4023746376871156</v>
      </c>
      <c r="N73" s="54"/>
      <c r="O73" s="55"/>
      <c r="P73" s="56" t="s">
        <v>52</v>
      </c>
      <c r="Q73" s="57">
        <v>1328.83</v>
      </c>
      <c r="R73" s="58">
        <f t="shared" ref="R73:R76" si="59">((Q73/Q72)-1)*100</f>
        <v>0.11225458435668578</v>
      </c>
      <c r="S73" s="58">
        <f>((Q73/Q$71)-1)*100</f>
        <v>0.16281366127219865</v>
      </c>
      <c r="T73" s="58">
        <f t="shared" ref="T73:T76" si="60">((Q73/Q61)-1)*100</f>
        <v>3.1315969204023242</v>
      </c>
      <c r="U73" s="3"/>
    </row>
    <row r="74" spans="1:21" x14ac:dyDescent="0.2">
      <c r="A74" s="55"/>
      <c r="B74" s="56" t="s">
        <v>53</v>
      </c>
      <c r="C74" s="57">
        <v>1189.9100000000001</v>
      </c>
      <c r="D74" s="58">
        <f t="shared" si="55"/>
        <v>6.9801863625662541E-2</v>
      </c>
      <c r="E74" s="58">
        <f t="shared" ref="E74:E83" si="61">((C74/C$71)-1)*100</f>
        <v>0.66664974662233867</v>
      </c>
      <c r="F74" s="58">
        <f t="shared" si="56"/>
        <v>3.2907986111111232</v>
      </c>
      <c r="G74" s="59"/>
      <c r="H74" s="55"/>
      <c r="I74" s="56" t="s">
        <v>53</v>
      </c>
      <c r="J74" s="57">
        <v>1431.37</v>
      </c>
      <c r="K74" s="58">
        <f t="shared" si="57"/>
        <v>8.420693834267535</v>
      </c>
      <c r="L74" s="58">
        <f t="shared" ref="L74:L83" si="62">((J74/J$71)-1)*100</f>
        <v>10.70318179708889</v>
      </c>
      <c r="M74" s="58">
        <f>((J74/J62)-1)*100</f>
        <v>16.362084383383468</v>
      </c>
      <c r="N74" s="54"/>
      <c r="O74" s="55"/>
      <c r="P74" s="56" t="s">
        <v>53</v>
      </c>
      <c r="Q74" s="57">
        <v>1329.29</v>
      </c>
      <c r="R74" s="58">
        <f t="shared" si="59"/>
        <v>3.4616918642726979E-2</v>
      </c>
      <c r="S74" s="58">
        <f t="shared" ref="S74:S83" si="63">((Q74/Q$71)-1)*100</f>
        <v>0.19748694098757902</v>
      </c>
      <c r="T74" s="58">
        <f t="shared" si="60"/>
        <v>3.1064813378424372</v>
      </c>
      <c r="U74" s="3"/>
    </row>
    <row r="75" spans="1:21" x14ac:dyDescent="0.2">
      <c r="A75" s="55"/>
      <c r="B75" s="56" t="s">
        <v>54</v>
      </c>
      <c r="C75" s="57">
        <v>1190.1500000000001</v>
      </c>
      <c r="D75" s="58">
        <f t="shared" si="55"/>
        <v>2.0169592658270119E-2</v>
      </c>
      <c r="E75" s="58">
        <f t="shared" si="61"/>
        <v>0.68695379981895677</v>
      </c>
      <c r="F75" s="58">
        <f t="shared" si="56"/>
        <v>3.1218590787786438</v>
      </c>
      <c r="G75" s="59"/>
      <c r="H75" s="55"/>
      <c r="I75" s="56" t="s">
        <v>54</v>
      </c>
      <c r="J75" s="57">
        <v>1333.98</v>
      </c>
      <c r="K75" s="58">
        <f t="shared" si="57"/>
        <v>-6.8039710207703052</v>
      </c>
      <c r="L75" s="58">
        <f t="shared" si="62"/>
        <v>3.1709693885442869</v>
      </c>
      <c r="M75" s="58">
        <f t="shared" ref="M75:M76" si="64">((J75/J63)-1)*100</f>
        <v>8.1862713293972647</v>
      </c>
      <c r="N75" s="54"/>
      <c r="O75" s="55"/>
      <c r="P75" s="56" t="s">
        <v>54</v>
      </c>
      <c r="Q75" s="57">
        <v>1330.52</v>
      </c>
      <c r="R75" s="58">
        <f t="shared" si="59"/>
        <v>9.2530599041595885E-2</v>
      </c>
      <c r="S75" s="58">
        <f t="shared" si="63"/>
        <v>0.29020027587869368</v>
      </c>
      <c r="T75" s="58">
        <f t="shared" si="60"/>
        <v>3.2443296009187383</v>
      </c>
      <c r="U75" s="3"/>
    </row>
    <row r="76" spans="1:21" x14ac:dyDescent="0.2">
      <c r="A76" s="55"/>
      <c r="B76" s="56" t="s">
        <v>55</v>
      </c>
      <c r="C76" s="57">
        <v>1194.03</v>
      </c>
      <c r="D76" s="58">
        <v>0.32</v>
      </c>
      <c r="E76" s="58">
        <f t="shared" si="61"/>
        <v>1.0152026598309716</v>
      </c>
      <c r="F76" s="58">
        <f t="shared" si="56"/>
        <v>3.2674594594594542</v>
      </c>
      <c r="G76" s="59"/>
      <c r="H76" s="55"/>
      <c r="I76" s="56" t="s">
        <v>55</v>
      </c>
      <c r="J76" s="57">
        <v>1342.45</v>
      </c>
      <c r="K76" s="58">
        <f t="shared" si="57"/>
        <v>0.63494205310423713</v>
      </c>
      <c r="L76" s="58">
        <f t="shared" si="62"/>
        <v>3.8260452597874695</v>
      </c>
      <c r="M76" s="58">
        <f t="shared" si="64"/>
        <v>4.0804143213781785</v>
      </c>
      <c r="N76" s="54"/>
      <c r="O76" s="55"/>
      <c r="P76" s="56" t="s">
        <v>55</v>
      </c>
      <c r="Q76" s="57">
        <v>1353.42</v>
      </c>
      <c r="R76" s="58">
        <f t="shared" si="59"/>
        <v>1.7211315876499489</v>
      </c>
      <c r="S76" s="58">
        <f t="shared" si="63"/>
        <v>2.0163265921442353</v>
      </c>
      <c r="T76" s="58">
        <f t="shared" si="60"/>
        <v>4.8553166763509736</v>
      </c>
      <c r="U76" s="3"/>
    </row>
    <row r="77" spans="1:21" x14ac:dyDescent="0.2">
      <c r="A77" s="55"/>
      <c r="B77" s="56" t="s">
        <v>56</v>
      </c>
      <c r="C77" s="57">
        <v>1215.79</v>
      </c>
      <c r="D77" s="58">
        <f>((C77/C76)-1)*100</f>
        <v>1.8223997722000229</v>
      </c>
      <c r="E77" s="58">
        <f t="shared" si="61"/>
        <v>2.8561034829911236</v>
      </c>
      <c r="F77" s="58">
        <f>((C77/C65)-1)*100</f>
        <v>4.300567918604048</v>
      </c>
      <c r="G77" s="59"/>
      <c r="H77" s="55"/>
      <c r="I77" s="56" t="s">
        <v>56</v>
      </c>
      <c r="J77" s="57">
        <v>1344.08</v>
      </c>
      <c r="K77" s="58">
        <f>((J77/J76)-1)*100</f>
        <v>0.12141979217101806</v>
      </c>
      <c r="L77" s="58">
        <f t="shared" si="62"/>
        <v>3.9521106281612983</v>
      </c>
      <c r="M77" s="58">
        <f>((J77/J65)-1)*100</f>
        <v>3.8846207354964468</v>
      </c>
      <c r="N77" s="54"/>
      <c r="O77" s="55"/>
      <c r="P77" s="56" t="s">
        <v>56</v>
      </c>
      <c r="Q77" s="57">
        <v>1357.92</v>
      </c>
      <c r="R77" s="58">
        <f>((Q77/Q76)-1)*100</f>
        <v>0.33249102274237607</v>
      </c>
      <c r="S77" s="58">
        <f t="shared" si="63"/>
        <v>2.3555217197946732</v>
      </c>
      <c r="T77" s="58">
        <f>((Q77/Q65)-1)*100</f>
        <v>4.4553846153846166</v>
      </c>
      <c r="U77" s="3"/>
    </row>
    <row r="78" spans="1:21" x14ac:dyDescent="0.2">
      <c r="A78" s="55"/>
      <c r="B78" s="56" t="s">
        <v>57</v>
      </c>
      <c r="C78" s="57">
        <v>1216.3699999999999</v>
      </c>
      <c r="D78" s="58">
        <f t="shared" ref="D78:D79" si="65">((C78/C77)-1)*100</f>
        <v>4.7705607053849519E-2</v>
      </c>
      <c r="E78" s="58">
        <f t="shared" si="61"/>
        <v>2.9051716115496173</v>
      </c>
      <c r="F78" s="58">
        <f t="shared" ref="F78:F83" si="66">((C78/C66)-1)*100</f>
        <v>4.1537513058071962</v>
      </c>
      <c r="G78" s="59"/>
      <c r="H78" s="55"/>
      <c r="I78" s="56" t="s">
        <v>57</v>
      </c>
      <c r="J78" s="57">
        <v>1305.45</v>
      </c>
      <c r="K78" s="58">
        <f t="shared" ref="K78:K83" si="67">((J78/J77)-1)*100</f>
        <v>-2.8740848759002402</v>
      </c>
      <c r="L78" s="58">
        <f t="shared" si="62"/>
        <v>0.96443873841822736</v>
      </c>
      <c r="M78" s="58">
        <f t="shared" ref="M78:M83" si="68">((J78/J66)-1)*100</f>
        <v>1.3233467867121984</v>
      </c>
      <c r="N78" s="54"/>
      <c r="O78" s="55"/>
      <c r="P78" s="56" t="s">
        <v>57</v>
      </c>
      <c r="Q78" s="57">
        <v>1359.26</v>
      </c>
      <c r="R78" s="58">
        <f t="shared" ref="R78:R83" si="69">((Q78/Q77)-1)*100</f>
        <v>9.868033462943071E-2</v>
      </c>
      <c r="S78" s="58">
        <f t="shared" si="63"/>
        <v>2.4565264911394546</v>
      </c>
      <c r="T78" s="58">
        <f t="shared" ref="T78:T83" si="70">((Q78/Q66)-1)*100</f>
        <v>3.2276193079984195</v>
      </c>
      <c r="U78" s="3"/>
    </row>
    <row r="79" spans="1:21" x14ac:dyDescent="0.2">
      <c r="A79" s="55"/>
      <c r="B79" s="56" t="s">
        <v>58</v>
      </c>
      <c r="C79" s="57">
        <v>1216.69</v>
      </c>
      <c r="D79" s="58">
        <f t="shared" si="65"/>
        <v>2.6307784637902287E-2</v>
      </c>
      <c r="E79" s="58">
        <f>((C79/C$71)-1)*100</f>
        <v>2.9322436824784637</v>
      </c>
      <c r="F79" s="58">
        <f t="shared" si="66"/>
        <v>4.0359472932645968</v>
      </c>
      <c r="G79" s="59"/>
      <c r="H79" s="55"/>
      <c r="I79" s="56" t="s">
        <v>58</v>
      </c>
      <c r="J79" s="57">
        <v>1352.4</v>
      </c>
      <c r="K79" s="58">
        <f t="shared" si="67"/>
        <v>3.5964609904630684</v>
      </c>
      <c r="L79" s="58">
        <f>((J79/J$71)-1)*100</f>
        <v>4.5955853918854261</v>
      </c>
      <c r="M79" s="58">
        <f t="shared" si="68"/>
        <v>6.0847328663429678</v>
      </c>
      <c r="N79" s="54"/>
      <c r="O79" s="55"/>
      <c r="P79" s="56" t="s">
        <v>58</v>
      </c>
      <c r="Q79" s="57">
        <v>1360.03</v>
      </c>
      <c r="R79" s="58">
        <f t="shared" si="69"/>
        <v>5.6648470491293956E-2</v>
      </c>
      <c r="S79" s="58">
        <f>((Q79/Q$71)-1)*100</f>
        <v>2.5145665463152111</v>
      </c>
      <c r="T79" s="58">
        <f t="shared" si="70"/>
        <v>3.2022339755507279</v>
      </c>
      <c r="U79" s="3"/>
    </row>
    <row r="80" spans="1:21" x14ac:dyDescent="0.2">
      <c r="A80" s="55"/>
      <c r="B80" s="56" t="s">
        <v>59</v>
      </c>
      <c r="C80" s="57">
        <v>1217.8</v>
      </c>
      <c r="D80" s="58">
        <f t="shared" ref="D80:D83" si="71">((C80/C79)-1)*100</f>
        <v>9.1231127074276053E-2</v>
      </c>
      <c r="E80" s="58">
        <v>3.01</v>
      </c>
      <c r="F80" s="58">
        <f t="shared" si="66"/>
        <v>4.0507864899734125</v>
      </c>
      <c r="G80" s="59"/>
      <c r="H80" s="55"/>
      <c r="I80" s="56" t="s">
        <v>59</v>
      </c>
      <c r="J80" s="57">
        <v>1353.67</v>
      </c>
      <c r="K80" s="58">
        <f t="shared" si="67"/>
        <v>9.3907128068626555E-2</v>
      </c>
      <c r="L80" s="58">
        <f t="shared" si="62"/>
        <v>4.6938081022134925</v>
      </c>
      <c r="M80" s="58">
        <f t="shared" si="68"/>
        <v>3.4947551912902552</v>
      </c>
      <c r="N80" s="54"/>
      <c r="O80" s="55"/>
      <c r="P80" s="56" t="s">
        <v>59</v>
      </c>
      <c r="Q80" s="57">
        <v>1361.99</v>
      </c>
      <c r="R80" s="58">
        <f t="shared" si="69"/>
        <v>0.14411446806321671</v>
      </c>
      <c r="S80" s="58">
        <f t="shared" si="63"/>
        <v>2.6623048685807227</v>
      </c>
      <c r="T80" s="58">
        <f t="shared" si="70"/>
        <v>2.9945779989261734</v>
      </c>
      <c r="U80" s="3"/>
    </row>
    <row r="81" spans="1:21" x14ac:dyDescent="0.2">
      <c r="A81" s="55"/>
      <c r="B81" s="56" t="s">
        <v>60</v>
      </c>
      <c r="C81" s="57">
        <v>1219.6099999999999</v>
      </c>
      <c r="D81" s="58">
        <f t="shared" si="71"/>
        <v>0.14862867465921248</v>
      </c>
      <c r="E81" s="58">
        <f t="shared" si="61"/>
        <v>3.1792763297039839</v>
      </c>
      <c r="F81" s="58">
        <f t="shared" si="66"/>
        <v>3.3331356384556088</v>
      </c>
      <c r="G81" s="59"/>
      <c r="H81" s="55"/>
      <c r="I81" s="56" t="s">
        <v>60</v>
      </c>
      <c r="J81" s="57">
        <v>1295.5999999999999</v>
      </c>
      <c r="K81" s="58">
        <f t="shared" si="67"/>
        <v>-4.2898195276544593</v>
      </c>
      <c r="L81" s="58">
        <f t="shared" si="62"/>
        <v>0.2026326779996479</v>
      </c>
      <c r="M81" s="58">
        <f t="shared" si="68"/>
        <v>2.2388462993405689E-2</v>
      </c>
      <c r="N81" s="54"/>
      <c r="O81" s="55"/>
      <c r="P81" s="56" t="s">
        <v>60</v>
      </c>
      <c r="Q81" s="57">
        <v>1363.42</v>
      </c>
      <c r="R81" s="58">
        <f t="shared" si="69"/>
        <v>0.10499342873295792</v>
      </c>
      <c r="S81" s="58">
        <f t="shared" si="63"/>
        <v>2.7700935424785467</v>
      </c>
      <c r="T81" s="58">
        <f t="shared" si="70"/>
        <v>2.8887513772129614</v>
      </c>
      <c r="U81" s="3"/>
    </row>
    <row r="82" spans="1:21" x14ac:dyDescent="0.2">
      <c r="A82" s="55"/>
      <c r="B82" s="56" t="s">
        <v>3</v>
      </c>
      <c r="C82" s="57">
        <v>1220.0999999999999</v>
      </c>
      <c r="D82" s="58">
        <f t="shared" si="71"/>
        <v>4.0176777822420462E-2</v>
      </c>
      <c r="E82" s="58">
        <f t="shared" si="61"/>
        <v>3.2207304383137458</v>
      </c>
      <c r="F82" s="58">
        <f t="shared" si="66"/>
        <v>3.2451872223397515</v>
      </c>
      <c r="G82" s="59"/>
      <c r="H82" s="55"/>
      <c r="I82" s="56" t="s">
        <v>3</v>
      </c>
      <c r="J82" s="57">
        <v>1329.22</v>
      </c>
      <c r="K82" s="58">
        <f t="shared" si="67"/>
        <v>2.5949367088607733</v>
      </c>
      <c r="L82" s="58">
        <f t="shared" si="62"/>
        <v>2.8028275766059707</v>
      </c>
      <c r="M82" s="58">
        <f t="shared" si="68"/>
        <v>1.6720719618161795</v>
      </c>
      <c r="N82" s="54"/>
      <c r="O82" s="55"/>
      <c r="P82" s="56" t="s">
        <v>3</v>
      </c>
      <c r="Q82" s="57">
        <v>1363.69</v>
      </c>
      <c r="R82" s="58">
        <f t="shared" si="69"/>
        <v>1.9803142098551163E-2</v>
      </c>
      <c r="S82" s="58">
        <f t="shared" si="63"/>
        <v>2.7904452501375632</v>
      </c>
      <c r="T82" s="58">
        <f t="shared" si="70"/>
        <v>2.8284244974287054</v>
      </c>
      <c r="U82" s="3"/>
    </row>
    <row r="83" spans="1:21" x14ac:dyDescent="0.2">
      <c r="A83" s="55"/>
      <c r="B83" s="56" t="s">
        <v>4</v>
      </c>
      <c r="C83" s="57">
        <v>1220</v>
      </c>
      <c r="D83" s="58">
        <f t="shared" si="71"/>
        <v>-8.1960495041277781E-3</v>
      </c>
      <c r="E83" s="58">
        <f t="shared" si="61"/>
        <v>3.2122704161484883</v>
      </c>
      <c r="F83" s="58">
        <f t="shared" si="66"/>
        <v>3.2122704161484883</v>
      </c>
      <c r="G83" s="59"/>
      <c r="H83" s="55"/>
      <c r="I83" s="56" t="s">
        <v>4</v>
      </c>
      <c r="J83" s="57">
        <v>1328.8</v>
      </c>
      <c r="K83" s="58">
        <f t="shared" si="67"/>
        <v>-3.1597478220313224E-2</v>
      </c>
      <c r="L83" s="58">
        <f t="shared" si="62"/>
        <v>2.7703444755525997</v>
      </c>
      <c r="M83" s="58">
        <f t="shared" si="68"/>
        <v>2.7703444755525997</v>
      </c>
      <c r="N83" s="54"/>
      <c r="O83" s="55"/>
      <c r="P83" s="56" t="s">
        <v>4</v>
      </c>
      <c r="Q83" s="57">
        <v>1364.19</v>
      </c>
      <c r="R83" s="58">
        <f t="shared" si="69"/>
        <v>3.6665224501164495E-2</v>
      </c>
      <c r="S83" s="58">
        <f t="shared" si="63"/>
        <v>2.828133597654281</v>
      </c>
      <c r="T83" s="58">
        <f t="shared" si="70"/>
        <v>2.828133597654281</v>
      </c>
      <c r="U83" s="3"/>
    </row>
    <row r="84" spans="1:21" x14ac:dyDescent="0.2">
      <c r="A84" s="50">
        <v>2020</v>
      </c>
      <c r="B84" s="51" t="s">
        <v>51</v>
      </c>
      <c r="C84" s="52">
        <v>1223.29</v>
      </c>
      <c r="D84" s="53">
        <v>0.26</v>
      </c>
      <c r="E84" s="53">
        <v>0.26</v>
      </c>
      <c r="F84" s="53">
        <v>3.05</v>
      </c>
      <c r="G84" s="59"/>
      <c r="H84" s="50">
        <v>2020</v>
      </c>
      <c r="I84" s="51" t="s">
        <v>51</v>
      </c>
      <c r="J84" s="52">
        <v>1403.84</v>
      </c>
      <c r="K84" s="53">
        <f>((J84/J83)-1)*100</f>
        <v>5.6472004816375598</v>
      </c>
      <c r="L84" s="53">
        <f>((J84/J$83)-1)*100</f>
        <v>5.6472004816375598</v>
      </c>
      <c r="M84" s="53">
        <f>((J84/J72)-1)*100</f>
        <v>10.420337276617175</v>
      </c>
      <c r="N84" s="54"/>
      <c r="O84" s="50">
        <v>2020</v>
      </c>
      <c r="P84" s="51" t="s">
        <v>51</v>
      </c>
      <c r="Q84" s="52">
        <v>1364.71</v>
      </c>
      <c r="R84" s="53">
        <f>((Q84/Q83)-1)*100</f>
        <v>3.8117857483199735E-2</v>
      </c>
      <c r="S84" s="53">
        <f>((Q84/Q$83)-1)*100</f>
        <v>3.8117857483199735E-2</v>
      </c>
      <c r="T84" s="53">
        <f>((Q84/Q72)-1)*100</f>
        <v>2.8154052465833912</v>
      </c>
      <c r="U84" s="3"/>
    </row>
    <row r="85" spans="1:21" x14ac:dyDescent="0.2">
      <c r="A85" s="55"/>
      <c r="B85" s="56" t="s">
        <v>52</v>
      </c>
      <c r="C85" s="57">
        <v>1224.47</v>
      </c>
      <c r="D85" s="58">
        <f>((C85/C84)-1)*100</f>
        <v>9.6461182548712721E-2</v>
      </c>
      <c r="E85" s="58">
        <f>((C85/C$83)-1)*100</f>
        <v>0.3663934426229476</v>
      </c>
      <c r="F85" s="58">
        <f>((C85/C73)-1)*100</f>
        <v>2.9762505466411016</v>
      </c>
      <c r="G85" s="59"/>
      <c r="H85" s="55"/>
      <c r="I85" s="56" t="s">
        <v>52</v>
      </c>
      <c r="J85" s="57">
        <v>1414.09</v>
      </c>
      <c r="K85" s="58">
        <f>((J85/J84)-1)*100</f>
        <v>0.73014018691588412</v>
      </c>
      <c r="L85" s="58">
        <f>((J85/J$83)-1)*100</f>
        <v>6.4185731487055975</v>
      </c>
      <c r="M85" s="58">
        <f>((J85/J73)-1)*100</f>
        <v>7.1118012422360044</v>
      </c>
      <c r="N85" s="54"/>
      <c r="O85" s="55"/>
      <c r="P85" s="56" t="s">
        <v>52</v>
      </c>
      <c r="Q85" s="57">
        <v>1389.73</v>
      </c>
      <c r="R85" s="58">
        <f>((Q85/Q84)-1)*100</f>
        <v>1.8333565372863125</v>
      </c>
      <c r="S85" s="58">
        <f>((Q85/Q$83)-1)*100</f>
        <v>1.8721732310015504</v>
      </c>
      <c r="T85" s="58">
        <f>((Q85/Q73)-1)*100</f>
        <v>4.5829790116117319</v>
      </c>
      <c r="U85" s="3"/>
    </row>
    <row r="86" spans="1:21" x14ac:dyDescent="0.2">
      <c r="A86" s="55"/>
      <c r="B86" s="56" t="s">
        <v>53</v>
      </c>
      <c r="C86" s="57">
        <v>1223.8599999999999</v>
      </c>
      <c r="D86" s="58">
        <f>((C86/C85)-1)*100</f>
        <v>-4.9817472049140665E-2</v>
      </c>
      <c r="E86" s="58">
        <f>((C86/C$83)-1)*100</f>
        <v>0.3163934426229531</v>
      </c>
      <c r="F86" s="58">
        <f>((C86/C74)-1)*100</f>
        <v>2.8531569614508534</v>
      </c>
      <c r="G86" s="59"/>
      <c r="H86" s="55"/>
      <c r="I86" s="56" t="s">
        <v>53</v>
      </c>
      <c r="J86" s="57">
        <v>1385.86</v>
      </c>
      <c r="K86" s="58">
        <f>((J86/J85)-1)*100</f>
        <v>-1.9963368668189485</v>
      </c>
      <c r="L86" s="58">
        <f>((J86/J$83)-1)*100</f>
        <v>4.2940999397953039</v>
      </c>
      <c r="M86" s="58">
        <f>((J86/J74)-1)*100</f>
        <v>-3.1794714154970372</v>
      </c>
      <c r="N86" s="54"/>
      <c r="O86" s="55"/>
      <c r="P86" s="56" t="s">
        <v>53</v>
      </c>
      <c r="Q86" s="57">
        <v>1390</v>
      </c>
      <c r="R86" s="58">
        <f>((Q86/Q85)-1)*100</f>
        <v>1.9428234261331667E-2</v>
      </c>
      <c r="S86" s="58">
        <f>((Q86/Q$83)-1)*100</f>
        <v>1.8919651954639738</v>
      </c>
      <c r="T86" s="58">
        <f>((Q86/Q74)-1)*100</f>
        <v>4.5670997299310123</v>
      </c>
      <c r="U86" s="3"/>
    </row>
    <row r="87" spans="1:21" ht="14.25" customHeight="1" x14ac:dyDescent="0.2">
      <c r="A87" s="55"/>
      <c r="B87" s="56" t="s">
        <v>54</v>
      </c>
      <c r="C87" s="57">
        <v>1224.26</v>
      </c>
      <c r="D87" s="58">
        <f>((C87/C86)-1)*100</f>
        <v>3.2683476868267114E-2</v>
      </c>
      <c r="E87" s="58">
        <f>((C87/C$83)-1)*100</f>
        <v>0.34918032786885878</v>
      </c>
      <c r="F87" s="58">
        <f>((C87/C75)-1)*100</f>
        <v>2.8660252909296968</v>
      </c>
      <c r="G87" s="59"/>
      <c r="H87" s="55"/>
      <c r="I87" s="56" t="s">
        <v>54</v>
      </c>
      <c r="J87" s="57">
        <v>1385.55</v>
      </c>
      <c r="K87" s="58">
        <f>((J87/J86)-1)*100</f>
        <v>-2.2368781839432472E-2</v>
      </c>
      <c r="L87" s="58">
        <f>((J87/J$83)-1)*100</f>
        <v>4.2707706201083662</v>
      </c>
      <c r="M87" s="58">
        <f>((J87/J75)-1)*100</f>
        <v>3.8658750506004536</v>
      </c>
      <c r="N87" s="54"/>
      <c r="O87" s="55"/>
      <c r="P87" s="56" t="s">
        <v>54</v>
      </c>
      <c r="Q87" s="57">
        <v>1391.09</v>
      </c>
      <c r="R87" s="58">
        <f t="shared" ref="R87:R88" si="72">((Q87/Q86)-1)*100</f>
        <v>7.8417266187047474E-2</v>
      </c>
      <c r="S87" s="58">
        <f>((Q87/Q$83)-1)*100</f>
        <v>1.9718660890345019</v>
      </c>
      <c r="T87" s="58">
        <f>((Q87/Q75)-1)*100</f>
        <v>4.5523554700417801</v>
      </c>
      <c r="U87" s="3"/>
    </row>
    <row r="88" spans="1:21" x14ac:dyDescent="0.2">
      <c r="A88" s="55"/>
      <c r="B88" s="56" t="s">
        <v>55</v>
      </c>
      <c r="C88" s="57">
        <v>1224.3599999999999</v>
      </c>
      <c r="D88" s="58">
        <f>((C88/C87)-1)*100</f>
        <v>8.1681995654392381E-3</v>
      </c>
      <c r="E88" s="58">
        <f>((C88/C$83)-1)*100</f>
        <v>0.35737704918032964</v>
      </c>
      <c r="F88" s="58">
        <f>((C88/C76)-1)*100</f>
        <v>2.5401371824828489</v>
      </c>
      <c r="G88" s="59"/>
      <c r="H88" s="55"/>
      <c r="I88" s="56" t="s">
        <v>55</v>
      </c>
      <c r="J88" s="57">
        <v>1379.9</v>
      </c>
      <c r="K88" s="58">
        <f>((J88/J87)-1)*100</f>
        <v>-0.40778030385044683</v>
      </c>
      <c r="L88" s="58">
        <f>((J88/J$83)-1)*100</f>
        <v>3.8455749548464979</v>
      </c>
      <c r="M88" s="58">
        <f>((J88/J76)-1)*100</f>
        <v>2.7896755931319683</v>
      </c>
      <c r="N88" s="54"/>
      <c r="O88" s="55"/>
      <c r="P88" s="56" t="s">
        <v>55</v>
      </c>
      <c r="Q88" s="57">
        <v>1391.57</v>
      </c>
      <c r="R88" s="58">
        <f>((Q88/Q87)-1)*100</f>
        <v>3.4505315975241757E-2</v>
      </c>
      <c r="S88" s="58">
        <f>((Q88/Q$83)-1)*100</f>
        <v>2.0070518036343854</v>
      </c>
      <c r="T88" s="58">
        <f>((Q88/Q76)-1)*100</f>
        <v>2.8187850039159912</v>
      </c>
      <c r="U88" s="3"/>
    </row>
    <row r="89" spans="1:21" hidden="1" x14ac:dyDescent="0.2">
      <c r="A89" s="55"/>
      <c r="B89" s="56" t="s">
        <v>56</v>
      </c>
      <c r="C89" s="57"/>
      <c r="D89" s="58">
        <f t="shared" ref="D88:D93" si="73">((C89/C88)-1)*100</f>
        <v>-100</v>
      </c>
      <c r="E89" s="58">
        <f t="shared" ref="E88:E95" si="74">((C89/C$83)-1)*100</f>
        <v>-100</v>
      </c>
      <c r="F89" s="58">
        <f>((C89/C77)-1)*100</f>
        <v>-100</v>
      </c>
      <c r="G89" s="59"/>
      <c r="H89" s="55"/>
      <c r="I89" s="56" t="s">
        <v>56</v>
      </c>
      <c r="J89" s="57"/>
      <c r="K89" s="58">
        <f>((J89/J88)-1)*100</f>
        <v>-100</v>
      </c>
      <c r="L89" s="58">
        <f t="shared" ref="L88:L95" si="75">((J89/J$83)-1)*100</f>
        <v>-100</v>
      </c>
      <c r="M89" s="58">
        <f>((J89/J77)-1)*100</f>
        <v>-100</v>
      </c>
      <c r="N89" s="54"/>
      <c r="O89" s="55"/>
      <c r="P89" s="56" t="s">
        <v>56</v>
      </c>
      <c r="Q89" s="57"/>
      <c r="R89" s="58">
        <f>((Q89/Q88)-1)*100</f>
        <v>-100</v>
      </c>
      <c r="S89" s="58">
        <f t="shared" ref="S88:S95" si="76">((Q89/Q$83)-1)*100</f>
        <v>-100</v>
      </c>
      <c r="T89" s="58">
        <f>((Q89/Q77)-1)*100</f>
        <v>-100</v>
      </c>
      <c r="U89" s="3"/>
    </row>
    <row r="90" spans="1:21" hidden="1" x14ac:dyDescent="0.2">
      <c r="A90" s="55"/>
      <c r="B90" s="56" t="s">
        <v>57</v>
      </c>
      <c r="C90" s="57"/>
      <c r="D90" s="58" t="e">
        <f t="shared" si="73"/>
        <v>#DIV/0!</v>
      </c>
      <c r="E90" s="53">
        <f t="shared" si="74"/>
        <v>-100</v>
      </c>
      <c r="F90" s="58">
        <f t="shared" ref="F90:F95" si="77">((C90/C78)-1)*100</f>
        <v>-100</v>
      </c>
      <c r="G90" s="59"/>
      <c r="H90" s="55"/>
      <c r="I90" s="56" t="s">
        <v>57</v>
      </c>
      <c r="J90" s="57"/>
      <c r="K90" s="58" t="e">
        <f t="shared" ref="K90:K95" si="78">((J90/J89)-1)*100</f>
        <v>#DIV/0!</v>
      </c>
      <c r="L90" s="53">
        <f t="shared" si="75"/>
        <v>-100</v>
      </c>
      <c r="M90" s="58">
        <f t="shared" ref="M90:M95" si="79">((J90/J78)-1)*100</f>
        <v>-100</v>
      </c>
      <c r="N90" s="54"/>
      <c r="O90" s="55"/>
      <c r="P90" s="56" t="s">
        <v>57</v>
      </c>
      <c r="Q90" s="57"/>
      <c r="R90" s="58" t="e">
        <f t="shared" ref="R90:R95" si="80">((Q90/Q89)-1)*100</f>
        <v>#DIV/0!</v>
      </c>
      <c r="S90" s="53">
        <f t="shared" si="76"/>
        <v>-100</v>
      </c>
      <c r="T90" s="58">
        <f t="shared" ref="T90:T95" si="81">((Q90/Q78)-1)*100</f>
        <v>-100</v>
      </c>
      <c r="U90" s="3"/>
    </row>
    <row r="91" spans="1:21" hidden="1" x14ac:dyDescent="0.2">
      <c r="A91" s="55"/>
      <c r="B91" s="56" t="s">
        <v>58</v>
      </c>
      <c r="C91" s="57"/>
      <c r="D91" s="58" t="e">
        <f t="shared" si="73"/>
        <v>#DIV/0!</v>
      </c>
      <c r="E91" s="58">
        <f t="shared" si="74"/>
        <v>-100</v>
      </c>
      <c r="F91" s="58">
        <f t="shared" si="77"/>
        <v>-100</v>
      </c>
      <c r="G91" s="59"/>
      <c r="H91" s="55"/>
      <c r="I91" s="56" t="s">
        <v>58</v>
      </c>
      <c r="J91" s="57"/>
      <c r="K91" s="58" t="e">
        <f t="shared" si="78"/>
        <v>#DIV/0!</v>
      </c>
      <c r="L91" s="58">
        <f t="shared" si="75"/>
        <v>-100</v>
      </c>
      <c r="M91" s="58">
        <f t="shared" si="79"/>
        <v>-100</v>
      </c>
      <c r="N91" s="54"/>
      <c r="O91" s="55"/>
      <c r="P91" s="56" t="s">
        <v>58</v>
      </c>
      <c r="Q91" s="57"/>
      <c r="R91" s="58" t="e">
        <f t="shared" si="80"/>
        <v>#DIV/0!</v>
      </c>
      <c r="S91" s="58">
        <f t="shared" si="76"/>
        <v>-100</v>
      </c>
      <c r="T91" s="58">
        <f t="shared" si="81"/>
        <v>-100</v>
      </c>
      <c r="U91" s="3"/>
    </row>
    <row r="92" spans="1:21" hidden="1" x14ac:dyDescent="0.2">
      <c r="A92" s="55"/>
      <c r="B92" s="56" t="s">
        <v>59</v>
      </c>
      <c r="C92" s="57"/>
      <c r="D92" s="58" t="e">
        <f t="shared" si="73"/>
        <v>#DIV/0!</v>
      </c>
      <c r="E92" s="53">
        <f t="shared" si="74"/>
        <v>-100</v>
      </c>
      <c r="F92" s="58">
        <f t="shared" si="77"/>
        <v>-100</v>
      </c>
      <c r="G92" s="59"/>
      <c r="H92" s="55"/>
      <c r="I92" s="56" t="s">
        <v>59</v>
      </c>
      <c r="J92" s="57"/>
      <c r="K92" s="58" t="e">
        <f t="shared" si="78"/>
        <v>#DIV/0!</v>
      </c>
      <c r="L92" s="53">
        <f t="shared" si="75"/>
        <v>-100</v>
      </c>
      <c r="M92" s="58">
        <f t="shared" si="79"/>
        <v>-100</v>
      </c>
      <c r="N92" s="54"/>
      <c r="O92" s="55"/>
      <c r="P92" s="56" t="s">
        <v>59</v>
      </c>
      <c r="Q92" s="57"/>
      <c r="R92" s="58" t="e">
        <f t="shared" si="80"/>
        <v>#DIV/0!</v>
      </c>
      <c r="S92" s="53">
        <f t="shared" si="76"/>
        <v>-100</v>
      </c>
      <c r="T92" s="58">
        <f t="shared" si="81"/>
        <v>-100</v>
      </c>
      <c r="U92" s="3"/>
    </row>
    <row r="93" spans="1:21" hidden="1" x14ac:dyDescent="0.2">
      <c r="A93" s="55"/>
      <c r="B93" s="56" t="s">
        <v>60</v>
      </c>
      <c r="C93" s="57"/>
      <c r="D93" s="58" t="e">
        <f t="shared" si="73"/>
        <v>#DIV/0!</v>
      </c>
      <c r="E93" s="58">
        <f t="shared" si="74"/>
        <v>-100</v>
      </c>
      <c r="F93" s="58">
        <f t="shared" si="77"/>
        <v>-100</v>
      </c>
      <c r="G93" s="59"/>
      <c r="H93" s="55"/>
      <c r="I93" s="56" t="s">
        <v>60</v>
      </c>
      <c r="J93" s="57"/>
      <c r="K93" s="58" t="e">
        <f t="shared" si="78"/>
        <v>#DIV/0!</v>
      </c>
      <c r="L93" s="58">
        <f t="shared" si="75"/>
        <v>-100</v>
      </c>
      <c r="M93" s="58">
        <f t="shared" si="79"/>
        <v>-100</v>
      </c>
      <c r="N93" s="54"/>
      <c r="O93" s="55"/>
      <c r="P93" s="56" t="s">
        <v>60</v>
      </c>
      <c r="Q93" s="57"/>
      <c r="R93" s="58" t="e">
        <f t="shared" si="80"/>
        <v>#DIV/0!</v>
      </c>
      <c r="S93" s="58">
        <f t="shared" si="76"/>
        <v>-100</v>
      </c>
      <c r="T93" s="58">
        <f t="shared" si="81"/>
        <v>-100</v>
      </c>
      <c r="U93" s="3"/>
    </row>
    <row r="94" spans="1:21" hidden="1" x14ac:dyDescent="0.2">
      <c r="A94" s="55"/>
      <c r="B94" s="56" t="s">
        <v>3</v>
      </c>
      <c r="C94" s="57"/>
      <c r="D94" s="58" t="e">
        <f t="shared" ref="D94:D95" si="82">((C94/C93)-1)*100</f>
        <v>#DIV/0!</v>
      </c>
      <c r="E94" s="53">
        <f t="shared" si="74"/>
        <v>-100</v>
      </c>
      <c r="F94" s="58">
        <f t="shared" si="77"/>
        <v>-100</v>
      </c>
      <c r="G94" s="59"/>
      <c r="H94" s="55"/>
      <c r="I94" s="56" t="s">
        <v>3</v>
      </c>
      <c r="J94" s="57"/>
      <c r="K94" s="58" t="e">
        <f t="shared" si="78"/>
        <v>#DIV/0!</v>
      </c>
      <c r="L94" s="53">
        <f t="shared" si="75"/>
        <v>-100</v>
      </c>
      <c r="M94" s="58">
        <f t="shared" si="79"/>
        <v>-100</v>
      </c>
      <c r="N94" s="54"/>
      <c r="O94" s="55"/>
      <c r="P94" s="56" t="s">
        <v>3</v>
      </c>
      <c r="Q94" s="57"/>
      <c r="R94" s="58" t="e">
        <f t="shared" si="80"/>
        <v>#DIV/0!</v>
      </c>
      <c r="S94" s="53">
        <f t="shared" si="76"/>
        <v>-100</v>
      </c>
      <c r="T94" s="58">
        <f t="shared" si="81"/>
        <v>-100</v>
      </c>
      <c r="U94" s="3"/>
    </row>
    <row r="95" spans="1:21" hidden="1" x14ac:dyDescent="0.2">
      <c r="A95" s="55"/>
      <c r="B95" s="56" t="s">
        <v>4</v>
      </c>
      <c r="C95" s="57"/>
      <c r="D95" s="58" t="e">
        <f t="shared" si="82"/>
        <v>#DIV/0!</v>
      </c>
      <c r="E95" s="58">
        <f t="shared" si="74"/>
        <v>-100</v>
      </c>
      <c r="F95" s="58">
        <f t="shared" si="77"/>
        <v>-100</v>
      </c>
      <c r="G95" s="59"/>
      <c r="H95" s="55"/>
      <c r="I95" s="56" t="s">
        <v>4</v>
      </c>
      <c r="J95" s="57"/>
      <c r="K95" s="58" t="e">
        <f t="shared" si="78"/>
        <v>#DIV/0!</v>
      </c>
      <c r="L95" s="58">
        <f t="shared" si="75"/>
        <v>-100</v>
      </c>
      <c r="M95" s="58">
        <f t="shared" si="79"/>
        <v>-100</v>
      </c>
      <c r="N95" s="54"/>
      <c r="O95" s="55"/>
      <c r="P95" s="56" t="s">
        <v>4</v>
      </c>
      <c r="Q95" s="57"/>
      <c r="R95" s="58" t="e">
        <f t="shared" si="80"/>
        <v>#DIV/0!</v>
      </c>
      <c r="S95" s="58">
        <f t="shared" si="76"/>
        <v>-100</v>
      </c>
      <c r="T95" s="58">
        <f t="shared" si="81"/>
        <v>-100</v>
      </c>
      <c r="U95" s="3"/>
    </row>
    <row r="96" spans="1:21" s="3" customFormat="1" ht="10.5" customHeight="1" x14ac:dyDescent="0.2">
      <c r="A96" s="17"/>
      <c r="B96" s="18"/>
      <c r="C96" s="18"/>
      <c r="D96" s="18"/>
      <c r="E96" s="18"/>
      <c r="F96" s="18"/>
      <c r="H96" s="17"/>
      <c r="I96" s="18"/>
      <c r="J96" s="18"/>
      <c r="K96" s="18"/>
      <c r="L96" s="18"/>
      <c r="M96" s="18"/>
      <c r="O96" s="17"/>
      <c r="P96" s="18"/>
      <c r="Q96" s="18"/>
      <c r="R96" s="18"/>
      <c r="S96" s="18"/>
      <c r="T96" s="18"/>
    </row>
    <row r="97" spans="1:20" x14ac:dyDescent="0.2">
      <c r="A97" s="80" t="s">
        <v>8</v>
      </c>
      <c r="B97" s="80"/>
      <c r="C97" s="80"/>
      <c r="D97" s="80"/>
      <c r="E97" s="80"/>
      <c r="F97" s="80"/>
      <c r="G97" s="19"/>
      <c r="H97" s="80" t="s">
        <v>9</v>
      </c>
      <c r="I97" s="80"/>
      <c r="J97" s="80"/>
      <c r="K97" s="80"/>
      <c r="L97" s="80"/>
      <c r="M97" s="80"/>
      <c r="N97" s="3"/>
      <c r="O97" s="80" t="s">
        <v>41</v>
      </c>
      <c r="P97" s="80"/>
      <c r="Q97" s="80"/>
      <c r="R97" s="80"/>
      <c r="S97" s="80"/>
      <c r="T97" s="80"/>
    </row>
    <row r="98" spans="1:20" x14ac:dyDescent="0.2">
      <c r="A98" s="4" t="s">
        <v>0</v>
      </c>
      <c r="B98" s="5"/>
      <c r="C98" s="83" t="s">
        <v>35</v>
      </c>
      <c r="D98" s="83" t="s">
        <v>36</v>
      </c>
      <c r="E98" s="83"/>
      <c r="F98" s="84"/>
      <c r="G98" s="20"/>
      <c r="H98" s="4" t="s">
        <v>0</v>
      </c>
      <c r="I98" s="5"/>
      <c r="J98" s="83" t="s">
        <v>35</v>
      </c>
      <c r="K98" s="83" t="s">
        <v>36</v>
      </c>
      <c r="L98" s="83"/>
      <c r="M98" s="84"/>
      <c r="N98" s="3"/>
      <c r="O98" s="4" t="s">
        <v>0</v>
      </c>
      <c r="P98" s="5"/>
      <c r="Q98" s="83" t="s">
        <v>35</v>
      </c>
      <c r="R98" s="83" t="s">
        <v>36</v>
      </c>
      <c r="S98" s="83"/>
      <c r="T98" s="84"/>
    </row>
    <row r="99" spans="1:20" x14ac:dyDescent="0.2">
      <c r="A99" s="8" t="s">
        <v>1</v>
      </c>
      <c r="B99" s="9"/>
      <c r="C99" s="83"/>
      <c r="D99" s="83" t="s">
        <v>37</v>
      </c>
      <c r="E99" s="83" t="s">
        <v>38</v>
      </c>
      <c r="F99" s="84"/>
      <c r="G99" s="20"/>
      <c r="H99" s="8" t="s">
        <v>1</v>
      </c>
      <c r="I99" s="9"/>
      <c r="J99" s="83"/>
      <c r="K99" s="83" t="s">
        <v>37</v>
      </c>
      <c r="L99" s="83" t="s">
        <v>38</v>
      </c>
      <c r="M99" s="84"/>
      <c r="N99" s="3"/>
      <c r="O99" s="8" t="s">
        <v>1</v>
      </c>
      <c r="P99" s="9"/>
      <c r="Q99" s="83"/>
      <c r="R99" s="83" t="s">
        <v>37</v>
      </c>
      <c r="S99" s="83" t="s">
        <v>38</v>
      </c>
      <c r="T99" s="84"/>
    </row>
    <row r="100" spans="1:20" x14ac:dyDescent="0.2">
      <c r="A100" s="10" t="s">
        <v>2</v>
      </c>
      <c r="B100" s="11"/>
      <c r="C100" s="83"/>
      <c r="D100" s="83"/>
      <c r="E100" s="6" t="s">
        <v>39</v>
      </c>
      <c r="F100" s="7" t="s">
        <v>40</v>
      </c>
      <c r="G100" s="20"/>
      <c r="H100" s="10" t="s">
        <v>2</v>
      </c>
      <c r="I100" s="11"/>
      <c r="J100" s="83"/>
      <c r="K100" s="83"/>
      <c r="L100" s="6" t="s">
        <v>39</v>
      </c>
      <c r="M100" s="7" t="s">
        <v>40</v>
      </c>
      <c r="N100" s="3"/>
      <c r="O100" s="10" t="s">
        <v>2</v>
      </c>
      <c r="P100" s="11"/>
      <c r="Q100" s="83"/>
      <c r="R100" s="83"/>
      <c r="S100" s="6" t="s">
        <v>39</v>
      </c>
      <c r="T100" s="7" t="s">
        <v>40</v>
      </c>
    </row>
    <row r="101" spans="1:20" x14ac:dyDescent="0.2">
      <c r="A101" s="16">
        <v>2013</v>
      </c>
      <c r="B101" s="13" t="s">
        <v>3</v>
      </c>
      <c r="C101" s="14">
        <v>895.22</v>
      </c>
      <c r="D101" s="14" t="s">
        <v>5</v>
      </c>
      <c r="E101" s="15" t="s">
        <v>5</v>
      </c>
      <c r="F101" s="15" t="s">
        <v>5</v>
      </c>
      <c r="G101" s="21"/>
      <c r="H101" s="12"/>
      <c r="I101" s="13" t="s">
        <v>3</v>
      </c>
      <c r="J101" s="14">
        <v>977.18</v>
      </c>
      <c r="K101" s="14" t="s">
        <v>5</v>
      </c>
      <c r="L101" s="15" t="s">
        <v>5</v>
      </c>
      <c r="M101" s="15" t="s">
        <v>5</v>
      </c>
      <c r="N101" s="22"/>
      <c r="O101" s="12"/>
      <c r="P101" s="13" t="s">
        <v>3</v>
      </c>
      <c r="Q101" s="14">
        <v>1051.53</v>
      </c>
      <c r="R101" s="14" t="s">
        <v>5</v>
      </c>
      <c r="S101" s="15" t="s">
        <v>5</v>
      </c>
      <c r="T101" s="15" t="s">
        <v>5</v>
      </c>
    </row>
    <row r="102" spans="1:20" x14ac:dyDescent="0.2">
      <c r="A102" s="12"/>
      <c r="B102" s="13" t="s">
        <v>4</v>
      </c>
      <c r="C102" s="14">
        <v>909.56</v>
      </c>
      <c r="D102" s="14">
        <f t="shared" ref="D102:D107" si="83">((C102/C101)-1)*100</f>
        <v>1.6018408882732649</v>
      </c>
      <c r="E102" s="15" t="s">
        <v>5</v>
      </c>
      <c r="F102" s="15" t="s">
        <v>5</v>
      </c>
      <c r="G102" s="21"/>
      <c r="H102" s="12"/>
      <c r="I102" s="13" t="s">
        <v>4</v>
      </c>
      <c r="J102" s="14">
        <v>980.33</v>
      </c>
      <c r="K102" s="14">
        <f t="shared" ref="K102:K107" si="84">((J102/J101)-1)*100</f>
        <v>0.322356167748028</v>
      </c>
      <c r="L102" s="15" t="s">
        <v>5</v>
      </c>
      <c r="M102" s="15" t="s">
        <v>5</v>
      </c>
      <c r="N102" s="22"/>
      <c r="O102" s="12"/>
      <c r="P102" s="13" t="s">
        <v>4</v>
      </c>
      <c r="Q102" s="14">
        <v>1058.74</v>
      </c>
      <c r="R102" s="14">
        <f t="shared" ref="R102:R107" si="85">((Q102/Q101)-1)*100</f>
        <v>0.68566755109222832</v>
      </c>
      <c r="S102" s="15" t="s">
        <v>5</v>
      </c>
      <c r="T102" s="15" t="s">
        <v>5</v>
      </c>
    </row>
    <row r="103" spans="1:20" x14ac:dyDescent="0.2">
      <c r="A103" s="50">
        <v>2014</v>
      </c>
      <c r="B103" s="51" t="s">
        <v>51</v>
      </c>
      <c r="C103" s="52">
        <v>930.55</v>
      </c>
      <c r="D103" s="53">
        <f t="shared" si="83"/>
        <v>2.3077092220414208</v>
      </c>
      <c r="E103" s="53">
        <f t="shared" ref="E103:E109" si="86">((C103/C$102)-1)*100</f>
        <v>2.3077092220414208</v>
      </c>
      <c r="F103" s="53" t="s">
        <v>5</v>
      </c>
      <c r="G103" s="54"/>
      <c r="H103" s="50">
        <f>A103</f>
        <v>2014</v>
      </c>
      <c r="I103" s="51" t="s">
        <v>51</v>
      </c>
      <c r="J103" s="52">
        <v>982.16</v>
      </c>
      <c r="K103" s="53">
        <f t="shared" si="84"/>
        <v>0.18667183499432305</v>
      </c>
      <c r="L103" s="53">
        <f>((J103/J$102)-1)*100</f>
        <v>0.18667183499432305</v>
      </c>
      <c r="M103" s="53" t="s">
        <v>5</v>
      </c>
      <c r="N103" s="54"/>
      <c r="O103" s="50">
        <f>A103</f>
        <v>2014</v>
      </c>
      <c r="P103" s="51" t="s">
        <v>51</v>
      </c>
      <c r="Q103" s="52">
        <v>1067.68</v>
      </c>
      <c r="R103" s="53">
        <f t="shared" si="85"/>
        <v>0.8443999471069441</v>
      </c>
      <c r="S103" s="53">
        <f>((Q103/Q$102)-1)*100</f>
        <v>0.8443999471069441</v>
      </c>
      <c r="T103" s="53" t="s">
        <v>5</v>
      </c>
    </row>
    <row r="104" spans="1:20" x14ac:dyDescent="0.2">
      <c r="A104" s="55"/>
      <c r="B104" s="56" t="s">
        <v>52</v>
      </c>
      <c r="C104" s="57">
        <v>934.24</v>
      </c>
      <c r="D104" s="58">
        <f t="shared" si="83"/>
        <v>0.39653968083392943</v>
      </c>
      <c r="E104" s="58">
        <f t="shared" si="86"/>
        <v>2.713399885659018</v>
      </c>
      <c r="F104" s="58" t="s">
        <v>5</v>
      </c>
      <c r="G104" s="54"/>
      <c r="H104" s="55"/>
      <c r="I104" s="56" t="s">
        <v>52</v>
      </c>
      <c r="J104" s="57">
        <v>985.93</v>
      </c>
      <c r="K104" s="58">
        <f t="shared" si="84"/>
        <v>0.3838478455648664</v>
      </c>
      <c r="L104" s="58">
        <f>((J104/J$102)-1)*100</f>
        <v>0.57123621637611421</v>
      </c>
      <c r="M104" s="58" t="s">
        <v>5</v>
      </c>
      <c r="N104" s="54"/>
      <c r="O104" s="55"/>
      <c r="P104" s="56" t="s">
        <v>52</v>
      </c>
      <c r="Q104" s="57">
        <v>1074.53</v>
      </c>
      <c r="R104" s="58">
        <f t="shared" si="85"/>
        <v>0.64157800089914563</v>
      </c>
      <c r="S104" s="58">
        <f>((Q104/Q$102)-1)*100</f>
        <v>1.4913954323063194</v>
      </c>
      <c r="T104" s="58" t="s">
        <v>5</v>
      </c>
    </row>
    <row r="105" spans="1:20" x14ac:dyDescent="0.2">
      <c r="A105" s="55"/>
      <c r="B105" s="56" t="s">
        <v>53</v>
      </c>
      <c r="C105" s="57">
        <v>934.63</v>
      </c>
      <c r="D105" s="58">
        <f t="shared" si="83"/>
        <v>4.1745161842787759E-2</v>
      </c>
      <c r="E105" s="58">
        <f t="shared" si="86"/>
        <v>2.7562777606755073</v>
      </c>
      <c r="F105" s="58" t="s">
        <v>5</v>
      </c>
      <c r="G105" s="54"/>
      <c r="H105" s="55"/>
      <c r="I105" s="56" t="s">
        <v>53</v>
      </c>
      <c r="J105" s="57">
        <v>991.23</v>
      </c>
      <c r="K105" s="58">
        <f t="shared" si="84"/>
        <v>0.53756351870823949</v>
      </c>
      <c r="L105" s="58">
        <f>((J105/J$102)-1)*100</f>
        <v>1.1118704925892287</v>
      </c>
      <c r="M105" s="58" t="s">
        <v>5</v>
      </c>
      <c r="N105" s="54"/>
      <c r="O105" s="55"/>
      <c r="P105" s="56" t="s">
        <v>53</v>
      </c>
      <c r="Q105" s="57">
        <v>1082.07</v>
      </c>
      <c r="R105" s="58">
        <f t="shared" si="85"/>
        <v>0.70170213954008354</v>
      </c>
      <c r="S105" s="58">
        <f>((Q105/Q$102)-1)*100</f>
        <v>2.2035627255039048</v>
      </c>
      <c r="T105" s="58" t="s">
        <v>5</v>
      </c>
    </row>
    <row r="106" spans="1:20" x14ac:dyDescent="0.2">
      <c r="A106" s="55"/>
      <c r="B106" s="56" t="s">
        <v>54</v>
      </c>
      <c r="C106" s="57">
        <v>936.67</v>
      </c>
      <c r="D106" s="58">
        <f t="shared" si="83"/>
        <v>0.21826819169081801</v>
      </c>
      <c r="E106" s="58">
        <f t="shared" si="86"/>
        <v>2.9805620299925284</v>
      </c>
      <c r="F106" s="58" t="s">
        <v>5</v>
      </c>
      <c r="G106" s="54"/>
      <c r="H106" s="55"/>
      <c r="I106" s="56" t="s">
        <v>54</v>
      </c>
      <c r="J106" s="57">
        <v>992.57</v>
      </c>
      <c r="K106" s="58">
        <f t="shared" si="84"/>
        <v>0.13518557751481808</v>
      </c>
      <c r="L106" s="58">
        <f>((J106/J$102)-1)*100</f>
        <v>1.2485591586506528</v>
      </c>
      <c r="M106" s="58" t="s">
        <v>5</v>
      </c>
      <c r="N106" s="54"/>
      <c r="O106" s="55"/>
      <c r="P106" s="56" t="s">
        <v>54</v>
      </c>
      <c r="Q106" s="57">
        <v>1088.44</v>
      </c>
      <c r="R106" s="58">
        <f t="shared" si="85"/>
        <v>0.58868649902503734</v>
      </c>
      <c r="S106" s="58">
        <f>((Q106/Q$102)-1)*100</f>
        <v>2.805221300791505</v>
      </c>
      <c r="T106" s="58" t="s">
        <v>5</v>
      </c>
    </row>
    <row r="107" spans="1:20" x14ac:dyDescent="0.2">
      <c r="A107" s="55"/>
      <c r="B107" s="56" t="s">
        <v>55</v>
      </c>
      <c r="C107" s="57">
        <v>938.93</v>
      </c>
      <c r="D107" s="58">
        <f t="shared" si="83"/>
        <v>0.24128028014134273</v>
      </c>
      <c r="E107" s="58">
        <f t="shared" si="86"/>
        <v>3.2290338185496203</v>
      </c>
      <c r="F107" s="58" t="s">
        <v>5</v>
      </c>
      <c r="G107" s="54"/>
      <c r="H107" s="55"/>
      <c r="I107" s="56" t="s">
        <v>55</v>
      </c>
      <c r="J107" s="57">
        <v>969.5</v>
      </c>
      <c r="K107" s="58">
        <f t="shared" si="84"/>
        <v>-2.3242693210554499</v>
      </c>
      <c r="L107" s="58">
        <f t="shared" ref="L107:L114" si="87">((J107/J$102)-1)*100</f>
        <v>-1.1047300398845383</v>
      </c>
      <c r="M107" s="58" t="s">
        <v>5</v>
      </c>
      <c r="N107" s="54"/>
      <c r="O107" s="55"/>
      <c r="P107" s="56" t="s">
        <v>55</v>
      </c>
      <c r="Q107" s="57">
        <v>1143.46</v>
      </c>
      <c r="R107" s="58">
        <f t="shared" si="85"/>
        <v>5.0549410165006803</v>
      </c>
      <c r="S107" s="58">
        <f>((Q107/Q$102)-1)*100</f>
        <v>8.0019645994295239</v>
      </c>
      <c r="T107" s="58" t="s">
        <v>5</v>
      </c>
    </row>
    <row r="108" spans="1:20" x14ac:dyDescent="0.2">
      <c r="A108" s="55"/>
      <c r="B108" s="56" t="s">
        <v>56</v>
      </c>
      <c r="C108" s="57">
        <v>941.23</v>
      </c>
      <c r="D108" s="58">
        <f t="shared" ref="D108" si="88">((C108/C107)-1)*100</f>
        <v>0.24495968815567704</v>
      </c>
      <c r="E108" s="58">
        <f t="shared" si="86"/>
        <v>3.4819033378776565</v>
      </c>
      <c r="F108" s="58" t="s">
        <v>5</v>
      </c>
      <c r="G108" s="54"/>
      <c r="H108" s="55"/>
      <c r="I108" s="56" t="s">
        <v>56</v>
      </c>
      <c r="J108" s="57">
        <v>979.21</v>
      </c>
      <c r="K108" s="58">
        <f t="shared" ref="K108" si="89">((J108/J107)-1)*100</f>
        <v>1.0015471892728334</v>
      </c>
      <c r="L108" s="58">
        <f t="shared" si="87"/>
        <v>-0.11424724327522284</v>
      </c>
      <c r="M108" s="58" t="s">
        <v>5</v>
      </c>
      <c r="N108" s="54"/>
      <c r="O108" s="55"/>
      <c r="P108" s="56" t="s">
        <v>56</v>
      </c>
      <c r="Q108" s="57">
        <v>1143.96</v>
      </c>
      <c r="R108" s="58">
        <f t="shared" ref="R108" si="90">((Q108/Q107)-1)*100</f>
        <v>4.3726934042287446E-2</v>
      </c>
      <c r="S108" s="58">
        <f t="shared" ref="S108:S114" si="91">((Q108/Q$102)-1)*100</f>
        <v>8.0491905472542804</v>
      </c>
      <c r="T108" s="58" t="s">
        <v>5</v>
      </c>
    </row>
    <row r="109" spans="1:20" x14ac:dyDescent="0.2">
      <c r="A109" s="55"/>
      <c r="B109" s="56" t="s">
        <v>57</v>
      </c>
      <c r="C109" s="57">
        <v>957.08</v>
      </c>
      <c r="D109" s="58">
        <f>((C109/C108)-1)*100</f>
        <v>1.6839667243925494</v>
      </c>
      <c r="E109" s="58">
        <f t="shared" si="86"/>
        <v>5.2245041558555805</v>
      </c>
      <c r="F109" s="58" t="s">
        <v>5</v>
      </c>
      <c r="G109" s="54"/>
      <c r="H109" s="55"/>
      <c r="I109" s="56" t="s">
        <v>57</v>
      </c>
      <c r="J109" s="57">
        <v>1000.39</v>
      </c>
      <c r="K109" s="58">
        <f>((J109/J108)-1)*100</f>
        <v>2.1629681069433415</v>
      </c>
      <c r="L109" s="58">
        <f t="shared" si="87"/>
        <v>2.0462497322330186</v>
      </c>
      <c r="M109" s="58" t="s">
        <v>5</v>
      </c>
      <c r="N109" s="54"/>
      <c r="O109" s="55"/>
      <c r="P109" s="56" t="s">
        <v>57</v>
      </c>
      <c r="Q109" s="57">
        <v>1148.6099999999999</v>
      </c>
      <c r="R109" s="58">
        <f>((Q109/Q108)-1)*100</f>
        <v>0.40648274415189256</v>
      </c>
      <c r="S109" s="58">
        <f t="shared" si="91"/>
        <v>8.4883918620246579</v>
      </c>
      <c r="T109" s="58" t="s">
        <v>5</v>
      </c>
    </row>
    <row r="110" spans="1:20" x14ac:dyDescent="0.2">
      <c r="A110" s="55"/>
      <c r="B110" s="56" t="s">
        <v>58</v>
      </c>
      <c r="C110" s="57">
        <v>955.97</v>
      </c>
      <c r="D110" s="58">
        <f>((C110/C109)-1)*100</f>
        <v>-0.11597776570402285</v>
      </c>
      <c r="E110" s="58">
        <f t="shared" ref="E110:E114" si="92">((C110/C$102)-1)*100</f>
        <v>5.1024671269624955</v>
      </c>
      <c r="F110" s="58" t="s">
        <v>5</v>
      </c>
      <c r="G110" s="54"/>
      <c r="H110" s="55"/>
      <c r="I110" s="56" t="s">
        <v>58</v>
      </c>
      <c r="J110" s="57">
        <v>999.92</v>
      </c>
      <c r="K110" s="58">
        <f>((J110/J109)-1)*100</f>
        <v>-4.698167714591861E-2</v>
      </c>
      <c r="L110" s="58">
        <f t="shared" si="87"/>
        <v>1.9983066926443138</v>
      </c>
      <c r="M110" s="58" t="s">
        <v>5</v>
      </c>
      <c r="N110" s="54"/>
      <c r="O110" s="55"/>
      <c r="P110" s="56" t="s">
        <v>58</v>
      </c>
      <c r="Q110" s="57">
        <v>1152.48</v>
      </c>
      <c r="R110" s="58">
        <f>((Q110/Q109)-1)*100</f>
        <v>0.3369289837281686</v>
      </c>
      <c r="S110" s="58">
        <f t="shared" si="91"/>
        <v>8.8539206981884213</v>
      </c>
      <c r="T110" s="58" t="s">
        <v>5</v>
      </c>
    </row>
    <row r="111" spans="1:20" x14ac:dyDescent="0.2">
      <c r="A111" s="55"/>
      <c r="B111" s="56" t="s">
        <v>59</v>
      </c>
      <c r="C111" s="57">
        <v>949.79</v>
      </c>
      <c r="D111" s="58">
        <v>-0.76</v>
      </c>
      <c r="E111" s="58">
        <f t="shared" si="92"/>
        <v>4.4230177228550049</v>
      </c>
      <c r="F111" s="58" t="s">
        <v>5</v>
      </c>
      <c r="G111" s="54"/>
      <c r="H111" s="55"/>
      <c r="I111" s="56" t="s">
        <v>59</v>
      </c>
      <c r="J111" s="57">
        <v>1001.46</v>
      </c>
      <c r="K111" s="58">
        <f>((J111/J110)-1)*100</f>
        <v>0.15401232098568585</v>
      </c>
      <c r="L111" s="58">
        <f t="shared" si="87"/>
        <v>2.1553966521477452</v>
      </c>
      <c r="M111" s="58" t="s">
        <v>5</v>
      </c>
      <c r="N111" s="54"/>
      <c r="O111" s="55"/>
      <c r="P111" s="56" t="s">
        <v>59</v>
      </c>
      <c r="Q111" s="57">
        <v>1155.5</v>
      </c>
      <c r="R111" s="58">
        <f>((Q111/Q110)-1)*100</f>
        <v>0.26204359294739188</v>
      </c>
      <c r="S111" s="58">
        <f t="shared" si="91"/>
        <v>9.139165423050045</v>
      </c>
      <c r="T111" s="58" t="s">
        <v>5</v>
      </c>
    </row>
    <row r="112" spans="1:20" x14ac:dyDescent="0.2">
      <c r="A112" s="55"/>
      <c r="B112" s="56" t="s">
        <v>60</v>
      </c>
      <c r="C112" s="57">
        <v>941.45</v>
      </c>
      <c r="D112" s="58">
        <f t="shared" ref="D112:D114" si="93">((C112/C111)-1)*100</f>
        <v>-0.87808884069109361</v>
      </c>
      <c r="E112" s="58">
        <f t="shared" si="92"/>
        <v>3.5060908571177274</v>
      </c>
      <c r="F112" s="58" t="s">
        <v>5</v>
      </c>
      <c r="G112" s="54"/>
      <c r="H112" s="55"/>
      <c r="I112" s="56" t="str">
        <f>B112</f>
        <v>OUT</v>
      </c>
      <c r="J112" s="57">
        <v>1003.37</v>
      </c>
      <c r="K112" s="58">
        <f t="shared" ref="K112:K114" si="94">((J112/J111)-1)*100</f>
        <v>0.19072154654204976</v>
      </c>
      <c r="L112" s="58">
        <f t="shared" si="87"/>
        <v>2.3502290045188889</v>
      </c>
      <c r="M112" s="58" t="s">
        <v>5</v>
      </c>
      <c r="N112" s="54"/>
      <c r="O112" s="55"/>
      <c r="P112" s="56" t="str">
        <f>B112</f>
        <v>OUT</v>
      </c>
      <c r="Q112" s="57">
        <v>1165.1400000000001</v>
      </c>
      <c r="R112" s="58">
        <f t="shared" ref="R112:R114" si="95">((Q112/Q111)-1)*100</f>
        <v>0.83427087840761693</v>
      </c>
      <c r="S112" s="58">
        <f t="shared" si="91"/>
        <v>10.049681697111668</v>
      </c>
      <c r="T112" s="58" t="s">
        <v>5</v>
      </c>
    </row>
    <row r="113" spans="1:20" x14ac:dyDescent="0.2">
      <c r="A113" s="55"/>
      <c r="B113" s="56" t="s">
        <v>3</v>
      </c>
      <c r="C113" s="57">
        <v>943.4</v>
      </c>
      <c r="D113" s="58">
        <f t="shared" si="93"/>
        <v>0.20712730362737464</v>
      </c>
      <c r="E113" s="58">
        <f t="shared" si="92"/>
        <v>3.7204802322001962</v>
      </c>
      <c r="F113" s="58">
        <f>((C113/C101)-1)*100</f>
        <v>5.3819172940729576</v>
      </c>
      <c r="G113" s="54"/>
      <c r="H113" s="55"/>
      <c r="I113" s="56" t="str">
        <f>B113</f>
        <v>NOV</v>
      </c>
      <c r="J113" s="57">
        <v>1004.82</v>
      </c>
      <c r="K113" s="58">
        <f t="shared" si="94"/>
        <v>0.14451299121960304</v>
      </c>
      <c r="L113" s="58">
        <f t="shared" si="87"/>
        <v>2.4981383819734138</v>
      </c>
      <c r="M113" s="58">
        <f>((J113/J101)-1)*100</f>
        <v>2.8285474528746191</v>
      </c>
      <c r="N113" s="54"/>
      <c r="O113" s="55"/>
      <c r="P113" s="56" t="str">
        <f>B113</f>
        <v>NOV</v>
      </c>
      <c r="Q113" s="57">
        <v>1166.8</v>
      </c>
      <c r="R113" s="58">
        <f t="shared" si="95"/>
        <v>0.14247214926961238</v>
      </c>
      <c r="S113" s="58">
        <f t="shared" si="91"/>
        <v>10.206471843889897</v>
      </c>
      <c r="T113" s="58">
        <f>((Q113/Q101)-1)*100</f>
        <v>10.962121860527031</v>
      </c>
    </row>
    <row r="114" spans="1:20" x14ac:dyDescent="0.2">
      <c r="A114" s="55"/>
      <c r="B114" s="56" t="s">
        <v>4</v>
      </c>
      <c r="C114" s="57">
        <v>940.03</v>
      </c>
      <c r="D114" s="58">
        <f t="shared" si="93"/>
        <v>-0.35721857112571698</v>
      </c>
      <c r="E114" s="58">
        <f t="shared" si="92"/>
        <v>3.349971414749997</v>
      </c>
      <c r="F114" s="58">
        <f>((C114/C102)-1)*100</f>
        <v>3.349971414749997</v>
      </c>
      <c r="G114" s="59"/>
      <c r="H114" s="55"/>
      <c r="I114" s="56" t="str">
        <f>B114</f>
        <v>DEZ</v>
      </c>
      <c r="J114" s="57">
        <v>1005.43</v>
      </c>
      <c r="K114" s="58">
        <f t="shared" si="94"/>
        <v>6.0707390378356152E-2</v>
      </c>
      <c r="L114" s="58">
        <f t="shared" si="87"/>
        <v>2.5603623269715214</v>
      </c>
      <c r="M114" s="58">
        <f>((J114/J102)-1)*100</f>
        <v>2.5603623269715214</v>
      </c>
      <c r="N114" s="54"/>
      <c r="O114" s="55"/>
      <c r="P114" s="56" t="str">
        <f>B114</f>
        <v>DEZ</v>
      </c>
      <c r="Q114" s="57">
        <v>1170.82</v>
      </c>
      <c r="R114" s="58">
        <f t="shared" si="95"/>
        <v>0.34453205347959592</v>
      </c>
      <c r="S114" s="58">
        <f t="shared" si="91"/>
        <v>10.58616846440108</v>
      </c>
      <c r="T114" s="58">
        <f>((Q114/Q102)-1)*100</f>
        <v>10.58616846440108</v>
      </c>
    </row>
    <row r="115" spans="1:20" x14ac:dyDescent="0.2">
      <c r="A115" s="50">
        <v>2015</v>
      </c>
      <c r="B115" s="51" t="s">
        <v>51</v>
      </c>
      <c r="C115" s="52">
        <v>946.77</v>
      </c>
      <c r="D115" s="53">
        <f t="shared" ref="D115" si="96">((C115/C114)-1)*100</f>
        <v>0.71699839366827778</v>
      </c>
      <c r="E115" s="53">
        <f>((C115/C$114)-1)*100</f>
        <v>0.71699839366827778</v>
      </c>
      <c r="F115" s="53">
        <f>((C115/C103)-1)*100</f>
        <v>1.7430551824189955</v>
      </c>
      <c r="G115" s="59"/>
      <c r="H115" s="50">
        <v>2015</v>
      </c>
      <c r="I115" s="51" t="s">
        <v>51</v>
      </c>
      <c r="J115" s="52">
        <v>1007.34</v>
      </c>
      <c r="K115" s="53">
        <f t="shared" ref="K115" si="97">((J115/J114)-1)*100</f>
        <v>0.18996847120138494</v>
      </c>
      <c r="L115" s="53">
        <f t="shared" ref="L115:L120" si="98">((J115/J$114)-1)*100</f>
        <v>0.18996847120138494</v>
      </c>
      <c r="M115" s="53">
        <f>((J115/J103)-1)*100</f>
        <v>2.5637370693166073</v>
      </c>
      <c r="N115" s="54"/>
      <c r="O115" s="50">
        <v>2015</v>
      </c>
      <c r="P115" s="51" t="s">
        <v>51</v>
      </c>
      <c r="Q115" s="52">
        <v>1172.56</v>
      </c>
      <c r="R115" s="53">
        <f t="shared" ref="R115" si="99">((Q115/Q114)-1)*100</f>
        <v>0.14861379204318403</v>
      </c>
      <c r="S115" s="53">
        <f>((Q115/Q$114)-1)*100</f>
        <v>0.14861379204318403</v>
      </c>
      <c r="T115" s="53">
        <f>((Q115/Q103)-1)*100</f>
        <v>9.8231679904090985</v>
      </c>
    </row>
    <row r="116" spans="1:20" x14ac:dyDescent="0.2">
      <c r="A116" s="55"/>
      <c r="B116" s="56" t="s">
        <v>52</v>
      </c>
      <c r="C116" s="57">
        <v>947.2</v>
      </c>
      <c r="D116" s="58">
        <f t="shared" ref="D116:D127" si="100">((C116/C115)-1)*100</f>
        <v>4.541757765879062E-2</v>
      </c>
      <c r="E116" s="58">
        <f t="shared" ref="E116:E126" si="101">((C116/C$114)-1)*100</f>
        <v>0.76274161462932533</v>
      </c>
      <c r="F116" s="58">
        <f t="shared" ref="F116:F126" si="102">((C116/C104)-1)*100</f>
        <v>1.3872238396985814</v>
      </c>
      <c r="G116" s="59"/>
      <c r="H116" s="55"/>
      <c r="I116" s="56" t="s">
        <v>52</v>
      </c>
      <c r="J116" s="57">
        <v>1010.42</v>
      </c>
      <c r="K116" s="58">
        <f t="shared" ref="K116:K128" si="103">((J116/J115)-1)*100</f>
        <v>0.30575575277462796</v>
      </c>
      <c r="L116" s="58">
        <f t="shared" si="98"/>
        <v>0.49630506350517578</v>
      </c>
      <c r="M116" s="58">
        <f t="shared" ref="M116:M126" si="104">((J116/J104)-1)*100</f>
        <v>2.4839491647480116</v>
      </c>
      <c r="N116" s="54"/>
      <c r="O116" s="55"/>
      <c r="P116" s="56" t="s">
        <v>52</v>
      </c>
      <c r="Q116" s="57">
        <v>1175.28</v>
      </c>
      <c r="R116" s="58">
        <f t="shared" ref="R116:R128" si="105">((Q116/Q115)-1)*100</f>
        <v>0.23197107184280696</v>
      </c>
      <c r="S116" s="58">
        <f t="shared" ref="S116:S126" si="106">((Q116/Q$114)-1)*100</f>
        <v>0.38092960489231054</v>
      </c>
      <c r="T116" s="58">
        <f t="shared" ref="T116:T126" si="107">((Q116/Q104)-1)*100</f>
        <v>9.3761923817855308</v>
      </c>
    </row>
    <row r="117" spans="1:20" x14ac:dyDescent="0.2">
      <c r="A117" s="55"/>
      <c r="B117" s="56" t="s">
        <v>53</v>
      </c>
      <c r="C117" s="57">
        <v>946.52</v>
      </c>
      <c r="D117" s="58">
        <f>((C117/C116)-1)*100</f>
        <v>-7.1790540540550563E-2</v>
      </c>
      <c r="E117" s="58">
        <f t="shared" ref="E117:E122" si="108">((C117/C$114)-1)*100</f>
        <v>0.69040349776070542</v>
      </c>
      <c r="F117" s="58">
        <f>((C117/C105)-1)*100</f>
        <v>1.2721611760803775</v>
      </c>
      <c r="G117" s="59"/>
      <c r="H117" s="55"/>
      <c r="I117" s="56" t="s">
        <v>53</v>
      </c>
      <c r="J117" s="57">
        <v>1014.3</v>
      </c>
      <c r="K117" s="58">
        <f>((J117/J116)-1)*100</f>
        <v>0.38399873320005273</v>
      </c>
      <c r="L117" s="58">
        <f t="shared" si="98"/>
        <v>0.88220960186189412</v>
      </c>
      <c r="M117" s="58">
        <f>((J117/J105)-1)*100</f>
        <v>2.3274113979601108</v>
      </c>
      <c r="N117" s="54"/>
      <c r="O117" s="55"/>
      <c r="P117" s="56" t="s">
        <v>53</v>
      </c>
      <c r="Q117" s="57">
        <v>1180.0899999999999</v>
      </c>
      <c r="R117" s="58">
        <f>((Q117/Q116)-1)*100</f>
        <v>0.40926417534543624</v>
      </c>
      <c r="S117" s="58">
        <f t="shared" ref="S117:S122" si="109">((Q117/Q$114)-1)*100</f>
        <v>0.79175278864385135</v>
      </c>
      <c r="T117" s="58">
        <f>((Q117/Q105)-1)*100</f>
        <v>9.0585636788747426</v>
      </c>
    </row>
    <row r="118" spans="1:20" x14ac:dyDescent="0.2">
      <c r="A118" s="55"/>
      <c r="B118" s="56" t="s">
        <v>54</v>
      </c>
      <c r="C118" s="57">
        <v>946.24</v>
      </c>
      <c r="D118" s="58">
        <f>((C118/C117)-1)*100</f>
        <v>-2.9582047922915855E-2</v>
      </c>
      <c r="E118" s="58">
        <f t="shared" si="108"/>
        <v>0.66061721434422793</v>
      </c>
      <c r="F118" s="58">
        <f>((C118/C106)-1)*100</f>
        <v>1.0217045490941379</v>
      </c>
      <c r="G118" s="59"/>
      <c r="H118" s="55"/>
      <c r="I118" s="56" t="s">
        <v>54</v>
      </c>
      <c r="J118" s="57">
        <v>1013.45</v>
      </c>
      <c r="K118" s="58">
        <f>((J118/J117)-1)*100</f>
        <v>-8.3801636596658735E-2</v>
      </c>
      <c r="L118" s="58">
        <f t="shared" si="98"/>
        <v>0.79766865918065033</v>
      </c>
      <c r="M118" s="58">
        <f>((J118/J106)-1)*100</f>
        <v>2.1036299706821637</v>
      </c>
      <c r="N118" s="54"/>
      <c r="O118" s="55"/>
      <c r="P118" s="56" t="s">
        <v>54</v>
      </c>
      <c r="Q118" s="57">
        <v>1183.18</v>
      </c>
      <c r="R118" s="58">
        <f t="shared" si="105"/>
        <v>0.26184443559391646</v>
      </c>
      <c r="S118" s="58">
        <f t="shared" si="109"/>
        <v>1.0556703848584759</v>
      </c>
      <c r="T118" s="58">
        <f>((Q118/Q106)-1)*100</f>
        <v>8.7042005071478421</v>
      </c>
    </row>
    <row r="119" spans="1:20" x14ac:dyDescent="0.2">
      <c r="A119" s="55"/>
      <c r="B119" s="56" t="s">
        <v>55</v>
      </c>
      <c r="C119" s="57">
        <v>946.13</v>
      </c>
      <c r="D119" s="58">
        <f t="shared" si="100"/>
        <v>-1.1624957727429663E-2</v>
      </c>
      <c r="E119" s="58">
        <f t="shared" si="108"/>
        <v>0.64891546014489432</v>
      </c>
      <c r="F119" s="58">
        <f t="shared" si="102"/>
        <v>0.76683032813948948</v>
      </c>
      <c r="G119" s="59"/>
      <c r="H119" s="55"/>
      <c r="I119" s="56" t="s">
        <v>55</v>
      </c>
      <c r="J119" s="57">
        <v>1026.1199999999999</v>
      </c>
      <c r="K119" s="58">
        <f t="shared" si="103"/>
        <v>1.2501850115940405</v>
      </c>
      <c r="L119" s="58">
        <f t="shared" si="98"/>
        <v>2.0578260047939612</v>
      </c>
      <c r="M119" s="58">
        <f t="shared" si="104"/>
        <v>5.8401237751418034</v>
      </c>
      <c r="N119" s="54"/>
      <c r="O119" s="55"/>
      <c r="P119" s="56" t="s">
        <v>55</v>
      </c>
      <c r="Q119" s="57">
        <v>1237.48</v>
      </c>
      <c r="R119" s="58">
        <f t="shared" si="105"/>
        <v>4.589327067732718</v>
      </c>
      <c r="S119" s="58">
        <f t="shared" si="109"/>
        <v>5.6934456193095562</v>
      </c>
      <c r="T119" s="58">
        <f t="shared" si="107"/>
        <v>8.2224126773127182</v>
      </c>
    </row>
    <row r="120" spans="1:20" x14ac:dyDescent="0.2">
      <c r="A120" s="55"/>
      <c r="B120" s="56" t="s">
        <v>56</v>
      </c>
      <c r="C120" s="57">
        <v>946.33</v>
      </c>
      <c r="D120" s="58">
        <f t="shared" si="100"/>
        <v>2.1138744147219946E-2</v>
      </c>
      <c r="E120" s="58">
        <f t="shared" si="108"/>
        <v>0.67019137687096553</v>
      </c>
      <c r="F120" s="58">
        <f t="shared" ref="F120:F125" si="110">((C120/C108)-1)*100</f>
        <v>0.54184418261211675</v>
      </c>
      <c r="G120" s="59"/>
      <c r="H120" s="55"/>
      <c r="I120" s="56" t="s">
        <v>56</v>
      </c>
      <c r="J120" s="57">
        <v>1029.1500000000001</v>
      </c>
      <c r="K120" s="58">
        <f t="shared" si="103"/>
        <v>0.29528710092388</v>
      </c>
      <c r="L120" s="58">
        <f t="shared" si="98"/>
        <v>2.3591896004694579</v>
      </c>
      <c r="M120" s="58">
        <f t="shared" ref="M120:M125" si="111">((J120/J108)-1)*100</f>
        <v>5.1000296157106328</v>
      </c>
      <c r="N120" s="54"/>
      <c r="O120" s="55"/>
      <c r="P120" s="56" t="s">
        <v>56</v>
      </c>
      <c r="Q120" s="57">
        <v>1249.48</v>
      </c>
      <c r="R120" s="58">
        <f t="shared" si="105"/>
        <v>0.96971264182046379</v>
      </c>
      <c r="S120" s="58">
        <f t="shared" si="109"/>
        <v>6.7183683230556346</v>
      </c>
      <c r="T120" s="58">
        <f t="shared" ref="T120:T125" si="112">((Q120/Q108)-1)*100</f>
        <v>9.2240987447113518</v>
      </c>
    </row>
    <row r="121" spans="1:20" x14ac:dyDescent="0.2">
      <c r="A121" s="55"/>
      <c r="B121" s="56" t="s">
        <v>57</v>
      </c>
      <c r="C121" s="57">
        <v>980.45</v>
      </c>
      <c r="D121" s="58">
        <f t="shared" si="100"/>
        <v>3.6055075924888769</v>
      </c>
      <c r="E121" s="58">
        <f t="shared" si="108"/>
        <v>4.2998627703371151</v>
      </c>
      <c r="F121" s="58">
        <f t="shared" si="110"/>
        <v>2.4418021482007779</v>
      </c>
      <c r="G121" s="59"/>
      <c r="H121" s="55"/>
      <c r="I121" s="56" t="s">
        <v>57</v>
      </c>
      <c r="J121" s="57">
        <v>1074.07</v>
      </c>
      <c r="K121" s="58">
        <f>((J121/J120)-1)*100</f>
        <v>4.3647670407617856</v>
      </c>
      <c r="L121" s="58">
        <f>((J121/J$114)-1)*100</f>
        <v>6.8269297713416055</v>
      </c>
      <c r="M121" s="58">
        <f t="shared" si="111"/>
        <v>7.3651276002359101</v>
      </c>
      <c r="N121" s="54"/>
      <c r="O121" s="55"/>
      <c r="P121" s="56" t="s">
        <v>57</v>
      </c>
      <c r="Q121" s="57">
        <v>1253.68</v>
      </c>
      <c r="R121" s="58">
        <f t="shared" si="105"/>
        <v>0.33613983417102311</v>
      </c>
      <c r="S121" s="58">
        <f t="shared" si="109"/>
        <v>7.0770912693667754</v>
      </c>
      <c r="T121" s="58">
        <f t="shared" si="112"/>
        <v>9.1475783773430575</v>
      </c>
    </row>
    <row r="122" spans="1:20" x14ac:dyDescent="0.2">
      <c r="A122" s="55"/>
      <c r="B122" s="56" t="s">
        <v>58</v>
      </c>
      <c r="C122" s="57">
        <v>981.28</v>
      </c>
      <c r="D122" s="58">
        <f>((C122/C121)-1)*100</f>
        <v>8.465500535468351E-2</v>
      </c>
      <c r="E122" s="58">
        <f t="shared" si="108"/>
        <v>4.3881578247502828</v>
      </c>
      <c r="F122" s="58">
        <f t="shared" si="110"/>
        <v>2.6475726225718255</v>
      </c>
      <c r="G122" s="59"/>
      <c r="H122" s="55"/>
      <c r="I122" s="56" t="s">
        <v>58</v>
      </c>
      <c r="J122" s="57">
        <v>1072.69</v>
      </c>
      <c r="K122" s="58">
        <f t="shared" si="103"/>
        <v>-0.12848324597092287</v>
      </c>
      <c r="L122" s="58">
        <f>((J122/J$114)-1)*100</f>
        <v>6.6896750644003244</v>
      </c>
      <c r="M122" s="58">
        <f t="shared" si="111"/>
        <v>7.2775822065765272</v>
      </c>
      <c r="N122" s="54"/>
      <c r="O122" s="55"/>
      <c r="P122" s="56" t="s">
        <v>58</v>
      </c>
      <c r="Q122" s="57">
        <v>1255.73</v>
      </c>
      <c r="R122" s="58">
        <f>((Q122/Q121)-1)*100</f>
        <v>0.16351860123795525</v>
      </c>
      <c r="S122" s="58">
        <f t="shared" si="109"/>
        <v>7.252182231256743</v>
      </c>
      <c r="T122" s="58">
        <f t="shared" si="112"/>
        <v>8.9589407191448025</v>
      </c>
    </row>
    <row r="123" spans="1:20" x14ac:dyDescent="0.2">
      <c r="A123" s="55"/>
      <c r="B123" s="56" t="s">
        <v>59</v>
      </c>
      <c r="C123" s="57">
        <v>990.79</v>
      </c>
      <c r="D123" s="58">
        <f t="shared" si="100"/>
        <v>0.96914234469265281</v>
      </c>
      <c r="E123" s="58">
        <f>((C123/C$114)-1)*100</f>
        <v>5.3998276650745192</v>
      </c>
      <c r="F123" s="58">
        <f t="shared" si="110"/>
        <v>4.3167437012392229</v>
      </c>
      <c r="G123" s="59"/>
      <c r="H123" s="55"/>
      <c r="I123" s="56" t="s">
        <v>59</v>
      </c>
      <c r="J123" s="57">
        <v>1083.5</v>
      </c>
      <c r="K123" s="58">
        <f t="shared" si="103"/>
        <v>1.0077468793407096</v>
      </c>
      <c r="L123" s="58">
        <f>((J123/J$114)-1)*100</f>
        <v>7.7648369354405666</v>
      </c>
      <c r="M123" s="58">
        <f t="shared" si="111"/>
        <v>8.1920396221516469</v>
      </c>
      <c r="N123" s="54"/>
      <c r="O123" s="55"/>
      <c r="P123" s="56" t="s">
        <v>59</v>
      </c>
      <c r="Q123" s="57">
        <v>1258.0999999999999</v>
      </c>
      <c r="R123" s="58">
        <f t="shared" si="105"/>
        <v>0.1887348394957522</v>
      </c>
      <c r="S123" s="58">
        <f>((Q123/Q$114)-1)*100</f>
        <v>7.4546044652465726</v>
      </c>
      <c r="T123" s="58">
        <f t="shared" si="112"/>
        <v>8.8792730419731569</v>
      </c>
    </row>
    <row r="124" spans="1:20" x14ac:dyDescent="0.2">
      <c r="A124" s="55"/>
      <c r="B124" s="56" t="s">
        <v>60</v>
      </c>
      <c r="C124" s="57">
        <v>993.69</v>
      </c>
      <c r="D124" s="58">
        <f t="shared" si="100"/>
        <v>0.29269572765167062</v>
      </c>
      <c r="E124" s="58">
        <f>((C124/C$114)-1)*100</f>
        <v>5.7083284576024296</v>
      </c>
      <c r="F124" s="58">
        <f t="shared" si="110"/>
        <v>5.5488873546125639</v>
      </c>
      <c r="G124" s="59"/>
      <c r="H124" s="55"/>
      <c r="I124" s="56" t="s">
        <v>60</v>
      </c>
      <c r="J124" s="57">
        <v>1086.81</v>
      </c>
      <c r="K124" s="58">
        <f t="shared" si="103"/>
        <v>0.30549146285185902</v>
      </c>
      <c r="L124" s="58">
        <f>((J124/J$114)-1)*100</f>
        <v>8.0940493122345636</v>
      </c>
      <c r="M124" s="58">
        <f t="shared" si="111"/>
        <v>8.3159751636983295</v>
      </c>
      <c r="N124" s="54"/>
      <c r="O124" s="55"/>
      <c r="P124" s="56" t="s">
        <v>60</v>
      </c>
      <c r="Q124" s="57">
        <v>1271.77</v>
      </c>
      <c r="R124" s="58">
        <f t="shared" si="105"/>
        <v>1.0865590970511096</v>
      </c>
      <c r="S124" s="58">
        <f>((Q124/Q$114)-1)*100</f>
        <v>8.622162245263997</v>
      </c>
      <c r="T124" s="58">
        <f t="shared" si="112"/>
        <v>9.1516899256741659</v>
      </c>
    </row>
    <row r="125" spans="1:20" x14ac:dyDescent="0.2">
      <c r="A125" s="55"/>
      <c r="B125" s="56" t="s">
        <v>3</v>
      </c>
      <c r="C125" s="57">
        <v>994.12</v>
      </c>
      <c r="D125" s="58">
        <f t="shared" si="100"/>
        <v>4.3273052964210024E-2</v>
      </c>
      <c r="E125" s="58">
        <f>((C125/C$114)-1)*100</f>
        <v>5.7540716785634549</v>
      </c>
      <c r="F125" s="58">
        <f t="shared" si="110"/>
        <v>5.3762984948060311</v>
      </c>
      <c r="G125" s="59"/>
      <c r="H125" s="55"/>
      <c r="I125" s="56" t="s">
        <v>3</v>
      </c>
      <c r="J125" s="57">
        <v>1086.55</v>
      </c>
      <c r="K125" s="58">
        <f t="shared" si="103"/>
        <v>-2.3923224850708191E-2</v>
      </c>
      <c r="L125" s="58">
        <f>((J125/J$114)-1)*100</f>
        <v>8.0681897297673721</v>
      </c>
      <c r="M125" s="58">
        <f t="shared" si="111"/>
        <v>8.1337951075814541</v>
      </c>
      <c r="N125" s="54"/>
      <c r="O125" s="55"/>
      <c r="P125" s="56" t="s">
        <v>3</v>
      </c>
      <c r="Q125" s="57">
        <v>1278.6600000000001</v>
      </c>
      <c r="R125" s="58">
        <f t="shared" si="105"/>
        <v>0.54176462725179508</v>
      </c>
      <c r="S125" s="58">
        <f>((Q125/Q$114)-1)*100</f>
        <v>9.2106386976648977</v>
      </c>
      <c r="T125" s="58">
        <f t="shared" si="112"/>
        <v>9.5869043537881495</v>
      </c>
    </row>
    <row r="126" spans="1:20" x14ac:dyDescent="0.2">
      <c r="A126" s="55"/>
      <c r="B126" s="56" t="s">
        <v>4</v>
      </c>
      <c r="C126" s="57">
        <v>995.73</v>
      </c>
      <c r="D126" s="58">
        <f t="shared" si="100"/>
        <v>0.16195227940289936</v>
      </c>
      <c r="E126" s="58">
        <f t="shared" si="101"/>
        <v>5.9253428082082449</v>
      </c>
      <c r="F126" s="58">
        <f t="shared" si="102"/>
        <v>5.9253428082082449</v>
      </c>
      <c r="G126" s="59"/>
      <c r="H126" s="55"/>
      <c r="I126" s="56" t="s">
        <v>4</v>
      </c>
      <c r="J126" s="57">
        <v>1088.25</v>
      </c>
      <c r="K126" s="58">
        <f t="shared" si="103"/>
        <v>0.15645851548480305</v>
      </c>
      <c r="L126" s="58">
        <f t="shared" ref="L126" si="113">((J126/J$114)-1)*100</f>
        <v>8.2372716151298597</v>
      </c>
      <c r="M126" s="58">
        <f t="shared" si="104"/>
        <v>8.2372716151298597</v>
      </c>
      <c r="N126" s="54"/>
      <c r="O126" s="55"/>
      <c r="P126" s="56" t="s">
        <v>4</v>
      </c>
      <c r="Q126" s="57">
        <v>1279.9000000000001</v>
      </c>
      <c r="R126" s="58">
        <f t="shared" si="105"/>
        <v>9.697652229678777E-2</v>
      </c>
      <c r="S126" s="58">
        <f t="shared" si="106"/>
        <v>9.316547377051986</v>
      </c>
      <c r="T126" s="58">
        <f t="shared" si="107"/>
        <v>9.316547377051986</v>
      </c>
    </row>
    <row r="127" spans="1:20" x14ac:dyDescent="0.2">
      <c r="A127" s="50">
        <v>2016</v>
      </c>
      <c r="B127" s="51" t="s">
        <v>51</v>
      </c>
      <c r="C127" s="52">
        <v>1002.02</v>
      </c>
      <c r="D127" s="53">
        <f t="shared" si="100"/>
        <v>0.63169734767456465</v>
      </c>
      <c r="E127" s="53">
        <f>((C127/C$126)-1)*100</f>
        <v>0.63169734767456465</v>
      </c>
      <c r="F127" s="53">
        <f t="shared" ref="F127:F138" si="114">((C127/C115)-1)*100</f>
        <v>5.8356306177846706</v>
      </c>
      <c r="G127" s="59"/>
      <c r="H127" s="50">
        <v>2016</v>
      </c>
      <c r="I127" s="51" t="s">
        <v>51</v>
      </c>
      <c r="J127" s="52">
        <v>1089.99</v>
      </c>
      <c r="K127" s="53">
        <f t="shared" si="103"/>
        <v>0.15988973121985328</v>
      </c>
      <c r="L127" s="53">
        <f>((J127/J$126)-1)*100</f>
        <v>0.15988973121985328</v>
      </c>
      <c r="M127" s="53">
        <f t="shared" ref="M127:M138" si="115">((J127/J115)-1)*100</f>
        <v>8.2047769372803678</v>
      </c>
      <c r="N127" s="54"/>
      <c r="O127" s="50">
        <v>2016</v>
      </c>
      <c r="P127" s="51" t="s">
        <v>51</v>
      </c>
      <c r="Q127" s="52">
        <v>1284.4000000000001</v>
      </c>
      <c r="R127" s="53">
        <f t="shared" si="105"/>
        <v>0.3515899679662482</v>
      </c>
      <c r="S127" s="53">
        <f t="shared" ref="S127:S138" si="116">((Q127/Q$126)-1)*100</f>
        <v>0.3515899679662482</v>
      </c>
      <c r="T127" s="53">
        <f t="shared" ref="T127:T138" si="117">((Q127/Q115)-1)*100</f>
        <v>9.5381046598894912</v>
      </c>
    </row>
    <row r="128" spans="1:20" x14ac:dyDescent="0.2">
      <c r="A128" s="55"/>
      <c r="B128" s="56" t="s">
        <v>52</v>
      </c>
      <c r="C128" s="57">
        <v>1002.14</v>
      </c>
      <c r="D128" s="58">
        <f t="shared" ref="D128" si="118">((C128/C127)-1)*100</f>
        <v>1.1975808866093729E-2</v>
      </c>
      <c r="E128" s="58">
        <f t="shared" ref="E128:E138" si="119">((C128/C$126)-1)*100</f>
        <v>0.64374880740762919</v>
      </c>
      <c r="F128" s="58">
        <f t="shared" si="114"/>
        <v>5.8002533783783727</v>
      </c>
      <c r="G128" s="59"/>
      <c r="H128" s="55"/>
      <c r="I128" s="56" t="s">
        <v>52</v>
      </c>
      <c r="J128" s="57">
        <v>1088.17</v>
      </c>
      <c r="K128" s="58">
        <f t="shared" si="103"/>
        <v>-0.16697400893586067</v>
      </c>
      <c r="L128" s="58">
        <f t="shared" ref="L128:L138" si="120">((J128/J$126)-1)*100</f>
        <v>-7.351252010101561E-3</v>
      </c>
      <c r="M128" s="58">
        <f t="shared" si="115"/>
        <v>7.6948199758516411</v>
      </c>
      <c r="N128" s="54"/>
      <c r="O128" s="55"/>
      <c r="P128" s="56" t="s">
        <v>52</v>
      </c>
      <c r="Q128" s="57">
        <v>1287.3</v>
      </c>
      <c r="R128" s="58">
        <f t="shared" si="105"/>
        <v>0.22578635938959035</v>
      </c>
      <c r="S128" s="58">
        <f t="shared" si="116"/>
        <v>0.57817016954448963</v>
      </c>
      <c r="T128" s="58">
        <f t="shared" si="117"/>
        <v>9.5313457218705331</v>
      </c>
    </row>
    <row r="129" spans="1:20" x14ac:dyDescent="0.2">
      <c r="A129" s="55"/>
      <c r="B129" s="56" t="s">
        <v>53</v>
      </c>
      <c r="C129" s="57">
        <v>998.01</v>
      </c>
      <c r="D129" s="58">
        <f>((C129/C128)-1)*100</f>
        <v>-0.41211806733589817</v>
      </c>
      <c r="E129" s="58">
        <f t="shared" si="119"/>
        <v>0.22897773492813744</v>
      </c>
      <c r="F129" s="58">
        <f t="shared" si="114"/>
        <v>5.4399273126822578</v>
      </c>
      <c r="G129" s="59"/>
      <c r="H129" s="55"/>
      <c r="I129" s="56" t="s">
        <v>53</v>
      </c>
      <c r="J129" s="57">
        <v>1086.95</v>
      </c>
      <c r="K129" s="58">
        <f>((J129/J128)-1)*100</f>
        <v>-0.11211483499821151</v>
      </c>
      <c r="L129" s="58">
        <f t="shared" si="120"/>
        <v>-0.11945784516425029</v>
      </c>
      <c r="M129" s="58">
        <f t="shared" si="115"/>
        <v>7.162575174997543</v>
      </c>
      <c r="N129" s="54"/>
      <c r="O129" s="55"/>
      <c r="P129" s="56" t="s">
        <v>53</v>
      </c>
      <c r="Q129" s="57">
        <v>1295.76</v>
      </c>
      <c r="R129" s="58">
        <f>((Q129/Q128)-1)*100</f>
        <v>0.65718946632487008</v>
      </c>
      <c r="S129" s="58">
        <f t="shared" si="116"/>
        <v>1.2391593093210362</v>
      </c>
      <c r="T129" s="58">
        <f t="shared" si="117"/>
        <v>9.8017947783643589</v>
      </c>
    </row>
    <row r="130" spans="1:20" x14ac:dyDescent="0.2">
      <c r="A130" s="55"/>
      <c r="B130" s="56" t="s">
        <v>54</v>
      </c>
      <c r="C130" s="57">
        <v>997.63</v>
      </c>
      <c r="D130" s="58">
        <f>((C130/C129)-1)*100</f>
        <v>-3.8075770783863039E-2</v>
      </c>
      <c r="E130" s="58">
        <f t="shared" si="119"/>
        <v>0.1908147791067849</v>
      </c>
      <c r="F130" s="58">
        <f t="shared" si="114"/>
        <v>5.4309688873858564</v>
      </c>
      <c r="G130" s="59"/>
      <c r="H130" s="55"/>
      <c r="I130" s="56" t="s">
        <v>54</v>
      </c>
      <c r="J130" s="57">
        <v>1087.97</v>
      </c>
      <c r="K130" s="58">
        <f>((J130/J129)-1)*100</f>
        <v>9.3840563043379177E-2</v>
      </c>
      <c r="L130" s="58">
        <f t="shared" si="120"/>
        <v>-2.5729382035377668E-2</v>
      </c>
      <c r="M130" s="58">
        <f t="shared" si="115"/>
        <v>7.3531007943164362</v>
      </c>
      <c r="N130" s="54"/>
      <c r="O130" s="55"/>
      <c r="P130" s="56" t="s">
        <v>54</v>
      </c>
      <c r="Q130" s="57">
        <v>1298.78</v>
      </c>
      <c r="R130" s="58">
        <f>((Q130/Q129)-1)*100</f>
        <v>0.23306785207137803</v>
      </c>
      <c r="S130" s="58">
        <f t="shared" si="116"/>
        <v>1.4751152433783776</v>
      </c>
      <c r="T130" s="58">
        <f t="shared" si="117"/>
        <v>9.7702800926317224</v>
      </c>
    </row>
    <row r="131" spans="1:20" x14ac:dyDescent="0.2">
      <c r="A131" s="55"/>
      <c r="B131" s="56" t="s">
        <v>55</v>
      </c>
      <c r="C131" s="57">
        <v>998.05</v>
      </c>
      <c r="D131" s="58">
        <f t="shared" ref="D131:D133" si="121">((C131/C130)-1)*100</f>
        <v>4.2099776470228001E-2</v>
      </c>
      <c r="E131" s="58">
        <f t="shared" si="119"/>
        <v>0.23299488817249969</v>
      </c>
      <c r="F131" s="58">
        <f t="shared" si="114"/>
        <v>5.4876179806157666</v>
      </c>
      <c r="G131" s="59"/>
      <c r="H131" s="55"/>
      <c r="I131" s="56" t="s">
        <v>55</v>
      </c>
      <c r="J131" s="57">
        <v>1080.83</v>
      </c>
      <c r="K131" s="58">
        <f t="shared" ref="K131:K133" si="122">((J131/J130)-1)*100</f>
        <v>-0.65626809562764343</v>
      </c>
      <c r="L131" s="58">
        <f t="shared" si="120"/>
        <v>-0.68182862393751931</v>
      </c>
      <c r="M131" s="58">
        <f t="shared" si="115"/>
        <v>5.3317350797177809</v>
      </c>
      <c r="N131" s="54"/>
      <c r="O131" s="55"/>
      <c r="P131" s="56" t="s">
        <v>55</v>
      </c>
      <c r="Q131" s="57">
        <v>1305.43</v>
      </c>
      <c r="R131" s="58">
        <f t="shared" ref="R131:R133" si="123">((Q131/Q130)-1)*100</f>
        <v>0.51201897165031873</v>
      </c>
      <c r="S131" s="58">
        <f t="shared" si="116"/>
        <v>1.9946870849285148</v>
      </c>
      <c r="T131" s="58">
        <f t="shared" si="117"/>
        <v>5.490997834308442</v>
      </c>
    </row>
    <row r="132" spans="1:20" x14ac:dyDescent="0.2">
      <c r="A132" s="55"/>
      <c r="B132" s="56" t="s">
        <v>56</v>
      </c>
      <c r="C132" s="57">
        <v>1052.5</v>
      </c>
      <c r="D132" s="58">
        <f t="shared" si="121"/>
        <v>5.4556384950653847</v>
      </c>
      <c r="E132" s="58">
        <f t="shared" si="119"/>
        <v>5.701344742048553</v>
      </c>
      <c r="F132" s="58">
        <f t="shared" si="114"/>
        <v>11.219130747202355</v>
      </c>
      <c r="G132" s="59"/>
      <c r="H132" s="55"/>
      <c r="I132" s="56" t="s">
        <v>56</v>
      </c>
      <c r="J132" s="57">
        <v>1075.69</v>
      </c>
      <c r="K132" s="58">
        <f t="shared" si="122"/>
        <v>-0.47556044891424731</v>
      </c>
      <c r="L132" s="58">
        <f t="shared" si="120"/>
        <v>-1.1541465655869443</v>
      </c>
      <c r="M132" s="58">
        <f t="shared" si="115"/>
        <v>4.5221784968177525</v>
      </c>
      <c r="N132" s="54"/>
      <c r="O132" s="55"/>
      <c r="P132" s="56" t="s">
        <v>56</v>
      </c>
      <c r="Q132" s="57">
        <v>1309.44</v>
      </c>
      <c r="R132" s="58">
        <f t="shared" si="123"/>
        <v>0.30717847758976458</v>
      </c>
      <c r="S132" s="58">
        <f t="shared" si="116"/>
        <v>2.3079928119384308</v>
      </c>
      <c r="T132" s="58">
        <f t="shared" si="117"/>
        <v>4.7987962992604993</v>
      </c>
    </row>
    <row r="133" spans="1:20" x14ac:dyDescent="0.2">
      <c r="A133" s="55"/>
      <c r="B133" s="56" t="s">
        <v>57</v>
      </c>
      <c r="C133" s="57">
        <v>1049.2</v>
      </c>
      <c r="D133" s="58">
        <f t="shared" si="121"/>
        <v>-0.31353919239904826</v>
      </c>
      <c r="E133" s="58">
        <f t="shared" si="119"/>
        <v>5.3699295993894003</v>
      </c>
      <c r="F133" s="58">
        <f t="shared" si="114"/>
        <v>7.0120862869090805</v>
      </c>
      <c r="G133" s="59"/>
      <c r="H133" s="55"/>
      <c r="I133" s="56" t="s">
        <v>57</v>
      </c>
      <c r="J133" s="57">
        <v>1077.48</v>
      </c>
      <c r="K133" s="58">
        <f t="shared" si="122"/>
        <v>0.16640481923231309</v>
      </c>
      <c r="L133" s="58">
        <f t="shared" si="120"/>
        <v>-0.98966230186078308</v>
      </c>
      <c r="M133" s="58">
        <f t="shared" si="115"/>
        <v>0.31748396287021308</v>
      </c>
      <c r="N133" s="54"/>
      <c r="O133" s="55"/>
      <c r="P133" s="56" t="s">
        <v>57</v>
      </c>
      <c r="Q133" s="57">
        <v>1343.01</v>
      </c>
      <c r="R133" s="58">
        <f t="shared" si="123"/>
        <v>2.5636913489736068</v>
      </c>
      <c r="S133" s="58">
        <f t="shared" si="116"/>
        <v>4.9308539729666201</v>
      </c>
      <c r="T133" s="58">
        <f t="shared" si="117"/>
        <v>7.1254227554080618</v>
      </c>
    </row>
    <row r="134" spans="1:20" x14ac:dyDescent="0.2">
      <c r="A134" s="55"/>
      <c r="B134" s="56" t="s">
        <v>58</v>
      </c>
      <c r="C134" s="57">
        <v>1047.57</v>
      </c>
      <c r="D134" s="58">
        <f>((C134/C133)-1)*100</f>
        <v>-0.15535646206634723</v>
      </c>
      <c r="E134" s="58">
        <f t="shared" si="119"/>
        <v>5.2062306046819939</v>
      </c>
      <c r="F134" s="58">
        <f t="shared" si="114"/>
        <v>6.7554622533833264</v>
      </c>
      <c r="G134" s="59"/>
      <c r="H134" s="55"/>
      <c r="I134" s="56" t="s">
        <v>58</v>
      </c>
      <c r="J134" s="57">
        <v>1079.01</v>
      </c>
      <c r="K134" s="58">
        <f>((J134/J133)-1)*100</f>
        <v>0.14199799532241819</v>
      </c>
      <c r="L134" s="58">
        <f t="shared" si="120"/>
        <v>-0.84906960716747415</v>
      </c>
      <c r="M134" s="58">
        <f t="shared" si="115"/>
        <v>0.58917301363861085</v>
      </c>
      <c r="N134" s="54"/>
      <c r="O134" s="55"/>
      <c r="P134" s="56" t="s">
        <v>58</v>
      </c>
      <c r="Q134" s="57">
        <v>1387.72</v>
      </c>
      <c r="R134" s="58">
        <f>((Q134/Q133)-1)*100</f>
        <v>3.3290891355983954</v>
      </c>
      <c r="S134" s="58">
        <f t="shared" si="116"/>
        <v>8.4240956324712855</v>
      </c>
      <c r="T134" s="58">
        <f t="shared" si="117"/>
        <v>10.511017495799258</v>
      </c>
    </row>
    <row r="135" spans="1:20" x14ac:dyDescent="0.2">
      <c r="A135" s="55"/>
      <c r="B135" s="56" t="s">
        <v>59</v>
      </c>
      <c r="C135" s="57">
        <v>1045.2</v>
      </c>
      <c r="D135" s="58">
        <f t="shared" ref="D135:D138" si="124">((C135/C134)-1)*100</f>
        <v>-0.22623786477274921</v>
      </c>
      <c r="E135" s="58">
        <f t="shared" si="119"/>
        <v>4.9682142749540636</v>
      </c>
      <c r="F135" s="58">
        <f t="shared" si="114"/>
        <v>5.4915774281129259</v>
      </c>
      <c r="G135" s="59"/>
      <c r="H135" s="55"/>
      <c r="I135" s="56" t="s">
        <v>59</v>
      </c>
      <c r="J135" s="57">
        <v>1114.8800000000001</v>
      </c>
      <c r="K135" s="58">
        <f t="shared" ref="K135:K138" si="125">((J135/J134)-1)*100</f>
        <v>3.3243436112733171</v>
      </c>
      <c r="L135" s="58">
        <f t="shared" si="120"/>
        <v>2.4470480128647054</v>
      </c>
      <c r="M135" s="58">
        <f t="shared" si="115"/>
        <v>2.8961698200276942</v>
      </c>
      <c r="N135" s="54"/>
      <c r="O135" s="55"/>
      <c r="P135" s="56" t="s">
        <v>59</v>
      </c>
      <c r="Q135" s="57">
        <v>1362.65</v>
      </c>
      <c r="R135" s="58">
        <f t="shared" ref="R135:R138" si="126">((Q135/Q134)-1)*100</f>
        <v>-1.80656040123367</v>
      </c>
      <c r="S135" s="58">
        <f t="shared" si="116"/>
        <v>6.465348855379327</v>
      </c>
      <c r="T135" s="58">
        <f t="shared" si="117"/>
        <v>8.3101502265320981</v>
      </c>
    </row>
    <row r="136" spans="1:20" x14ac:dyDescent="0.2">
      <c r="A136" s="55"/>
      <c r="B136" s="56" t="s">
        <v>60</v>
      </c>
      <c r="C136" s="57">
        <v>1046.48</v>
      </c>
      <c r="D136" s="58">
        <f t="shared" si="124"/>
        <v>0.12246460007654392</v>
      </c>
      <c r="E136" s="58">
        <f t="shared" si="119"/>
        <v>5.0967631787733669</v>
      </c>
      <c r="F136" s="58">
        <f t="shared" si="114"/>
        <v>5.31252201390775</v>
      </c>
      <c r="G136" s="59"/>
      <c r="H136" s="55"/>
      <c r="I136" s="56" t="s">
        <v>60</v>
      </c>
      <c r="J136" s="57">
        <v>1117.98</v>
      </c>
      <c r="K136" s="58">
        <f t="shared" si="125"/>
        <v>0.27805683122845704</v>
      </c>
      <c r="L136" s="58">
        <f t="shared" si="120"/>
        <v>2.7319090282563741</v>
      </c>
      <c r="M136" s="58">
        <f t="shared" si="115"/>
        <v>2.86802660998704</v>
      </c>
      <c r="N136" s="54"/>
      <c r="O136" s="55"/>
      <c r="P136" s="56" t="s">
        <v>60</v>
      </c>
      <c r="Q136" s="57">
        <v>1369.51</v>
      </c>
      <c r="R136" s="58">
        <f t="shared" si="126"/>
        <v>0.50343081495614062</v>
      </c>
      <c r="S136" s="58">
        <f t="shared" si="116"/>
        <v>7.0013282287678669</v>
      </c>
      <c r="T136" s="58">
        <f t="shared" si="117"/>
        <v>7.6853519111160118</v>
      </c>
    </row>
    <row r="137" spans="1:20" x14ac:dyDescent="0.2">
      <c r="A137" s="55"/>
      <c r="B137" s="56" t="s">
        <v>3</v>
      </c>
      <c r="C137" s="57">
        <v>1047.92</v>
      </c>
      <c r="D137" s="58">
        <f t="shared" si="124"/>
        <v>0.13760415870347487</v>
      </c>
      <c r="E137" s="58">
        <f t="shared" si="119"/>
        <v>5.241380695570097</v>
      </c>
      <c r="F137" s="58">
        <f t="shared" si="114"/>
        <v>5.4118215104816292</v>
      </c>
      <c r="G137" s="59"/>
      <c r="H137" s="55"/>
      <c r="I137" s="56" t="s">
        <v>3</v>
      </c>
      <c r="J137" s="57">
        <v>1112.32</v>
      </c>
      <c r="K137" s="58">
        <f t="shared" si="125"/>
        <v>-0.5062702373924477</v>
      </c>
      <c r="L137" s="58">
        <f t="shared" si="120"/>
        <v>2.2118079485412334</v>
      </c>
      <c r="M137" s="58">
        <f t="shared" si="115"/>
        <v>2.3717270259076884</v>
      </c>
      <c r="N137" s="54"/>
      <c r="O137" s="55"/>
      <c r="P137" s="56" t="s">
        <v>3</v>
      </c>
      <c r="Q137" s="57">
        <v>1391.07</v>
      </c>
      <c r="R137" s="58">
        <f t="shared" si="126"/>
        <v>1.5742856934231941</v>
      </c>
      <c r="S137" s="58">
        <f t="shared" si="116"/>
        <v>8.6858348308461508</v>
      </c>
      <c r="T137" s="58">
        <f t="shared" si="117"/>
        <v>8.7912345736943287</v>
      </c>
    </row>
    <row r="138" spans="1:20" x14ac:dyDescent="0.2">
      <c r="A138" s="55"/>
      <c r="B138" s="56" t="s">
        <v>4</v>
      </c>
      <c r="C138" s="57">
        <v>1049.76</v>
      </c>
      <c r="D138" s="58">
        <f t="shared" si="124"/>
        <v>0.17558592258950512</v>
      </c>
      <c r="E138" s="58">
        <f t="shared" si="119"/>
        <v>5.4261697448103385</v>
      </c>
      <c r="F138" s="58">
        <f t="shared" si="114"/>
        <v>5.4261697448103385</v>
      </c>
      <c r="G138" s="59"/>
      <c r="H138" s="55"/>
      <c r="I138" s="56" t="s">
        <v>4</v>
      </c>
      <c r="J138" s="57">
        <v>1116.1600000000001</v>
      </c>
      <c r="K138" s="58">
        <f t="shared" si="125"/>
        <v>0.34522439585731313</v>
      </c>
      <c r="L138" s="58">
        <f t="shared" si="120"/>
        <v>2.5646680450264192</v>
      </c>
      <c r="M138" s="58">
        <f t="shared" si="115"/>
        <v>2.5646680450264192</v>
      </c>
      <c r="N138" s="54"/>
      <c r="O138" s="55"/>
      <c r="P138" s="56" t="s">
        <v>4</v>
      </c>
      <c r="Q138" s="57">
        <v>1394.41</v>
      </c>
      <c r="R138" s="58">
        <f t="shared" si="126"/>
        <v>0.24010294233935969</v>
      </c>
      <c r="S138" s="58">
        <f t="shared" si="116"/>
        <v>8.9467927181811078</v>
      </c>
      <c r="T138" s="58">
        <f t="shared" si="117"/>
        <v>8.9467927181811078</v>
      </c>
    </row>
    <row r="139" spans="1:20" x14ac:dyDescent="0.2">
      <c r="A139" s="50">
        <v>2017</v>
      </c>
      <c r="B139" s="51" t="s">
        <v>51</v>
      </c>
      <c r="C139" s="52">
        <v>1050.68</v>
      </c>
      <c r="D139" s="53">
        <f t="shared" ref="D139:D150" si="127">((C139/C138)-1)*100</f>
        <v>8.7639079408630138E-2</v>
      </c>
      <c r="E139" s="53">
        <f t="shared" ref="E139:E150" si="128">((C139/C$138)-1)*100</f>
        <v>8.7639079408630138E-2</v>
      </c>
      <c r="F139" s="53">
        <f t="shared" ref="F139:F150" si="129">((C139/C127)-1)*100</f>
        <v>4.856190495199697</v>
      </c>
      <c r="G139" s="59"/>
      <c r="H139" s="50">
        <v>2017</v>
      </c>
      <c r="I139" s="51" t="s">
        <v>51</v>
      </c>
      <c r="J139" s="52">
        <v>1145.08</v>
      </c>
      <c r="K139" s="53">
        <f t="shared" ref="K139:K162" si="130">((J139/J138)-1)*100</f>
        <v>2.5910263761467656</v>
      </c>
      <c r="L139" s="53">
        <f t="shared" ref="L139:L150" si="131">((J139/J$138)-1)*100</f>
        <v>2.5910263761467656</v>
      </c>
      <c r="M139" s="53">
        <f t="shared" ref="M139:M150" si="132">((J139/J127)-1)*100</f>
        <v>5.0541748089431904</v>
      </c>
      <c r="N139" s="54"/>
      <c r="O139" s="50">
        <v>2017</v>
      </c>
      <c r="P139" s="51" t="s">
        <v>51</v>
      </c>
      <c r="Q139" s="52">
        <v>1399.01</v>
      </c>
      <c r="R139" s="53">
        <f t="shared" ref="R139:R162" si="133">((Q139/Q138)-1)*100</f>
        <v>0.32988862673102304</v>
      </c>
      <c r="S139" s="53">
        <f t="shared" ref="S139:S150" si="134">((Q139/Q$138)-1)*100</f>
        <v>0.32988862673102304</v>
      </c>
      <c r="T139" s="53">
        <f t="shared" ref="T139:T150" si="135">((Q139/Q127)-1)*100</f>
        <v>8.9232326378075211</v>
      </c>
    </row>
    <row r="140" spans="1:20" x14ac:dyDescent="0.2">
      <c r="A140" s="55"/>
      <c r="B140" s="56" t="s">
        <v>52</v>
      </c>
      <c r="C140" s="57">
        <v>1053.53</v>
      </c>
      <c r="D140" s="58">
        <f t="shared" si="127"/>
        <v>0.27125290288192438</v>
      </c>
      <c r="E140" s="58">
        <f t="shared" si="128"/>
        <v>0.35912970583751314</v>
      </c>
      <c r="F140" s="58">
        <f t="shared" si="129"/>
        <v>5.1280260243079745</v>
      </c>
      <c r="G140" s="59"/>
      <c r="H140" s="55"/>
      <c r="I140" s="56" t="s">
        <v>52</v>
      </c>
      <c r="J140" s="57">
        <v>1146.4000000000001</v>
      </c>
      <c r="K140" s="58">
        <f t="shared" si="130"/>
        <v>0.11527578859120702</v>
      </c>
      <c r="L140" s="58">
        <f t="shared" si="131"/>
        <v>2.7092889908256979</v>
      </c>
      <c r="M140" s="58">
        <f t="shared" si="132"/>
        <v>5.351185936021019</v>
      </c>
      <c r="N140" s="54"/>
      <c r="O140" s="55"/>
      <c r="P140" s="56" t="s">
        <v>52</v>
      </c>
      <c r="Q140" s="57">
        <v>1400.46</v>
      </c>
      <c r="R140" s="58">
        <f t="shared" si="133"/>
        <v>0.10364472019499527</v>
      </c>
      <c r="S140" s="58">
        <f t="shared" si="134"/>
        <v>0.4338752590701489</v>
      </c>
      <c r="T140" s="58">
        <f t="shared" si="135"/>
        <v>8.7904917268702079</v>
      </c>
    </row>
    <row r="141" spans="1:20" x14ac:dyDescent="0.2">
      <c r="A141" s="55"/>
      <c r="B141" s="56" t="s">
        <v>53</v>
      </c>
      <c r="C141" s="57">
        <v>1056.53</v>
      </c>
      <c r="D141" s="58">
        <f t="shared" si="127"/>
        <v>0.28475695993470662</v>
      </c>
      <c r="E141" s="58">
        <f t="shared" si="128"/>
        <v>0.64490931260479112</v>
      </c>
      <c r="F141" s="58">
        <f t="shared" si="129"/>
        <v>5.8636687007144195</v>
      </c>
      <c r="G141" s="59"/>
      <c r="H141" s="55"/>
      <c r="I141" s="56" t="s">
        <v>53</v>
      </c>
      <c r="J141" s="57">
        <v>1149</v>
      </c>
      <c r="K141" s="58">
        <f t="shared" si="130"/>
        <v>0.22679692951848018</v>
      </c>
      <c r="L141" s="58">
        <f t="shared" si="131"/>
        <v>2.9422305045871511</v>
      </c>
      <c r="M141" s="58">
        <f t="shared" si="132"/>
        <v>5.7086342518055</v>
      </c>
      <c r="N141" s="54"/>
      <c r="O141" s="55"/>
      <c r="P141" s="56" t="s">
        <v>53</v>
      </c>
      <c r="Q141" s="57">
        <v>1401.06</v>
      </c>
      <c r="R141" s="58">
        <f t="shared" si="133"/>
        <v>4.2843065849784701E-2</v>
      </c>
      <c r="S141" s="58">
        <f t="shared" si="134"/>
        <v>0.4769042103828669</v>
      </c>
      <c r="T141" s="58">
        <f t="shared" si="135"/>
        <v>8.1265049083163454</v>
      </c>
    </row>
    <row r="142" spans="1:20" x14ac:dyDescent="0.2">
      <c r="A142" s="55"/>
      <c r="B142" s="56" t="s">
        <v>54</v>
      </c>
      <c r="C142" s="57">
        <v>1053.1300000000001</v>
      </c>
      <c r="D142" s="58">
        <f>((C142/C141)-1)*100</f>
        <v>-0.32180818339279105</v>
      </c>
      <c r="E142" s="58">
        <f>((C142/C$138)-1)*100</f>
        <v>0.32102575826857827</v>
      </c>
      <c r="F142" s="58">
        <f>((C142/C130)-1)*100</f>
        <v>5.5631847478524232</v>
      </c>
      <c r="G142" s="59"/>
      <c r="H142" s="55"/>
      <c r="I142" s="56" t="s">
        <v>54</v>
      </c>
      <c r="J142" s="57">
        <v>1148.75</v>
      </c>
      <c r="K142" s="58">
        <f>((J142/J141)-1)*100</f>
        <v>-2.1758050478681845E-2</v>
      </c>
      <c r="L142" s="58">
        <f>((J142/J$138)-1)*100</f>
        <v>2.9198322821100797</v>
      </c>
      <c r="M142" s="58">
        <f>((J142/J130)-1)*100</f>
        <v>5.5865510997545886</v>
      </c>
      <c r="N142" s="54"/>
      <c r="O142" s="55"/>
      <c r="P142" s="56" t="s">
        <v>54</v>
      </c>
      <c r="Q142" s="57">
        <v>1402.02</v>
      </c>
      <c r="R142" s="58">
        <f>((Q142/Q141)-1)*100</f>
        <v>6.8519549483969655E-2</v>
      </c>
      <c r="S142" s="58">
        <f>((Q142/Q$138)-1)*100</f>
        <v>0.54575053248326899</v>
      </c>
      <c r="T142" s="58">
        <f>((Q142/Q130)-1)*100</f>
        <v>7.9489982907035905</v>
      </c>
    </row>
    <row r="143" spans="1:20" x14ac:dyDescent="0.2">
      <c r="A143" s="55"/>
      <c r="B143" s="56" t="s">
        <v>55</v>
      </c>
      <c r="C143" s="57">
        <v>1057.47</v>
      </c>
      <c r="D143" s="58">
        <f t="shared" si="127"/>
        <v>0.4121048683448203</v>
      </c>
      <c r="E143" s="58">
        <f t="shared" si="128"/>
        <v>0.73445358939185912</v>
      </c>
      <c r="F143" s="58">
        <f t="shared" si="129"/>
        <v>5.9536095386002685</v>
      </c>
      <c r="G143" s="59"/>
      <c r="H143" s="55"/>
      <c r="I143" s="56" t="s">
        <v>55</v>
      </c>
      <c r="J143" s="57">
        <v>1147.54</v>
      </c>
      <c r="K143" s="58">
        <f t="shared" si="130"/>
        <v>-0.10533188248096348</v>
      </c>
      <c r="L143" s="58">
        <f t="shared" si="131"/>
        <v>2.8114248853210899</v>
      </c>
      <c r="M143" s="58">
        <f t="shared" si="132"/>
        <v>6.1721084721926722</v>
      </c>
      <c r="N143" s="54"/>
      <c r="O143" s="55"/>
      <c r="P143" s="56" t="s">
        <v>55</v>
      </c>
      <c r="Q143" s="57">
        <v>1403.71</v>
      </c>
      <c r="R143" s="58">
        <f t="shared" si="133"/>
        <v>0.12054036319026906</v>
      </c>
      <c r="S143" s="58">
        <f t="shared" si="134"/>
        <v>0.66694874534749538</v>
      </c>
      <c r="T143" s="58">
        <f t="shared" si="135"/>
        <v>7.5285538098557536</v>
      </c>
    </row>
    <row r="144" spans="1:20" x14ac:dyDescent="0.2">
      <c r="A144" s="55"/>
      <c r="B144" s="56" t="s">
        <v>56</v>
      </c>
      <c r="C144" s="57">
        <v>1061.07</v>
      </c>
      <c r="D144" s="58">
        <f t="shared" si="127"/>
        <v>0.34043518965076736</v>
      </c>
      <c r="E144" s="58">
        <f t="shared" si="128"/>
        <v>1.0773891175125616</v>
      </c>
      <c r="F144" s="58">
        <f t="shared" si="129"/>
        <v>0.81425178147267463</v>
      </c>
      <c r="G144" s="59"/>
      <c r="H144" s="55"/>
      <c r="I144" s="56" t="s">
        <v>56</v>
      </c>
      <c r="J144" s="57">
        <v>1168.83</v>
      </c>
      <c r="K144" s="58">
        <f>((J144/J143)-1)*100</f>
        <v>1.8552730188054367</v>
      </c>
      <c r="L144" s="58">
        <f t="shared" si="131"/>
        <v>4.7188575114678777</v>
      </c>
      <c r="M144" s="58">
        <f t="shared" si="132"/>
        <v>8.658628415249737</v>
      </c>
      <c r="N144" s="54"/>
      <c r="O144" s="55"/>
      <c r="P144" s="56" t="s">
        <v>56</v>
      </c>
      <c r="Q144" s="57">
        <v>1434.44</v>
      </c>
      <c r="R144" s="58">
        <f t="shared" si="133"/>
        <v>2.189198623647326</v>
      </c>
      <c r="S144" s="58">
        <f t="shared" si="134"/>
        <v>2.8707482017483965</v>
      </c>
      <c r="T144" s="58">
        <f t="shared" si="135"/>
        <v>9.5460654936461395</v>
      </c>
    </row>
    <row r="145" spans="1:20" x14ac:dyDescent="0.2">
      <c r="A145" s="55"/>
      <c r="B145" s="56" t="s">
        <v>57</v>
      </c>
      <c r="C145" s="57">
        <v>1079.05</v>
      </c>
      <c r="D145" s="58">
        <f t="shared" si="127"/>
        <v>1.6945159131819709</v>
      </c>
      <c r="E145" s="58">
        <f t="shared" si="128"/>
        <v>2.7901615607376806</v>
      </c>
      <c r="F145" s="58">
        <f t="shared" si="129"/>
        <v>2.8450247807853435</v>
      </c>
      <c r="G145" s="59"/>
      <c r="H145" s="55"/>
      <c r="I145" s="56" t="s">
        <v>57</v>
      </c>
      <c r="J145" s="57">
        <v>1167.3800000000001</v>
      </c>
      <c r="K145" s="58">
        <f t="shared" si="130"/>
        <v>-0.12405567961122355</v>
      </c>
      <c r="L145" s="58">
        <f t="shared" si="131"/>
        <v>4.5889478211009305</v>
      </c>
      <c r="M145" s="58">
        <f t="shared" si="132"/>
        <v>8.3435423395329842</v>
      </c>
      <c r="N145" s="54"/>
      <c r="O145" s="55"/>
      <c r="P145" s="56" t="s">
        <v>57</v>
      </c>
      <c r="Q145" s="57">
        <v>1436.79</v>
      </c>
      <c r="R145" s="58">
        <f t="shared" si="133"/>
        <v>0.16382699868937589</v>
      </c>
      <c r="S145" s="58">
        <f t="shared" si="134"/>
        <v>3.0392782610566327</v>
      </c>
      <c r="T145" s="58">
        <f t="shared" si="135"/>
        <v>6.9828221681148994</v>
      </c>
    </row>
    <row r="146" spans="1:20" x14ac:dyDescent="0.2">
      <c r="A146" s="55"/>
      <c r="B146" s="56" t="s">
        <v>58</v>
      </c>
      <c r="C146" s="57">
        <v>1082.28</v>
      </c>
      <c r="D146" s="58">
        <f t="shared" si="127"/>
        <v>0.29933738010285982</v>
      </c>
      <c r="E146" s="58">
        <f t="shared" si="128"/>
        <v>3.097850937357105</v>
      </c>
      <c r="F146" s="58">
        <f t="shared" si="129"/>
        <v>3.3133823992668843</v>
      </c>
      <c r="G146" s="59"/>
      <c r="H146" s="55"/>
      <c r="I146" s="56" t="s">
        <v>58</v>
      </c>
      <c r="J146" s="57">
        <v>1163.24</v>
      </c>
      <c r="K146" s="58">
        <f t="shared" si="130"/>
        <v>-0.3546403056417069</v>
      </c>
      <c r="L146" s="58">
        <f t="shared" si="131"/>
        <v>4.2180332568807266</v>
      </c>
      <c r="M146" s="58">
        <f t="shared" si="132"/>
        <v>7.8062297847100615</v>
      </c>
      <c r="N146" s="54"/>
      <c r="O146" s="55"/>
      <c r="P146" s="56" t="s">
        <v>58</v>
      </c>
      <c r="Q146" s="57">
        <v>1439.41</v>
      </c>
      <c r="R146" s="58">
        <f t="shared" si="133"/>
        <v>0.18235093507055211</v>
      </c>
      <c r="S146" s="58">
        <f t="shared" si="134"/>
        <v>3.2271713484556264</v>
      </c>
      <c r="T146" s="58">
        <f t="shared" si="135"/>
        <v>3.724814804139176</v>
      </c>
    </row>
    <row r="147" spans="1:20" x14ac:dyDescent="0.2">
      <c r="A147" s="55"/>
      <c r="B147" s="56" t="s">
        <v>59</v>
      </c>
      <c r="C147" s="57">
        <v>1078.1099999999999</v>
      </c>
      <c r="D147" s="58">
        <f>((C147/C146)-1)*100</f>
        <v>-0.38529770484533321</v>
      </c>
      <c r="E147" s="58">
        <f>((C147/C$138)-1)*100</f>
        <v>2.7006172839506126</v>
      </c>
      <c r="F147" s="58">
        <f>((C147/C135)-1)*100</f>
        <v>3.1486796785304083</v>
      </c>
      <c r="G147" s="59"/>
      <c r="H147" s="55"/>
      <c r="I147" s="56" t="s">
        <v>59</v>
      </c>
      <c r="J147" s="57">
        <v>1164.08</v>
      </c>
      <c r="K147" s="58">
        <f>((J147/J146)-1)*100</f>
        <v>7.2212097245616391E-2</v>
      </c>
      <c r="L147" s="58">
        <f>((J147/J$138)-1)*100</f>
        <v>4.2932912844036553</v>
      </c>
      <c r="M147" s="58">
        <f>((J147/J135)-1)*100</f>
        <v>4.4130309988518857</v>
      </c>
      <c r="N147" s="54"/>
      <c r="O147" s="55"/>
      <c r="P147" s="56" t="s">
        <v>59</v>
      </c>
      <c r="Q147" s="57">
        <v>1448.59</v>
      </c>
      <c r="R147" s="58">
        <f>((Q147/Q146)-1)*100</f>
        <v>0.63776130497910088</v>
      </c>
      <c r="S147" s="58">
        <f>((Q147/Q$138)-1)*100</f>
        <v>3.8855143035405604</v>
      </c>
      <c r="T147" s="58">
        <f>((Q147/Q135)-1)*100</f>
        <v>6.3068286060250056</v>
      </c>
    </row>
    <row r="148" spans="1:20" x14ac:dyDescent="0.2">
      <c r="A148" s="55"/>
      <c r="B148" s="56" t="s">
        <v>60</v>
      </c>
      <c r="C148" s="57">
        <v>1084.8599999999999</v>
      </c>
      <c r="D148" s="58">
        <f t="shared" si="127"/>
        <v>0.62609566741798073</v>
      </c>
      <c r="E148" s="58">
        <f t="shared" si="128"/>
        <v>3.3436213991769437</v>
      </c>
      <c r="F148" s="58">
        <f t="shared" si="129"/>
        <v>3.6675330632214509</v>
      </c>
      <c r="G148" s="59"/>
      <c r="H148" s="55"/>
      <c r="I148" s="56" t="s">
        <v>60</v>
      </c>
      <c r="J148" s="57">
        <v>1163.5999999999999</v>
      </c>
      <c r="K148" s="58">
        <f t="shared" si="130"/>
        <v>-4.1234279430968357E-2</v>
      </c>
      <c r="L148" s="58">
        <f t="shared" si="131"/>
        <v>4.250286697247696</v>
      </c>
      <c r="M148" s="58">
        <f t="shared" si="132"/>
        <v>4.0805738921984247</v>
      </c>
      <c r="N148" s="54"/>
      <c r="O148" s="55"/>
      <c r="P148" s="56" t="s">
        <v>60</v>
      </c>
      <c r="Q148" s="57">
        <v>1450.37</v>
      </c>
      <c r="R148" s="58">
        <f t="shared" si="133"/>
        <v>0.12287810905777796</v>
      </c>
      <c r="S148" s="58">
        <f t="shared" si="134"/>
        <v>4.0131668591016911</v>
      </c>
      <c r="T148" s="58">
        <f t="shared" si="135"/>
        <v>5.9043015385064734</v>
      </c>
    </row>
    <row r="149" spans="1:20" x14ac:dyDescent="0.2">
      <c r="A149" s="55"/>
      <c r="B149" s="56" t="s">
        <v>3</v>
      </c>
      <c r="C149" s="57">
        <v>1095.68</v>
      </c>
      <c r="D149" s="58">
        <f t="shared" si="127"/>
        <v>0.99736371513376998</v>
      </c>
      <c r="E149" s="58">
        <f t="shared" si="128"/>
        <v>4.3743331809175556</v>
      </c>
      <c r="F149" s="58">
        <f t="shared" si="129"/>
        <v>4.5575998167799003</v>
      </c>
      <c r="G149" s="59"/>
      <c r="H149" s="55"/>
      <c r="I149" s="56" t="s">
        <v>3</v>
      </c>
      <c r="J149" s="57">
        <v>1164.78</v>
      </c>
      <c r="K149" s="58">
        <f t="shared" si="130"/>
        <v>0.10140941904435152</v>
      </c>
      <c r="L149" s="58">
        <f t="shared" si="131"/>
        <v>4.3560063073394328</v>
      </c>
      <c r="M149" s="58">
        <f t="shared" si="132"/>
        <v>4.7162686996547798</v>
      </c>
      <c r="N149" s="54"/>
      <c r="O149" s="55"/>
      <c r="P149" s="56" t="s">
        <v>3</v>
      </c>
      <c r="Q149" s="57">
        <v>1454</v>
      </c>
      <c r="R149" s="58">
        <f t="shared" si="133"/>
        <v>0.25028096278880696</v>
      </c>
      <c r="S149" s="58">
        <f t="shared" si="134"/>
        <v>4.2734920145437894</v>
      </c>
      <c r="T149" s="58">
        <f t="shared" si="135"/>
        <v>4.5238557369506882</v>
      </c>
    </row>
    <row r="150" spans="1:20" x14ac:dyDescent="0.2">
      <c r="A150" s="71"/>
      <c r="B150" s="72" t="s">
        <v>4</v>
      </c>
      <c r="C150" s="73">
        <v>1095.99</v>
      </c>
      <c r="D150" s="74">
        <f t="shared" si="127"/>
        <v>2.8292932242979241E-2</v>
      </c>
      <c r="E150" s="74">
        <f t="shared" si="128"/>
        <v>4.4038637402834979</v>
      </c>
      <c r="F150" s="74">
        <f t="shared" si="129"/>
        <v>4.4038637402834979</v>
      </c>
      <c r="G150" s="59"/>
      <c r="H150" s="71"/>
      <c r="I150" s="72" t="s">
        <v>4</v>
      </c>
      <c r="J150" s="73">
        <v>1167.46</v>
      </c>
      <c r="K150" s="74">
        <f t="shared" si="130"/>
        <v>0.23008636824122242</v>
      </c>
      <c r="L150" s="74">
        <f t="shared" si="131"/>
        <v>4.5961152522935755</v>
      </c>
      <c r="M150" s="74">
        <f t="shared" si="132"/>
        <v>4.5961152522935755</v>
      </c>
      <c r="N150" s="54"/>
      <c r="O150" s="71"/>
      <c r="P150" s="72" t="s">
        <v>4</v>
      </c>
      <c r="Q150" s="73">
        <v>1455.97</v>
      </c>
      <c r="R150" s="74">
        <f t="shared" si="133"/>
        <v>0.13548830811553891</v>
      </c>
      <c r="S150" s="74">
        <f t="shared" si="134"/>
        <v>4.4147704046872738</v>
      </c>
      <c r="T150" s="74">
        <f t="shared" si="135"/>
        <v>4.4147704046872738</v>
      </c>
    </row>
    <row r="151" spans="1:20" x14ac:dyDescent="0.2">
      <c r="A151" s="50">
        <v>2018</v>
      </c>
      <c r="B151" s="51" t="s">
        <v>51</v>
      </c>
      <c r="C151" s="57">
        <v>1098.78</v>
      </c>
      <c r="D151" s="58">
        <f t="shared" ref="D151" si="136">((C151/C150)-1)*100</f>
        <v>0.25456436646318359</v>
      </c>
      <c r="E151" s="58">
        <f>((C151/C$150)-1)*100</f>
        <v>0.25456436646318359</v>
      </c>
      <c r="F151" s="58">
        <f>((C151/C139)-1)*100</f>
        <v>4.5779875889899735</v>
      </c>
      <c r="G151" s="59"/>
      <c r="H151" s="50">
        <v>2018</v>
      </c>
      <c r="I151" s="51" t="s">
        <v>51</v>
      </c>
      <c r="J151" s="57">
        <v>1168.22</v>
      </c>
      <c r="K151" s="58">
        <f t="shared" si="130"/>
        <v>6.5098590101597686E-2</v>
      </c>
      <c r="L151" s="58">
        <f>((J151/J$150)-1)*100</f>
        <v>6.5098590101597686E-2</v>
      </c>
      <c r="M151" s="58">
        <f>((J151/J139)-1)*100</f>
        <v>2.0208195060607226</v>
      </c>
      <c r="N151" s="54"/>
      <c r="O151" s="50">
        <v>2018</v>
      </c>
      <c r="P151" s="51" t="s">
        <v>51</v>
      </c>
      <c r="Q151" s="57">
        <v>1462.22</v>
      </c>
      <c r="R151" s="58">
        <f t="shared" si="133"/>
        <v>0.42926708654711376</v>
      </c>
      <c r="S151" s="58">
        <f>((Q151/Q$150)-1)*100</f>
        <v>0.42926708654711376</v>
      </c>
      <c r="T151" s="58">
        <f>((Q151/Q139)-1)*100</f>
        <v>4.5181950093280188</v>
      </c>
    </row>
    <row r="152" spans="1:20" x14ac:dyDescent="0.2">
      <c r="A152" s="55"/>
      <c r="B152" s="56" t="s">
        <v>52</v>
      </c>
      <c r="C152" s="57">
        <v>1099.6199999999999</v>
      </c>
      <c r="D152" s="58">
        <f t="shared" ref="D152:D163" si="137">((C152/C151)-1)*100</f>
        <v>7.6448424616382127E-2</v>
      </c>
      <c r="E152" s="58">
        <f t="shared" ref="E152:E162" si="138">((C152/C$150)-1)*100</f>
        <v>0.33120740152736694</v>
      </c>
      <c r="F152" s="58">
        <f t="shared" ref="F152:F162" si="139">((C152/C140)-1)*100</f>
        <v>4.374816094463374</v>
      </c>
      <c r="G152" s="59"/>
      <c r="H152" s="55"/>
      <c r="I152" s="56" t="s">
        <v>52</v>
      </c>
      <c r="J152" s="57">
        <v>1169.21</v>
      </c>
      <c r="K152" s="58">
        <f t="shared" si="130"/>
        <v>8.4744311859075161E-2</v>
      </c>
      <c r="L152" s="58">
        <f t="shared" ref="L152:L162" si="140">((J152/J$150)-1)*100</f>
        <v>0.14989806931287042</v>
      </c>
      <c r="M152" s="58">
        <f t="shared" ref="M152:M162" si="141">((J152/J140)-1)*100</f>
        <v>1.9897069085833774</v>
      </c>
      <c r="N152" s="54"/>
      <c r="O152" s="55"/>
      <c r="P152" s="56" t="s">
        <v>52</v>
      </c>
      <c r="Q152" s="57">
        <v>1463.7</v>
      </c>
      <c r="R152" s="58">
        <f t="shared" si="133"/>
        <v>0.10121595929477589</v>
      </c>
      <c r="S152" s="58">
        <f t="shared" ref="S152:S162" si="142">((Q152/Q$150)-1)*100</f>
        <v>0.53091753264147279</v>
      </c>
      <c r="T152" s="58">
        <f t="shared" ref="T152:T162" si="143">((Q152/Q140)-1)*100</f>
        <v>4.5156591405681068</v>
      </c>
    </row>
    <row r="153" spans="1:20" x14ac:dyDescent="0.2">
      <c r="A153" s="55"/>
      <c r="B153" s="56" t="s">
        <v>53</v>
      </c>
      <c r="C153" s="57">
        <v>1099.77</v>
      </c>
      <c r="D153" s="58">
        <f t="shared" si="137"/>
        <v>1.3641076008075181E-2</v>
      </c>
      <c r="E153" s="58">
        <f t="shared" si="138"/>
        <v>0.34489365778884729</v>
      </c>
      <c r="F153" s="58">
        <f t="shared" si="139"/>
        <v>4.0926428970308404</v>
      </c>
      <c r="G153" s="59"/>
      <c r="H153" s="55"/>
      <c r="I153" s="56" t="s">
        <v>53</v>
      </c>
      <c r="J153" s="57">
        <v>1173.1500000000001</v>
      </c>
      <c r="K153" s="58">
        <f t="shared" si="130"/>
        <v>0.33697967003361029</v>
      </c>
      <c r="L153" s="58">
        <f t="shared" si="140"/>
        <v>0.48738286536584852</v>
      </c>
      <c r="M153" s="58">
        <f t="shared" si="141"/>
        <v>2.1018276762402088</v>
      </c>
      <c r="N153" s="54"/>
      <c r="O153" s="55"/>
      <c r="P153" s="56" t="s">
        <v>53</v>
      </c>
      <c r="Q153" s="57">
        <v>1464.69</v>
      </c>
      <c r="R153" s="58">
        <f t="shared" si="133"/>
        <v>6.7636810821891657E-2</v>
      </c>
      <c r="S153" s="58">
        <f t="shared" si="142"/>
        <v>0.59891343915052797</v>
      </c>
      <c r="T153" s="58">
        <f t="shared" si="143"/>
        <v>4.5415613892338724</v>
      </c>
    </row>
    <row r="154" spans="1:20" x14ac:dyDescent="0.2">
      <c r="A154" s="55"/>
      <c r="B154" s="56" t="s">
        <v>54</v>
      </c>
      <c r="C154" s="57">
        <v>1097.8800000000001</v>
      </c>
      <c r="D154" s="58">
        <f t="shared" si="137"/>
        <v>-0.17185411495129754</v>
      </c>
      <c r="E154" s="58">
        <f t="shared" si="138"/>
        <v>0.17244682889443474</v>
      </c>
      <c r="F154" s="58">
        <f t="shared" si="139"/>
        <v>4.2492379858137141</v>
      </c>
      <c r="G154" s="59"/>
      <c r="H154" s="55"/>
      <c r="I154" s="56" t="s">
        <v>54</v>
      </c>
      <c r="J154" s="57">
        <v>1183.6099999999999</v>
      </c>
      <c r="K154" s="58">
        <f t="shared" si="130"/>
        <v>0.89161658781911068</v>
      </c>
      <c r="L154" s="58">
        <f t="shared" si="140"/>
        <v>1.3833450396587343</v>
      </c>
      <c r="M154" s="58">
        <f t="shared" si="141"/>
        <v>3.0346028291621252</v>
      </c>
      <c r="N154" s="54"/>
      <c r="O154" s="55"/>
      <c r="P154" s="56" t="s">
        <v>54</v>
      </c>
      <c r="Q154" s="57">
        <v>1466.65</v>
      </c>
      <c r="R154" s="58">
        <f t="shared" si="133"/>
        <v>0.13381671206875723</v>
      </c>
      <c r="S154" s="58">
        <f t="shared" si="142"/>
        <v>0.73353159749172114</v>
      </c>
      <c r="T154" s="58">
        <f t="shared" si="143"/>
        <v>4.6097773212935733</v>
      </c>
    </row>
    <row r="155" spans="1:20" x14ac:dyDescent="0.2">
      <c r="A155" s="55"/>
      <c r="B155" s="56" t="s">
        <v>55</v>
      </c>
      <c r="C155" s="57">
        <v>1097.5</v>
      </c>
      <c r="D155" s="58">
        <f t="shared" si="137"/>
        <v>-3.4612161620584114E-2</v>
      </c>
      <c r="E155" s="58">
        <f t="shared" si="138"/>
        <v>0.13777497969871266</v>
      </c>
      <c r="F155" s="58">
        <f t="shared" si="139"/>
        <v>3.7854501782556449</v>
      </c>
      <c r="G155" s="59"/>
      <c r="H155" s="55"/>
      <c r="I155" s="56" t="s">
        <v>55</v>
      </c>
      <c r="J155" s="57">
        <v>1188.5999999999999</v>
      </c>
      <c r="K155" s="58">
        <f t="shared" si="130"/>
        <v>0.42159157154806337</v>
      </c>
      <c r="L155" s="58">
        <f t="shared" si="140"/>
        <v>1.8107686772994347</v>
      </c>
      <c r="M155" s="58">
        <f t="shared" si="141"/>
        <v>3.5780887812189466</v>
      </c>
      <c r="N155" s="54"/>
      <c r="O155" s="55"/>
      <c r="P155" s="56" t="s">
        <v>55</v>
      </c>
      <c r="Q155" s="57">
        <v>1478.8</v>
      </c>
      <c r="R155" s="58">
        <f t="shared" si="133"/>
        <v>0.82841850475572354</v>
      </c>
      <c r="S155" s="58">
        <f t="shared" si="142"/>
        <v>1.5680268137392872</v>
      </c>
      <c r="T155" s="58">
        <f t="shared" si="143"/>
        <v>5.3493955304158236</v>
      </c>
    </row>
    <row r="156" spans="1:20" x14ac:dyDescent="0.2">
      <c r="A156" s="55"/>
      <c r="B156" s="56" t="s">
        <v>56</v>
      </c>
      <c r="C156" s="57">
        <v>1098.21</v>
      </c>
      <c r="D156" s="58">
        <f>((C156/C155)-1)*100</f>
        <v>6.4692482915718053E-2</v>
      </c>
      <c r="E156" s="58">
        <f>((C156/C$150)-1)*100</f>
        <v>0.20255659266963377</v>
      </c>
      <c r="F156" s="58">
        <f>((C156/C144)-1)*100</f>
        <v>3.5002403234470902</v>
      </c>
      <c r="G156" s="59"/>
      <c r="H156" s="55"/>
      <c r="I156" s="56" t="s">
        <v>56</v>
      </c>
      <c r="J156" s="57">
        <v>1191.78</v>
      </c>
      <c r="K156" s="58">
        <f>((J156/J155)-1)*100</f>
        <v>0.26754164563351779</v>
      </c>
      <c r="L156" s="58">
        <f>((J156/J$150)-1)*100</f>
        <v>2.0831548832508151</v>
      </c>
      <c r="M156" s="58">
        <f>((J156/J144)-1)*100</f>
        <v>1.9635019635019679</v>
      </c>
      <c r="N156" s="54"/>
      <c r="O156" s="55"/>
      <c r="P156" s="56" t="s">
        <v>56</v>
      </c>
      <c r="Q156" s="57">
        <v>1482.74</v>
      </c>
      <c r="R156" s="58">
        <f>((Q156/Q155)-1)*100</f>
        <v>0.2664322423586718</v>
      </c>
      <c r="S156" s="58">
        <f>((Q156/Q$150)-1)*100</f>
        <v>1.8386367850985907</v>
      </c>
      <c r="T156" s="58">
        <f>((Q156/Q144)-1)*100</f>
        <v>3.367167675190319</v>
      </c>
    </row>
    <row r="157" spans="1:20" ht="14.25" customHeight="1" x14ac:dyDescent="0.2">
      <c r="A157" s="55"/>
      <c r="B157" s="56" t="s">
        <v>57</v>
      </c>
      <c r="C157" s="57">
        <v>1106.23</v>
      </c>
      <c r="D157" s="58">
        <f t="shared" si="137"/>
        <v>0.73027927263455972</v>
      </c>
      <c r="E157" s="58">
        <f t="shared" si="138"/>
        <v>0.93431509411583402</v>
      </c>
      <c r="F157" s="58">
        <f t="shared" si="139"/>
        <v>2.5188823502154678</v>
      </c>
      <c r="G157" s="59"/>
      <c r="H157" s="55"/>
      <c r="I157" s="56" t="s">
        <v>57</v>
      </c>
      <c r="J157" s="57">
        <v>1197.3599999999999</v>
      </c>
      <c r="K157" s="58">
        <f t="shared" si="130"/>
        <v>0.46820721945324273</v>
      </c>
      <c r="L157" s="58">
        <f t="shared" si="140"/>
        <v>2.5611155842598432</v>
      </c>
      <c r="M157" s="58">
        <f t="shared" si="141"/>
        <v>2.5681440490671337</v>
      </c>
      <c r="N157" s="54"/>
      <c r="O157" s="55"/>
      <c r="P157" s="56" t="s">
        <v>57</v>
      </c>
      <c r="Q157" s="57">
        <v>1485.32</v>
      </c>
      <c r="R157" s="58">
        <f t="shared" si="133"/>
        <v>0.1740021851437179</v>
      </c>
      <c r="S157" s="58">
        <f t="shared" si="142"/>
        <v>2.0158382384252382</v>
      </c>
      <c r="T157" s="58">
        <f t="shared" si="143"/>
        <v>3.3776682744172781</v>
      </c>
    </row>
    <row r="158" spans="1:20" x14ac:dyDescent="0.2">
      <c r="A158" s="55"/>
      <c r="B158" s="56" t="s">
        <v>58</v>
      </c>
      <c r="C158" s="57">
        <v>1112.47</v>
      </c>
      <c r="D158" s="58">
        <f t="shared" si="137"/>
        <v>0.56407799463040753</v>
      </c>
      <c r="E158" s="58">
        <f t="shared" si="138"/>
        <v>1.5036633545926437</v>
      </c>
      <c r="F158" s="58">
        <f t="shared" si="139"/>
        <v>2.7894814650552657</v>
      </c>
      <c r="G158" s="59"/>
      <c r="H158" s="55"/>
      <c r="I158" s="56" t="s">
        <v>58</v>
      </c>
      <c r="J158" s="57">
        <v>1198.02</v>
      </c>
      <c r="K158" s="58">
        <f t="shared" si="130"/>
        <v>5.5121266786928302E-2</v>
      </c>
      <c r="L158" s="58">
        <f t="shared" si="140"/>
        <v>2.6176485704006991</v>
      </c>
      <c r="M158" s="58">
        <f t="shared" si="141"/>
        <v>2.9899246930985779</v>
      </c>
      <c r="N158" s="54"/>
      <c r="O158" s="55"/>
      <c r="P158" s="56" t="s">
        <v>58</v>
      </c>
      <c r="Q158" s="57">
        <v>1488.55</v>
      </c>
      <c r="R158" s="58">
        <f t="shared" si="133"/>
        <v>0.21746155710553605</v>
      </c>
      <c r="S158" s="58">
        <f t="shared" si="142"/>
        <v>2.2376834687527936</v>
      </c>
      <c r="T158" s="58">
        <f t="shared" si="143"/>
        <v>3.4138987501823648</v>
      </c>
    </row>
    <row r="159" spans="1:20" x14ac:dyDescent="0.2">
      <c r="A159" s="55"/>
      <c r="B159" s="56" t="s">
        <v>59</v>
      </c>
      <c r="C159" s="57">
        <v>1113.44</v>
      </c>
      <c r="D159" s="58">
        <f t="shared" si="137"/>
        <v>8.7193362517634654E-2</v>
      </c>
      <c r="E159" s="58">
        <f t="shared" si="138"/>
        <v>1.5921678117501115</v>
      </c>
      <c r="F159" s="58">
        <f t="shared" si="139"/>
        <v>3.2770311007225716</v>
      </c>
      <c r="G159" s="59"/>
      <c r="H159" s="55"/>
      <c r="I159" s="56" t="s">
        <v>59</v>
      </c>
      <c r="J159" s="57">
        <v>1205.52</v>
      </c>
      <c r="K159" s="58">
        <f t="shared" si="130"/>
        <v>0.62603295437471118</v>
      </c>
      <c r="L159" s="58">
        <f t="shared" si="140"/>
        <v>3.2600688674558453</v>
      </c>
      <c r="M159" s="58">
        <f t="shared" si="141"/>
        <v>3.5598927908734757</v>
      </c>
      <c r="N159" s="54"/>
      <c r="O159" s="55"/>
      <c r="P159" s="56" t="s">
        <v>59</v>
      </c>
      <c r="Q159" s="57">
        <v>1492.65</v>
      </c>
      <c r="R159" s="58">
        <f t="shared" si="133"/>
        <v>0.27543582681133216</v>
      </c>
      <c r="S159" s="58">
        <f t="shared" si="142"/>
        <v>2.5192826775277011</v>
      </c>
      <c r="T159" s="58">
        <f t="shared" si="143"/>
        <v>3.0415783624075932</v>
      </c>
    </row>
    <row r="160" spans="1:20" x14ac:dyDescent="0.2">
      <c r="A160" s="55"/>
      <c r="B160" s="56" t="s">
        <v>60</v>
      </c>
      <c r="C160" s="57">
        <v>1120.17</v>
      </c>
      <c r="D160" s="58">
        <f t="shared" si="137"/>
        <v>0.60443310820519347</v>
      </c>
      <c r="E160" s="58">
        <f t="shared" si="138"/>
        <v>2.2062245093477095</v>
      </c>
      <c r="F160" s="58">
        <f t="shared" si="139"/>
        <v>3.2547978541010103</v>
      </c>
      <c r="G160" s="59"/>
      <c r="H160" s="55"/>
      <c r="I160" s="56" t="s">
        <v>60</v>
      </c>
      <c r="J160" s="57">
        <v>1228.97</v>
      </c>
      <c r="K160" s="58">
        <f t="shared" si="130"/>
        <v>1.945218660826864</v>
      </c>
      <c r="L160" s="58">
        <f t="shared" si="140"/>
        <v>5.2687029962482645</v>
      </c>
      <c r="M160" s="58">
        <f t="shared" si="141"/>
        <v>5.6179099346854722</v>
      </c>
      <c r="N160" s="54"/>
      <c r="O160" s="55"/>
      <c r="P160" s="56" t="s">
        <v>60</v>
      </c>
      <c r="Q160" s="57">
        <v>1494.46</v>
      </c>
      <c r="R160" s="58">
        <f t="shared" si="133"/>
        <v>0.12126084480621468</v>
      </c>
      <c r="S160" s="58">
        <f t="shared" si="142"/>
        <v>2.6435984257917378</v>
      </c>
      <c r="T160" s="58">
        <f t="shared" si="143"/>
        <v>3.0399139529913244</v>
      </c>
    </row>
    <row r="161" spans="1:20" x14ac:dyDescent="0.2">
      <c r="A161" s="55"/>
      <c r="B161" s="56" t="s">
        <v>3</v>
      </c>
      <c r="C161" s="57">
        <v>1118.6600000000001</v>
      </c>
      <c r="D161" s="58">
        <f t="shared" si="137"/>
        <v>-0.13480096771025796</v>
      </c>
      <c r="E161" s="58">
        <f t="shared" si="138"/>
        <v>2.0684495296489969</v>
      </c>
      <c r="F161" s="58">
        <f t="shared" si="139"/>
        <v>2.0973276869158841</v>
      </c>
      <c r="G161" s="59"/>
      <c r="H161" s="55"/>
      <c r="I161" s="56" t="s">
        <v>3</v>
      </c>
      <c r="J161" s="57">
        <v>1225.96</v>
      </c>
      <c r="K161" s="58">
        <f t="shared" si="130"/>
        <v>-0.24492054321911816</v>
      </c>
      <c r="L161" s="58">
        <f t="shared" si="140"/>
        <v>5.0108783170301319</v>
      </c>
      <c r="M161" s="58">
        <f t="shared" si="141"/>
        <v>5.2524940332079995</v>
      </c>
      <c r="N161" s="54"/>
      <c r="O161" s="55"/>
      <c r="P161" s="56" t="s">
        <v>3</v>
      </c>
      <c r="Q161" s="57">
        <v>1501.39</v>
      </c>
      <c r="R161" s="58">
        <f t="shared" si="133"/>
        <v>0.46371264537024004</v>
      </c>
      <c r="S161" s="58">
        <f t="shared" si="142"/>
        <v>3.1195697713551906</v>
      </c>
      <c r="T161" s="58">
        <f t="shared" si="143"/>
        <v>3.2592847317744145</v>
      </c>
    </row>
    <row r="162" spans="1:20" x14ac:dyDescent="0.2">
      <c r="A162" s="55"/>
      <c r="B162" s="56" t="s">
        <v>4</v>
      </c>
      <c r="C162" s="57">
        <v>1119.4100000000001</v>
      </c>
      <c r="D162" s="58">
        <f t="shared" si="137"/>
        <v>6.7044499669255408E-2</v>
      </c>
      <c r="E162" s="58">
        <f t="shared" si="138"/>
        <v>2.1368808109563098</v>
      </c>
      <c r="F162" s="58">
        <f t="shared" si="139"/>
        <v>2.1368808109563098</v>
      </c>
      <c r="G162" s="59"/>
      <c r="H162" s="55"/>
      <c r="I162" s="56" t="s">
        <v>4</v>
      </c>
      <c r="J162" s="57">
        <v>1232.42</v>
      </c>
      <c r="K162" s="58">
        <f t="shared" si="130"/>
        <v>0.52693399458383361</v>
      </c>
      <c r="L162" s="58">
        <f t="shared" si="140"/>
        <v>5.5642163328936345</v>
      </c>
      <c r="M162" s="58">
        <f t="shared" si="141"/>
        <v>5.5642163328936345</v>
      </c>
      <c r="N162" s="54"/>
      <c r="O162" s="55"/>
      <c r="P162" s="56" t="s">
        <v>4</v>
      </c>
      <c r="Q162" s="57">
        <v>1504.88</v>
      </c>
      <c r="R162" s="58">
        <f t="shared" si="133"/>
        <v>0.23245126183071285</v>
      </c>
      <c r="S162" s="58">
        <f t="shared" si="142"/>
        <v>3.3592725124830913</v>
      </c>
      <c r="T162" s="58">
        <f t="shared" si="143"/>
        <v>3.3592725124830913</v>
      </c>
    </row>
    <row r="163" spans="1:20" x14ac:dyDescent="0.2">
      <c r="A163" s="50">
        <v>2019</v>
      </c>
      <c r="B163" s="51" t="s">
        <v>51</v>
      </c>
      <c r="C163" s="52">
        <v>1122.22</v>
      </c>
      <c r="D163" s="53">
        <f t="shared" si="137"/>
        <v>0.25102509357608493</v>
      </c>
      <c r="E163" s="53">
        <f>((C163/C$162)-1)*100</f>
        <v>0.25102509357608493</v>
      </c>
      <c r="F163" s="53">
        <f>((C163/C151)-1)*100</f>
        <v>2.1332750869145878</v>
      </c>
      <c r="G163" s="59"/>
      <c r="H163" s="50">
        <v>2019</v>
      </c>
      <c r="I163" s="51" t="s">
        <v>51</v>
      </c>
      <c r="J163" s="52">
        <v>1238.23</v>
      </c>
      <c r="K163" s="53">
        <f t="shared" ref="K163:K167" si="144">((J163/J162)-1)*100</f>
        <v>0.47143019425195387</v>
      </c>
      <c r="L163" s="53">
        <f>((J163/J$162)-1)*100</f>
        <v>0.47143019425195387</v>
      </c>
      <c r="M163" s="53">
        <f>((J163/J151)-1)*100</f>
        <v>5.9928780537912285</v>
      </c>
      <c r="N163" s="54"/>
      <c r="O163" s="50">
        <v>2019</v>
      </c>
      <c r="P163" s="51" t="s">
        <v>51</v>
      </c>
      <c r="Q163" s="52">
        <v>1506.83</v>
      </c>
      <c r="R163" s="53">
        <f t="shared" ref="R163:R167" si="145">((Q163/Q162)-1)*100</f>
        <v>0.1295784381478704</v>
      </c>
      <c r="S163" s="53">
        <f>((Q163/Q$162)-1)*100</f>
        <v>0.1295784381478704</v>
      </c>
      <c r="T163" s="53">
        <f>((Q163/Q151)-1)*100</f>
        <v>3.0508405027971142</v>
      </c>
    </row>
    <row r="164" spans="1:20" x14ac:dyDescent="0.2">
      <c r="A164" s="55"/>
      <c r="B164" s="56" t="s">
        <v>52</v>
      </c>
      <c r="C164" s="57">
        <v>1127.95</v>
      </c>
      <c r="D164" s="58">
        <f t="shared" ref="D164:D167" si="146">((C164/C163)-1)*100</f>
        <v>0.51059507048529795</v>
      </c>
      <c r="E164" s="58">
        <f>((C164/C$162)-1)*100</f>
        <v>0.76290188581484841</v>
      </c>
      <c r="F164" s="58">
        <f t="shared" ref="F164:F167" si="147">((C164/C152)-1)*100</f>
        <v>2.5763445553918851</v>
      </c>
      <c r="G164" s="59"/>
      <c r="H164" s="55"/>
      <c r="I164" s="56" t="s">
        <v>52</v>
      </c>
      <c r="J164" s="57">
        <v>1237.02</v>
      </c>
      <c r="K164" s="58">
        <f t="shared" si="144"/>
        <v>-9.7720132770162671E-2</v>
      </c>
      <c r="L164" s="58">
        <f>((J164/J$162)-1)*100</f>
        <v>0.37324937927005752</v>
      </c>
      <c r="M164" s="58">
        <f t="shared" ref="M164:M167" si="148">((J164/J152)-1)*100</f>
        <v>5.7996424936495483</v>
      </c>
      <c r="N164" s="54"/>
      <c r="O164" s="55"/>
      <c r="P164" s="56" t="s">
        <v>52</v>
      </c>
      <c r="Q164" s="57">
        <v>1509.67</v>
      </c>
      <c r="R164" s="58">
        <f t="shared" si="145"/>
        <v>0.18847514318138803</v>
      </c>
      <c r="S164" s="58">
        <f>((Q164/Q$162)-1)*100</f>
        <v>0.31829780447609757</v>
      </c>
      <c r="T164" s="58">
        <f t="shared" ref="T164:T167" si="149">((Q164/Q152)-1)*100</f>
        <v>3.1406709025073365</v>
      </c>
    </row>
    <row r="165" spans="1:20" x14ac:dyDescent="0.2">
      <c r="A165" s="55"/>
      <c r="B165" s="56" t="s">
        <v>53</v>
      </c>
      <c r="C165" s="57">
        <v>1128.8499999999999</v>
      </c>
      <c r="D165" s="58">
        <f t="shared" si="146"/>
        <v>7.9790770867482763E-2</v>
      </c>
      <c r="E165" s="58">
        <f t="shared" ref="E165:E174" si="150">((C165/C$162)-1)*100</f>
        <v>0.84330138197798998</v>
      </c>
      <c r="F165" s="58">
        <f t="shared" si="147"/>
        <v>2.644189239568262</v>
      </c>
      <c r="G165" s="59"/>
      <c r="H165" s="55"/>
      <c r="I165" s="56" t="s">
        <v>53</v>
      </c>
      <c r="J165" s="57">
        <v>1237.6400000000001</v>
      </c>
      <c r="K165" s="58">
        <f t="shared" si="144"/>
        <v>5.0120450760715585E-2</v>
      </c>
      <c r="L165" s="58">
        <f t="shared" ref="L165:L174" si="151">((J165/J$162)-1)*100</f>
        <v>0.42355690430211368</v>
      </c>
      <c r="M165" s="58">
        <f t="shared" si="148"/>
        <v>5.4971657503303017</v>
      </c>
      <c r="N165" s="54"/>
      <c r="O165" s="55"/>
      <c r="P165" s="56" t="s">
        <v>53</v>
      </c>
      <c r="Q165" s="57">
        <v>1510.55</v>
      </c>
      <c r="R165" s="58">
        <f t="shared" si="145"/>
        <v>5.8290884762879358E-2</v>
      </c>
      <c r="S165" s="58">
        <f t="shared" ref="S165:S174" si="152">((Q165/Q$162)-1)*100</f>
        <v>0.37677422784538894</v>
      </c>
      <c r="T165" s="58">
        <f t="shared" si="149"/>
        <v>3.1310379670783428</v>
      </c>
    </row>
    <row r="166" spans="1:20" x14ac:dyDescent="0.2">
      <c r="A166" s="55"/>
      <c r="B166" s="56" t="s">
        <v>54</v>
      </c>
      <c r="C166" s="57">
        <v>1131.1400000000001</v>
      </c>
      <c r="D166" s="58">
        <f t="shared" si="146"/>
        <v>0.20286131904152516</v>
      </c>
      <c r="E166" s="58">
        <f t="shared" si="150"/>
        <v>1.047873433326485</v>
      </c>
      <c r="F166" s="58">
        <f t="shared" si="147"/>
        <v>3.0294749881589977</v>
      </c>
      <c r="G166" s="59"/>
      <c r="H166" s="55"/>
      <c r="I166" s="56" t="s">
        <v>54</v>
      </c>
      <c r="J166" s="57">
        <v>1235.0899999999999</v>
      </c>
      <c r="K166" s="58">
        <f t="shared" si="144"/>
        <v>-0.20603729679068428</v>
      </c>
      <c r="L166" s="58">
        <f t="shared" si="151"/>
        <v>0.21664692231542215</v>
      </c>
      <c r="M166" s="58">
        <f t="shared" si="148"/>
        <v>4.3494056319226759</v>
      </c>
      <c r="N166" s="54"/>
      <c r="O166" s="55"/>
      <c r="P166" s="56" t="s">
        <v>54</v>
      </c>
      <c r="Q166" s="57">
        <v>1517.12</v>
      </c>
      <c r="R166" s="58">
        <f t="shared" si="145"/>
        <v>0.43494091556055547</v>
      </c>
      <c r="S166" s="58">
        <f t="shared" si="152"/>
        <v>0.81335388868213343</v>
      </c>
      <c r="T166" s="58">
        <f t="shared" si="149"/>
        <v>3.4411754679030349</v>
      </c>
    </row>
    <row r="167" spans="1:20" x14ac:dyDescent="0.2">
      <c r="A167" s="55"/>
      <c r="B167" s="56" t="s">
        <v>55</v>
      </c>
      <c r="C167" s="57">
        <v>1123.7</v>
      </c>
      <c r="D167" s="58">
        <f t="shared" si="146"/>
        <v>-0.65774351539155118</v>
      </c>
      <c r="E167" s="58">
        <f t="shared" si="150"/>
        <v>0.38323759837770588</v>
      </c>
      <c r="F167" s="58">
        <f t="shared" si="147"/>
        <v>2.3872437357631116</v>
      </c>
      <c r="G167" s="59"/>
      <c r="H167" s="55"/>
      <c r="I167" s="56" t="s">
        <v>55</v>
      </c>
      <c r="J167" s="57">
        <v>1238.8399999999999</v>
      </c>
      <c r="K167" s="58">
        <f t="shared" si="144"/>
        <v>0.30362159842602932</v>
      </c>
      <c r="L167" s="58">
        <f t="shared" si="151"/>
        <v>0.52092630758993064</v>
      </c>
      <c r="M167" s="58">
        <f t="shared" si="148"/>
        <v>4.2268214706377316</v>
      </c>
      <c r="N167" s="54"/>
      <c r="O167" s="55"/>
      <c r="P167" s="56" t="s">
        <v>55</v>
      </c>
      <c r="Q167" s="57">
        <v>1556.93</v>
      </c>
      <c r="R167" s="58">
        <f t="shared" si="145"/>
        <v>2.6240508331575763</v>
      </c>
      <c r="S167" s="58">
        <f t="shared" si="152"/>
        <v>3.4587475413321966</v>
      </c>
      <c r="T167" s="58">
        <f t="shared" si="149"/>
        <v>5.2833378414931076</v>
      </c>
    </row>
    <row r="168" spans="1:20" x14ac:dyDescent="0.2">
      <c r="A168" s="55"/>
      <c r="B168" s="56" t="s">
        <v>56</v>
      </c>
      <c r="C168" s="57">
        <v>1131.51</v>
      </c>
      <c r="D168" s="58">
        <f>((C168/C167)-1)*100</f>
        <v>0.69502536264127723</v>
      </c>
      <c r="E168" s="58">
        <f t="shared" si="150"/>
        <v>1.0809265595268958</v>
      </c>
      <c r="F168" s="58">
        <f>((C168/C156)-1)*100</f>
        <v>3.0322069549539643</v>
      </c>
      <c r="G168" s="59"/>
      <c r="H168" s="55"/>
      <c r="I168" s="56" t="s">
        <v>56</v>
      </c>
      <c r="J168" s="57">
        <v>1231.6199999999999</v>
      </c>
      <c r="K168" s="58">
        <f>((J168/J167)-1)*100</f>
        <v>-0.58280326757289558</v>
      </c>
      <c r="L168" s="58">
        <f t="shared" si="151"/>
        <v>-6.4912935525240911E-2</v>
      </c>
      <c r="M168" s="58">
        <f>((J168/J156)-1)*100</f>
        <v>3.3428988571716278</v>
      </c>
      <c r="N168" s="54"/>
      <c r="O168" s="55"/>
      <c r="P168" s="56" t="s">
        <v>56</v>
      </c>
      <c r="Q168" s="57">
        <v>1562.54</v>
      </c>
      <c r="R168" s="58">
        <f>((Q168/Q167)-1)*100</f>
        <v>0.36032448472314016</v>
      </c>
      <c r="S168" s="58">
        <f t="shared" si="152"/>
        <v>3.8315347403115041</v>
      </c>
      <c r="T168" s="58">
        <f>((Q168/Q156)-1)*100</f>
        <v>5.3819280521197221</v>
      </c>
    </row>
    <row r="169" spans="1:20" x14ac:dyDescent="0.2">
      <c r="A169" s="55"/>
      <c r="B169" s="56" t="s">
        <v>57</v>
      </c>
      <c r="C169" s="57">
        <v>1132.3499999999999</v>
      </c>
      <c r="D169" s="58">
        <f t="shared" ref="D169:D179" si="153">((C169/C168)-1)*100</f>
        <v>7.4237081422157125E-2</v>
      </c>
      <c r="E169" s="58">
        <f t="shared" si="150"/>
        <v>1.1559660892791479</v>
      </c>
      <c r="F169" s="58">
        <f t="shared" ref="F169:F174" si="154">((C169/C157)-1)*100</f>
        <v>2.3611726313695902</v>
      </c>
      <c r="G169" s="59"/>
      <c r="H169" s="55"/>
      <c r="I169" s="56" t="s">
        <v>57</v>
      </c>
      <c r="J169" s="57">
        <v>1227.48</v>
      </c>
      <c r="K169" s="58">
        <f t="shared" ref="K169:K179" si="155">((J169/J168)-1)*100</f>
        <v>-0.33614264139911754</v>
      </c>
      <c r="L169" s="58">
        <f t="shared" si="151"/>
        <v>-0.40083737686827936</v>
      </c>
      <c r="M169" s="58">
        <f t="shared" ref="M169:M174" si="156">((J169/J157)-1)*100</f>
        <v>2.5155341751854188</v>
      </c>
      <c r="N169" s="54"/>
      <c r="O169" s="55"/>
      <c r="P169" s="56" t="s">
        <v>57</v>
      </c>
      <c r="Q169" s="57">
        <v>1564.34</v>
      </c>
      <c r="R169" s="58">
        <f t="shared" ref="R169:R179" si="157">((Q169/Q168)-1)*100</f>
        <v>0.11519705095548449</v>
      </c>
      <c r="S169" s="58">
        <f t="shared" si="152"/>
        <v>3.9511456062941708</v>
      </c>
      <c r="T169" s="58">
        <f t="shared" ref="T169:T174" si="158">((Q169/Q157)-1)*100</f>
        <v>5.320065709746058</v>
      </c>
    </row>
    <row r="170" spans="1:20" x14ac:dyDescent="0.2">
      <c r="A170" s="55"/>
      <c r="B170" s="56" t="s">
        <v>58</v>
      </c>
      <c r="C170" s="57">
        <v>1143.3699999999999</v>
      </c>
      <c r="D170" s="58">
        <f t="shared" si="153"/>
        <v>0.97319733298009137</v>
      </c>
      <c r="E170" s="58">
        <f>((C170/C$162)-1)*100</f>
        <v>2.140413253410256</v>
      </c>
      <c r="F170" s="58">
        <f t="shared" si="154"/>
        <v>2.7776029915413281</v>
      </c>
      <c r="G170" s="59"/>
      <c r="H170" s="55"/>
      <c r="I170" s="56" t="s">
        <v>58</v>
      </c>
      <c r="J170" s="57">
        <v>1247.3800000000001</v>
      </c>
      <c r="K170" s="58">
        <f t="shared" si="155"/>
        <v>1.6212076775181661</v>
      </c>
      <c r="L170" s="58">
        <f>((J170/J$162)-1)*100</f>
        <v>1.2138718943217386</v>
      </c>
      <c r="M170" s="58">
        <f t="shared" si="156"/>
        <v>4.1201315503914815</v>
      </c>
      <c r="N170" s="54"/>
      <c r="O170" s="55"/>
      <c r="P170" s="56" t="s">
        <v>58</v>
      </c>
      <c r="Q170" s="57">
        <v>1569.67</v>
      </c>
      <c r="R170" s="58">
        <f t="shared" si="157"/>
        <v>0.34071876957695313</v>
      </c>
      <c r="S170" s="58">
        <f>((Q170/Q$162)-1)*100</f>
        <v>4.3053266705650906</v>
      </c>
      <c r="T170" s="58">
        <f t="shared" si="158"/>
        <v>5.4495986026670273</v>
      </c>
    </row>
    <row r="171" spans="1:20" x14ac:dyDescent="0.2">
      <c r="A171" s="55"/>
      <c r="B171" s="56" t="s">
        <v>59</v>
      </c>
      <c r="C171" s="57">
        <v>1137.5999999999999</v>
      </c>
      <c r="D171" s="58">
        <f t="shared" si="153"/>
        <v>-0.50464853896813322</v>
      </c>
      <c r="E171" s="58">
        <f t="shared" si="150"/>
        <v>1.624963150230907</v>
      </c>
      <c r="F171" s="58">
        <f t="shared" si="154"/>
        <v>2.1698519902284774</v>
      </c>
      <c r="G171" s="59"/>
      <c r="H171" s="55"/>
      <c r="I171" s="56" t="s">
        <v>59</v>
      </c>
      <c r="J171" s="57">
        <v>1274.33</v>
      </c>
      <c r="K171" s="58">
        <f t="shared" si="155"/>
        <v>2.1605284676682102</v>
      </c>
      <c r="L171" s="58">
        <f t="shared" si="151"/>
        <v>3.4006264098278116</v>
      </c>
      <c r="M171" s="58">
        <f t="shared" si="156"/>
        <v>5.7079102793815117</v>
      </c>
      <c r="N171" s="54"/>
      <c r="O171" s="55"/>
      <c r="P171" s="56" t="s">
        <v>59</v>
      </c>
      <c r="Q171" s="57">
        <v>1579.6</v>
      </c>
      <c r="R171" s="58">
        <f t="shared" si="157"/>
        <v>0.63261704689518972</v>
      </c>
      <c r="S171" s="58">
        <f t="shared" si="152"/>
        <v>4.9651799479028202</v>
      </c>
      <c r="T171" s="58">
        <f t="shared" si="158"/>
        <v>5.8252101966301373</v>
      </c>
    </row>
    <row r="172" spans="1:20" x14ac:dyDescent="0.2">
      <c r="A172" s="55"/>
      <c r="B172" s="56" t="s">
        <v>60</v>
      </c>
      <c r="C172" s="57">
        <v>1136.76</v>
      </c>
      <c r="D172" s="58">
        <f t="shared" si="153"/>
        <v>-7.3839662447250376E-2</v>
      </c>
      <c r="E172" s="58">
        <f t="shared" si="150"/>
        <v>1.5499236204786326</v>
      </c>
      <c r="F172" s="58">
        <f t="shared" si="154"/>
        <v>1.4810252015319048</v>
      </c>
      <c r="G172" s="59"/>
      <c r="H172" s="55"/>
      <c r="I172" s="56" t="s">
        <v>60</v>
      </c>
      <c r="J172" s="57">
        <v>1266.56</v>
      </c>
      <c r="K172" s="58">
        <f t="shared" si="155"/>
        <v>-0.60973217298502247</v>
      </c>
      <c r="L172" s="58">
        <f t="shared" si="151"/>
        <v>2.7701595235390508</v>
      </c>
      <c r="M172" s="58">
        <f t="shared" si="156"/>
        <v>3.058658876945719</v>
      </c>
      <c r="N172" s="54"/>
      <c r="O172" s="55"/>
      <c r="P172" s="56" t="s">
        <v>60</v>
      </c>
      <c r="Q172" s="57">
        <v>1580.44</v>
      </c>
      <c r="R172" s="58">
        <f t="shared" si="157"/>
        <v>5.3178019751842776E-2</v>
      </c>
      <c r="S172" s="58">
        <f t="shared" si="152"/>
        <v>5.0209983520280721</v>
      </c>
      <c r="T172" s="58">
        <f t="shared" si="158"/>
        <v>5.7532486650696546</v>
      </c>
    </row>
    <row r="173" spans="1:20" x14ac:dyDescent="0.2">
      <c r="A173" s="55"/>
      <c r="B173" s="56" t="s">
        <v>3</v>
      </c>
      <c r="C173" s="57">
        <v>1135.99</v>
      </c>
      <c r="D173" s="58">
        <f t="shared" si="153"/>
        <v>-6.7736373552906848E-2</v>
      </c>
      <c r="E173" s="58">
        <f t="shared" si="150"/>
        <v>1.4811373848723886</v>
      </c>
      <c r="F173" s="58">
        <f t="shared" si="154"/>
        <v>1.5491749056907311</v>
      </c>
      <c r="G173" s="59"/>
      <c r="H173" s="55"/>
      <c r="I173" s="56" t="s">
        <v>3</v>
      </c>
      <c r="J173" s="57">
        <v>1274.5899999999999</v>
      </c>
      <c r="K173" s="58">
        <f t="shared" si="155"/>
        <v>0.63400075795856381</v>
      </c>
      <c r="L173" s="58">
        <f t="shared" si="151"/>
        <v>3.4217231138734983</v>
      </c>
      <c r="M173" s="58">
        <f t="shared" si="156"/>
        <v>3.966687330744878</v>
      </c>
      <c r="N173" s="54"/>
      <c r="O173" s="55"/>
      <c r="P173" s="56" t="s">
        <v>3</v>
      </c>
      <c r="Q173" s="57">
        <v>1585.01</v>
      </c>
      <c r="R173" s="58">
        <f t="shared" si="157"/>
        <v>0.28915998076484151</v>
      </c>
      <c r="S173" s="58">
        <f t="shared" si="152"/>
        <v>5.3246770506618413</v>
      </c>
      <c r="T173" s="58">
        <f t="shared" si="158"/>
        <v>5.5695055914852132</v>
      </c>
    </row>
    <row r="174" spans="1:20" x14ac:dyDescent="0.2">
      <c r="A174" s="71"/>
      <c r="B174" s="72" t="s">
        <v>4</v>
      </c>
      <c r="C174" s="57">
        <v>1142.01</v>
      </c>
      <c r="D174" s="58">
        <f t="shared" si="153"/>
        <v>0.5299342423788822</v>
      </c>
      <c r="E174" s="58">
        <f t="shared" si="150"/>
        <v>2.0189206814303917</v>
      </c>
      <c r="F174" s="58">
        <f t="shared" si="154"/>
        <v>2.0189206814303917</v>
      </c>
      <c r="G174" s="59"/>
      <c r="H174" s="71"/>
      <c r="I174" s="72" t="s">
        <v>4</v>
      </c>
      <c r="J174" s="57">
        <v>1272.58</v>
      </c>
      <c r="K174" s="58">
        <f t="shared" si="155"/>
        <v>-0.15769776947881509</v>
      </c>
      <c r="L174" s="58">
        <f t="shared" si="151"/>
        <v>3.2586293633663832</v>
      </c>
      <c r="M174" s="58">
        <f t="shared" si="156"/>
        <v>3.2586293633663832</v>
      </c>
      <c r="N174" s="54"/>
      <c r="O174" s="71"/>
      <c r="P174" s="72" t="s">
        <v>4</v>
      </c>
      <c r="Q174" s="57">
        <v>1586.29</v>
      </c>
      <c r="R174" s="58">
        <f t="shared" si="157"/>
        <v>8.0756588286501341E-2</v>
      </c>
      <c r="S174" s="58">
        <f t="shared" si="152"/>
        <v>5.4097336664717277</v>
      </c>
      <c r="T174" s="58">
        <f t="shared" si="158"/>
        <v>5.4097336664717277</v>
      </c>
    </row>
    <row r="175" spans="1:20" x14ac:dyDescent="0.2">
      <c r="A175" s="50">
        <v>2020</v>
      </c>
      <c r="B175" s="51" t="s">
        <v>51</v>
      </c>
      <c r="C175" s="52">
        <v>1143.46</v>
      </c>
      <c r="D175" s="53">
        <f t="shared" si="153"/>
        <v>0.12696911585712289</v>
      </c>
      <c r="E175" s="53">
        <f>((C175/C$174)-1)*100</f>
        <v>0.12696911585712289</v>
      </c>
      <c r="F175" s="53">
        <f>((C175/C163)-1)*100</f>
        <v>1.8926770152020156</v>
      </c>
      <c r="G175" s="59"/>
      <c r="H175" s="50">
        <v>2020</v>
      </c>
      <c r="I175" s="51" t="s">
        <v>51</v>
      </c>
      <c r="J175" s="52">
        <v>1258.73</v>
      </c>
      <c r="K175" s="53">
        <f t="shared" si="155"/>
        <v>-1.0883402222257033</v>
      </c>
      <c r="L175" s="53">
        <f>((J175/J$174)-1)*100</f>
        <v>-1.0883402222257033</v>
      </c>
      <c r="M175" s="53">
        <f>((J175/J163)-1)*100</f>
        <v>1.6555890262713646</v>
      </c>
      <c r="N175" s="54"/>
      <c r="O175" s="50">
        <v>2020</v>
      </c>
      <c r="P175" s="51" t="s">
        <v>51</v>
      </c>
      <c r="Q175" s="52">
        <v>1591.89</v>
      </c>
      <c r="R175" s="53">
        <f t="shared" si="157"/>
        <v>0.35302498282157035</v>
      </c>
      <c r="S175" s="53">
        <f>((Q175/Q$174)-1)*100</f>
        <v>0.35302498282157035</v>
      </c>
      <c r="T175" s="53">
        <f>((Q175/Q163)-1)*100</f>
        <v>5.6449632672564309</v>
      </c>
    </row>
    <row r="176" spans="1:20" x14ac:dyDescent="0.2">
      <c r="A176" s="55"/>
      <c r="B176" s="56" t="s">
        <v>52</v>
      </c>
      <c r="C176" s="57">
        <v>1145.33</v>
      </c>
      <c r="D176" s="58">
        <f>((C176/C175)-1)*100</f>
        <v>0.16353873331815816</v>
      </c>
      <c r="E176" s="58">
        <f>((C176/C$174)-1)*100</f>
        <v>0.29071549285908382</v>
      </c>
      <c r="F176" s="58">
        <f>((C176/C164)-1)*100</f>
        <v>1.5408484418635515</v>
      </c>
      <c r="G176" s="59"/>
      <c r="H176" s="55"/>
      <c r="I176" s="56" t="s">
        <v>52</v>
      </c>
      <c r="J176" s="57">
        <v>1263.73</v>
      </c>
      <c r="K176" s="58">
        <f>((J176/J175)-1)*100</f>
        <v>0.39722577518610525</v>
      </c>
      <c r="L176" s="58">
        <f>((J176/J$174)-1)*100</f>
        <v>-0.69543761492401046</v>
      </c>
      <c r="M176" s="58">
        <f>((J176/J164)-1)*100</f>
        <v>2.159221354545604</v>
      </c>
      <c r="N176" s="54"/>
      <c r="O176" s="55"/>
      <c r="P176" s="56" t="s">
        <v>52</v>
      </c>
      <c r="Q176" s="57">
        <v>1599.09</v>
      </c>
      <c r="R176" s="58">
        <f>((Q176/Q175)-1)*100</f>
        <v>0.45229255790286693</v>
      </c>
      <c r="S176" s="58">
        <f>((Q176/Q$174)-1)*100</f>
        <v>0.80691424644925291</v>
      </c>
      <c r="T176" s="58">
        <f>((Q176/Q164)-1)*100</f>
        <v>5.9231487676114636</v>
      </c>
    </row>
    <row r="177" spans="1:20" x14ac:dyDescent="0.2">
      <c r="A177" s="55"/>
      <c r="B177" s="56" t="s">
        <v>53</v>
      </c>
      <c r="C177" s="57">
        <v>1145.33</v>
      </c>
      <c r="D177" s="58">
        <f>((C177/C176)-1)*100</f>
        <v>0</v>
      </c>
      <c r="E177" s="58">
        <f>((C177/C$174)-1)*100</f>
        <v>0.29071549285908382</v>
      </c>
      <c r="F177" s="58">
        <f>((C177/C165)-1)*100</f>
        <v>1.4598928112681042</v>
      </c>
      <c r="G177" s="59"/>
      <c r="H177" s="55"/>
      <c r="I177" s="56" t="s">
        <v>53</v>
      </c>
      <c r="J177" s="57">
        <v>1242.6199999999999</v>
      </c>
      <c r="K177" s="58">
        <f>((J177/J176)-1)*100</f>
        <v>-1.6704517578913336</v>
      </c>
      <c r="L177" s="58">
        <f>((J177/J$174)-1)*100</f>
        <v>-2.3542724229517975</v>
      </c>
      <c r="M177" s="58">
        <f>((J177/J165)-1)*100</f>
        <v>0.40237872079116332</v>
      </c>
      <c r="N177" s="54"/>
      <c r="O177" s="55"/>
      <c r="P177" s="56" t="s">
        <v>53</v>
      </c>
      <c r="Q177" s="57">
        <v>1599.49</v>
      </c>
      <c r="R177" s="58">
        <f>((Q177/Q176)-1)*100</f>
        <v>2.5014226841513221E-2</v>
      </c>
      <c r="S177" s="58">
        <f>((Q177/Q$174)-1)*100</f>
        <v>0.83213031665081427</v>
      </c>
      <c r="T177" s="58">
        <f>((Q177/Q165)-1)*100</f>
        <v>5.8879216179537286</v>
      </c>
    </row>
    <row r="178" spans="1:20" x14ac:dyDescent="0.2">
      <c r="A178" s="55"/>
      <c r="B178" s="56" t="s">
        <v>54</v>
      </c>
      <c r="C178" s="57">
        <v>1140.3399999999999</v>
      </c>
      <c r="D178" s="58">
        <f>((C178/C177)-1)*100</f>
        <v>-0.43568229243973189</v>
      </c>
      <c r="E178" s="58">
        <f>((C178/C$174)-1)*100</f>
        <v>-0.14623339550442482</v>
      </c>
      <c r="F178" s="58">
        <f>((C178/C166)-1)*100</f>
        <v>0.813338755591686</v>
      </c>
      <c r="G178" s="59"/>
      <c r="H178" s="55"/>
      <c r="I178" s="56" t="s">
        <v>54</v>
      </c>
      <c r="J178" s="57">
        <v>1240.3699999999999</v>
      </c>
      <c r="K178" s="58">
        <f>((J178/J177)-1)*100</f>
        <v>-0.181069031562342</v>
      </c>
      <c r="L178" s="58">
        <f>((J178/J$174)-1)*100</f>
        <v>-2.5310785962375681</v>
      </c>
      <c r="M178" s="58">
        <f>((J178/J166)-1)*100</f>
        <v>0.42749921058384821</v>
      </c>
      <c r="N178" s="54"/>
      <c r="O178" s="55"/>
      <c r="P178" s="56" t="s">
        <v>54</v>
      </c>
      <c r="Q178" s="57">
        <v>1600.77</v>
      </c>
      <c r="R178" s="58">
        <f>((Q178/Q177)-1)*100</f>
        <v>8.0025508130709966E-2</v>
      </c>
      <c r="S178" s="58">
        <f>((Q178/Q$174)-1)*100</f>
        <v>0.9128217412957218</v>
      </c>
      <c r="T178" s="58">
        <f>((Q178/Q166)-1)*100</f>
        <v>5.5137365534697391</v>
      </c>
    </row>
    <row r="179" spans="1:20" x14ac:dyDescent="0.2">
      <c r="A179" s="55"/>
      <c r="B179" s="56" t="s">
        <v>55</v>
      </c>
      <c r="C179" s="57">
        <v>1140.3399999999999</v>
      </c>
      <c r="D179" s="58">
        <f>((C179/C178)-1)*100</f>
        <v>0</v>
      </c>
      <c r="E179" s="58">
        <f>((C179/C$174)-1)*100</f>
        <v>-0.14623339550442482</v>
      </c>
      <c r="F179" s="58">
        <f>((C179/C167)-1)*100</f>
        <v>1.4808222835276164</v>
      </c>
      <c r="G179" s="59"/>
      <c r="H179" s="55"/>
      <c r="I179" s="56" t="s">
        <v>55</v>
      </c>
      <c r="J179" s="57">
        <v>1242.05</v>
      </c>
      <c r="K179" s="58">
        <f>((J179/J178)-1)*100</f>
        <v>0.13544345638802913</v>
      </c>
      <c r="L179" s="58">
        <f>((J179/J$174)-1)*100</f>
        <v>-2.3990633201841916</v>
      </c>
      <c r="M179" s="58">
        <f>((J179/J167)-1)*100</f>
        <v>0.25911336411481578</v>
      </c>
      <c r="N179" s="54"/>
      <c r="O179" s="55"/>
      <c r="P179" s="56" t="s">
        <v>55</v>
      </c>
      <c r="Q179" s="57">
        <v>1626.96</v>
      </c>
      <c r="R179" s="58">
        <f>((Q179/Q178)-1)*100</f>
        <v>1.6360876328266993</v>
      </c>
      <c r="S179" s="58">
        <f>((Q179/Q$174)-1)*100</f>
        <v>2.5638439377415168</v>
      </c>
      <c r="T179" s="58">
        <f>((Q179/Q167)-1)*100</f>
        <v>4.4979543075154282</v>
      </c>
    </row>
    <row r="180" spans="1:20" hidden="1" x14ac:dyDescent="0.2">
      <c r="A180" s="55"/>
      <c r="B180" s="56" t="s">
        <v>56</v>
      </c>
      <c r="C180" s="57"/>
      <c r="D180" s="58">
        <f>((C180/C179)-1)*100</f>
        <v>-100</v>
      </c>
      <c r="E180" s="58">
        <f t="shared" ref="E179:E186" si="159">((C180/C$174)-1)*100</f>
        <v>-100</v>
      </c>
      <c r="F180" s="58">
        <f>((C180/C168)-1)*100</f>
        <v>-100</v>
      </c>
      <c r="G180" s="59"/>
      <c r="H180" s="55"/>
      <c r="I180" s="56" t="s">
        <v>56</v>
      </c>
      <c r="J180" s="57"/>
      <c r="K180" s="58">
        <f>((J180/J179)-1)*100</f>
        <v>-100</v>
      </c>
      <c r="L180" s="58">
        <f t="shared" ref="L179:L186" si="160">((J180/J$174)-1)*100</f>
        <v>-100</v>
      </c>
      <c r="M180" s="58">
        <f>((J180/J168)-1)*100</f>
        <v>-100</v>
      </c>
      <c r="N180" s="54"/>
      <c r="O180" s="55"/>
      <c r="P180" s="56" t="s">
        <v>56</v>
      </c>
      <c r="Q180" s="57"/>
      <c r="R180" s="58">
        <f>((Q180/Q179)-1)*100</f>
        <v>-100</v>
      </c>
      <c r="S180" s="58">
        <f t="shared" ref="S179:S186" si="161">((Q180/Q$174)-1)*100</f>
        <v>-100</v>
      </c>
      <c r="T180" s="58">
        <f>((Q180/Q168)-1)*100</f>
        <v>-100</v>
      </c>
    </row>
    <row r="181" spans="1:20" hidden="1" x14ac:dyDescent="0.2">
      <c r="A181" s="55"/>
      <c r="B181" s="56" t="s">
        <v>57</v>
      </c>
      <c r="C181" s="57"/>
      <c r="D181" s="58" t="e">
        <f t="shared" ref="D181:D186" si="162">((C181/C180)-1)*100</f>
        <v>#DIV/0!</v>
      </c>
      <c r="E181" s="53">
        <f t="shared" si="159"/>
        <v>-100</v>
      </c>
      <c r="F181" s="58">
        <f t="shared" ref="F181:F186" si="163">((C181/C169)-1)*100</f>
        <v>-100</v>
      </c>
      <c r="G181" s="59"/>
      <c r="H181" s="55"/>
      <c r="I181" s="56" t="s">
        <v>57</v>
      </c>
      <c r="J181" s="57"/>
      <c r="K181" s="58" t="e">
        <f t="shared" ref="K181:K186" si="164">((J181/J180)-1)*100</f>
        <v>#DIV/0!</v>
      </c>
      <c r="L181" s="53">
        <f t="shared" si="160"/>
        <v>-100</v>
      </c>
      <c r="M181" s="58">
        <f t="shared" ref="M181:M186" si="165">((J181/J169)-1)*100</f>
        <v>-100</v>
      </c>
      <c r="N181" s="54"/>
      <c r="O181" s="55"/>
      <c r="P181" s="56" t="s">
        <v>57</v>
      </c>
      <c r="Q181" s="57"/>
      <c r="R181" s="58" t="e">
        <f t="shared" ref="R181:R186" si="166">((Q181/Q180)-1)*100</f>
        <v>#DIV/0!</v>
      </c>
      <c r="S181" s="53">
        <f t="shared" si="161"/>
        <v>-100</v>
      </c>
      <c r="T181" s="58">
        <f t="shared" ref="T181:T186" si="167">((Q181/Q169)-1)*100</f>
        <v>-100</v>
      </c>
    </row>
    <row r="182" spans="1:20" hidden="1" x14ac:dyDescent="0.2">
      <c r="A182" s="55"/>
      <c r="B182" s="56" t="s">
        <v>58</v>
      </c>
      <c r="C182" s="57"/>
      <c r="D182" s="58" t="e">
        <f t="shared" si="162"/>
        <v>#DIV/0!</v>
      </c>
      <c r="E182" s="58">
        <f t="shared" si="159"/>
        <v>-100</v>
      </c>
      <c r="F182" s="58">
        <f t="shared" si="163"/>
        <v>-100</v>
      </c>
      <c r="G182" s="59"/>
      <c r="H182" s="55"/>
      <c r="I182" s="56" t="s">
        <v>58</v>
      </c>
      <c r="J182" s="57"/>
      <c r="K182" s="58" t="e">
        <f t="shared" si="164"/>
        <v>#DIV/0!</v>
      </c>
      <c r="L182" s="58">
        <f t="shared" si="160"/>
        <v>-100</v>
      </c>
      <c r="M182" s="58">
        <f t="shared" si="165"/>
        <v>-100</v>
      </c>
      <c r="N182" s="54"/>
      <c r="O182" s="55"/>
      <c r="P182" s="56" t="s">
        <v>58</v>
      </c>
      <c r="Q182" s="57"/>
      <c r="R182" s="58" t="e">
        <f t="shared" si="166"/>
        <v>#DIV/0!</v>
      </c>
      <c r="S182" s="58">
        <f t="shared" si="161"/>
        <v>-100</v>
      </c>
      <c r="T182" s="58">
        <f t="shared" si="167"/>
        <v>-100</v>
      </c>
    </row>
    <row r="183" spans="1:20" hidden="1" x14ac:dyDescent="0.2">
      <c r="A183" s="55"/>
      <c r="B183" s="56" t="s">
        <v>59</v>
      </c>
      <c r="C183" s="57"/>
      <c r="D183" s="58" t="e">
        <f t="shared" si="162"/>
        <v>#DIV/0!</v>
      </c>
      <c r="E183" s="53">
        <f t="shared" si="159"/>
        <v>-100</v>
      </c>
      <c r="F183" s="58">
        <f t="shared" si="163"/>
        <v>-100</v>
      </c>
      <c r="G183" s="59"/>
      <c r="H183" s="55"/>
      <c r="I183" s="56" t="s">
        <v>59</v>
      </c>
      <c r="J183" s="57"/>
      <c r="K183" s="58" t="e">
        <f t="shared" si="164"/>
        <v>#DIV/0!</v>
      </c>
      <c r="L183" s="53">
        <f t="shared" si="160"/>
        <v>-100</v>
      </c>
      <c r="M183" s="58">
        <f t="shared" si="165"/>
        <v>-100</v>
      </c>
      <c r="N183" s="54"/>
      <c r="O183" s="55"/>
      <c r="P183" s="56" t="s">
        <v>59</v>
      </c>
      <c r="Q183" s="57"/>
      <c r="R183" s="58" t="e">
        <f t="shared" si="166"/>
        <v>#DIV/0!</v>
      </c>
      <c r="S183" s="53">
        <f t="shared" si="161"/>
        <v>-100</v>
      </c>
      <c r="T183" s="58">
        <f t="shared" si="167"/>
        <v>-100</v>
      </c>
    </row>
    <row r="184" spans="1:20" hidden="1" x14ac:dyDescent="0.2">
      <c r="A184" s="55"/>
      <c r="B184" s="56" t="s">
        <v>60</v>
      </c>
      <c r="C184" s="57"/>
      <c r="D184" s="58" t="e">
        <f t="shared" si="162"/>
        <v>#DIV/0!</v>
      </c>
      <c r="E184" s="58">
        <f t="shared" si="159"/>
        <v>-100</v>
      </c>
      <c r="F184" s="58">
        <f t="shared" si="163"/>
        <v>-100</v>
      </c>
      <c r="G184" s="59"/>
      <c r="H184" s="55"/>
      <c r="I184" s="56" t="s">
        <v>60</v>
      </c>
      <c r="J184" s="57"/>
      <c r="K184" s="58" t="e">
        <f t="shared" si="164"/>
        <v>#DIV/0!</v>
      </c>
      <c r="L184" s="58">
        <f t="shared" si="160"/>
        <v>-100</v>
      </c>
      <c r="M184" s="58">
        <f t="shared" si="165"/>
        <v>-100</v>
      </c>
      <c r="N184" s="54"/>
      <c r="O184" s="55"/>
      <c r="P184" s="56" t="s">
        <v>60</v>
      </c>
      <c r="Q184" s="57"/>
      <c r="R184" s="58" t="e">
        <f t="shared" si="166"/>
        <v>#DIV/0!</v>
      </c>
      <c r="S184" s="58">
        <f t="shared" si="161"/>
        <v>-100</v>
      </c>
      <c r="T184" s="58">
        <f t="shared" si="167"/>
        <v>-100</v>
      </c>
    </row>
    <row r="185" spans="1:20" hidden="1" x14ac:dyDescent="0.2">
      <c r="A185" s="55"/>
      <c r="B185" s="56" t="s">
        <v>3</v>
      </c>
      <c r="C185" s="57"/>
      <c r="D185" s="58" t="e">
        <f t="shared" si="162"/>
        <v>#DIV/0!</v>
      </c>
      <c r="E185" s="53">
        <f t="shared" si="159"/>
        <v>-100</v>
      </c>
      <c r="F185" s="58">
        <f t="shared" si="163"/>
        <v>-100</v>
      </c>
      <c r="G185" s="59"/>
      <c r="H185" s="55"/>
      <c r="I185" s="56" t="s">
        <v>3</v>
      </c>
      <c r="J185" s="57"/>
      <c r="K185" s="58" t="e">
        <f t="shared" si="164"/>
        <v>#DIV/0!</v>
      </c>
      <c r="L185" s="53">
        <f t="shared" si="160"/>
        <v>-100</v>
      </c>
      <c r="M185" s="58">
        <f t="shared" si="165"/>
        <v>-100</v>
      </c>
      <c r="N185" s="54"/>
      <c r="O185" s="55"/>
      <c r="P185" s="56" t="s">
        <v>3</v>
      </c>
      <c r="Q185" s="57"/>
      <c r="R185" s="58" t="e">
        <f t="shared" si="166"/>
        <v>#DIV/0!</v>
      </c>
      <c r="S185" s="53">
        <f t="shared" si="161"/>
        <v>-100</v>
      </c>
      <c r="T185" s="58">
        <f t="shared" si="167"/>
        <v>-100</v>
      </c>
    </row>
    <row r="186" spans="1:20" hidden="1" x14ac:dyDescent="0.2">
      <c r="A186" s="71"/>
      <c r="B186" s="72" t="s">
        <v>4</v>
      </c>
      <c r="C186" s="57"/>
      <c r="D186" s="58" t="e">
        <f t="shared" si="162"/>
        <v>#DIV/0!</v>
      </c>
      <c r="E186" s="58">
        <f t="shared" si="159"/>
        <v>-100</v>
      </c>
      <c r="F186" s="58">
        <f t="shared" si="163"/>
        <v>-100</v>
      </c>
      <c r="G186" s="59"/>
      <c r="H186" s="71"/>
      <c r="I186" s="72" t="s">
        <v>4</v>
      </c>
      <c r="J186" s="57"/>
      <c r="K186" s="58" t="e">
        <f t="shared" si="164"/>
        <v>#DIV/0!</v>
      </c>
      <c r="L186" s="58">
        <f t="shared" si="160"/>
        <v>-100</v>
      </c>
      <c r="M186" s="58">
        <f t="shared" si="165"/>
        <v>-100</v>
      </c>
      <c r="N186" s="54"/>
      <c r="O186" s="71"/>
      <c r="P186" s="72" t="s">
        <v>4</v>
      </c>
      <c r="Q186" s="57"/>
      <c r="R186" s="58" t="e">
        <f t="shared" si="166"/>
        <v>#DIV/0!</v>
      </c>
      <c r="S186" s="58">
        <f t="shared" si="161"/>
        <v>-100</v>
      </c>
      <c r="T186" s="58">
        <f t="shared" si="167"/>
        <v>-100</v>
      </c>
    </row>
    <row r="187" spans="1:20" x14ac:dyDescent="0.2">
      <c r="A187" s="17"/>
      <c r="B187" s="18"/>
      <c r="C187" s="18"/>
      <c r="D187" s="18"/>
      <c r="E187" s="18"/>
      <c r="F187" s="18"/>
      <c r="G187" s="3"/>
      <c r="H187" s="17"/>
      <c r="I187" s="18"/>
      <c r="J187" s="18"/>
      <c r="K187" s="18"/>
      <c r="L187" s="18"/>
      <c r="M187" s="18"/>
      <c r="N187" s="22"/>
      <c r="O187" s="23" t="s">
        <v>47</v>
      </c>
      <c r="P187" s="24"/>
      <c r="Q187" s="25"/>
      <c r="R187" s="25"/>
      <c r="S187" s="25"/>
      <c r="T187" s="25"/>
    </row>
    <row r="188" spans="1:20" x14ac:dyDescent="0.2">
      <c r="A188" s="26"/>
      <c r="B188" s="3"/>
      <c r="C188" s="3"/>
      <c r="D188" s="3"/>
      <c r="E188" s="3"/>
      <c r="F188" s="3"/>
      <c r="G188" s="3"/>
      <c r="H188" s="26"/>
      <c r="I188" s="3"/>
      <c r="J188" s="3"/>
      <c r="K188" s="3"/>
      <c r="L188" s="3"/>
      <c r="M188" s="3"/>
      <c r="N188" s="22"/>
      <c r="O188" s="27" t="s">
        <v>45</v>
      </c>
      <c r="P188" s="28"/>
      <c r="Q188" s="22"/>
      <c r="R188" s="22"/>
      <c r="S188" s="22"/>
      <c r="T188" s="22"/>
    </row>
    <row r="189" spans="1:20" x14ac:dyDescent="0.2">
      <c r="A189" s="26"/>
      <c r="B189" s="3"/>
      <c r="C189" s="3"/>
      <c r="D189" s="3"/>
      <c r="E189" s="3"/>
      <c r="F189" s="3"/>
      <c r="G189" s="3"/>
      <c r="H189" s="26"/>
      <c r="I189" s="3"/>
      <c r="J189" s="3"/>
      <c r="K189" s="3"/>
      <c r="L189" s="3"/>
      <c r="M189" s="3"/>
      <c r="N189" s="22"/>
      <c r="O189" s="27"/>
      <c r="P189" s="28"/>
      <c r="Q189" s="22"/>
      <c r="R189" s="22"/>
      <c r="S189" s="22"/>
      <c r="T189" s="22"/>
    </row>
    <row r="190" spans="1:20" x14ac:dyDescent="0.2">
      <c r="A190" s="80" t="s">
        <v>19</v>
      </c>
      <c r="B190" s="80"/>
      <c r="C190" s="80"/>
      <c r="D190" s="80"/>
      <c r="E190" s="80"/>
      <c r="F190" s="80"/>
      <c r="H190" s="80" t="s">
        <v>26</v>
      </c>
      <c r="I190" s="80"/>
      <c r="J190" s="80"/>
      <c r="K190" s="80"/>
      <c r="L190" s="80"/>
      <c r="M190" s="80"/>
      <c r="N190" s="29"/>
      <c r="O190" s="81" t="s">
        <v>17</v>
      </c>
      <c r="P190" s="82"/>
      <c r="Q190" s="82"/>
      <c r="R190" s="82"/>
      <c r="S190" s="82"/>
      <c r="T190" s="82"/>
    </row>
    <row r="191" spans="1:20" x14ac:dyDescent="0.2">
      <c r="A191" s="4" t="s">
        <v>0</v>
      </c>
      <c r="B191" s="5"/>
      <c r="C191" s="83" t="s">
        <v>35</v>
      </c>
      <c r="D191" s="83" t="s">
        <v>36</v>
      </c>
      <c r="E191" s="83"/>
      <c r="F191" s="84"/>
      <c r="H191" s="4" t="s">
        <v>0</v>
      </c>
      <c r="I191" s="5"/>
      <c r="J191" s="83" t="s">
        <v>35</v>
      </c>
      <c r="K191" s="83" t="s">
        <v>36</v>
      </c>
      <c r="L191" s="83"/>
      <c r="M191" s="84"/>
      <c r="O191" s="4" t="s">
        <v>0</v>
      </c>
      <c r="P191" s="5"/>
      <c r="Q191" s="83" t="s">
        <v>35</v>
      </c>
      <c r="R191" s="83" t="s">
        <v>36</v>
      </c>
      <c r="S191" s="83"/>
      <c r="T191" s="84"/>
    </row>
    <row r="192" spans="1:20" x14ac:dyDescent="0.2">
      <c r="A192" s="8" t="s">
        <v>1</v>
      </c>
      <c r="B192" s="9"/>
      <c r="C192" s="83"/>
      <c r="D192" s="83" t="s">
        <v>37</v>
      </c>
      <c r="E192" s="83" t="s">
        <v>38</v>
      </c>
      <c r="F192" s="84"/>
      <c r="G192" s="3"/>
      <c r="H192" s="8" t="s">
        <v>1</v>
      </c>
      <c r="I192" s="9"/>
      <c r="J192" s="83"/>
      <c r="K192" s="83" t="s">
        <v>37</v>
      </c>
      <c r="L192" s="83" t="s">
        <v>38</v>
      </c>
      <c r="M192" s="84"/>
      <c r="O192" s="8" t="s">
        <v>1</v>
      </c>
      <c r="P192" s="9"/>
      <c r="Q192" s="83"/>
      <c r="R192" s="83" t="s">
        <v>37</v>
      </c>
      <c r="S192" s="83" t="s">
        <v>38</v>
      </c>
      <c r="T192" s="84"/>
    </row>
    <row r="193" spans="1:20" x14ac:dyDescent="0.2">
      <c r="A193" s="10" t="s">
        <v>2</v>
      </c>
      <c r="B193" s="11"/>
      <c r="C193" s="83"/>
      <c r="D193" s="83"/>
      <c r="E193" s="6" t="s">
        <v>39</v>
      </c>
      <c r="F193" s="7" t="s">
        <v>40</v>
      </c>
      <c r="G193" s="3"/>
      <c r="H193" s="10" t="s">
        <v>2</v>
      </c>
      <c r="I193" s="11"/>
      <c r="J193" s="83"/>
      <c r="K193" s="83"/>
      <c r="L193" s="6" t="s">
        <v>39</v>
      </c>
      <c r="M193" s="7" t="s">
        <v>40</v>
      </c>
      <c r="O193" s="10" t="s">
        <v>2</v>
      </c>
      <c r="P193" s="11"/>
      <c r="Q193" s="83"/>
      <c r="R193" s="83"/>
      <c r="S193" s="6" t="s">
        <v>39</v>
      </c>
      <c r="T193" s="7" t="s">
        <v>40</v>
      </c>
    </row>
    <row r="194" spans="1:20" x14ac:dyDescent="0.2">
      <c r="A194" s="16">
        <v>2013</v>
      </c>
      <c r="B194" s="13" t="s">
        <v>3</v>
      </c>
      <c r="C194" s="14">
        <v>1189.77</v>
      </c>
      <c r="D194" s="14" t="s">
        <v>5</v>
      </c>
      <c r="E194" s="15" t="s">
        <v>5</v>
      </c>
      <c r="F194" s="15" t="s">
        <v>5</v>
      </c>
      <c r="H194" s="12"/>
      <c r="I194" s="13" t="s">
        <v>3</v>
      </c>
      <c r="J194" s="14">
        <v>806.29</v>
      </c>
      <c r="K194" s="14" t="s">
        <v>5</v>
      </c>
      <c r="L194" s="15" t="s">
        <v>5</v>
      </c>
      <c r="M194" s="15" t="s">
        <v>5</v>
      </c>
      <c r="N194" s="30"/>
      <c r="O194" s="12"/>
      <c r="P194" s="13" t="s">
        <v>3</v>
      </c>
      <c r="Q194" s="14">
        <v>872.28</v>
      </c>
      <c r="R194" s="14" t="s">
        <v>5</v>
      </c>
      <c r="S194" s="15" t="s">
        <v>5</v>
      </c>
      <c r="T194" s="15" t="s">
        <v>5</v>
      </c>
    </row>
    <row r="195" spans="1:20" x14ac:dyDescent="0.2">
      <c r="A195" s="12"/>
      <c r="B195" s="13" t="s">
        <v>4</v>
      </c>
      <c r="C195" s="14">
        <v>1189.99</v>
      </c>
      <c r="D195" s="14">
        <f t="shared" ref="D195:D200" si="168">((C195/C194)-1)*100</f>
        <v>1.84909688427215E-2</v>
      </c>
      <c r="E195" s="15" t="s">
        <v>5</v>
      </c>
      <c r="F195" s="15" t="s">
        <v>5</v>
      </c>
      <c r="H195" s="12"/>
      <c r="I195" s="13" t="s">
        <v>4</v>
      </c>
      <c r="J195" s="14">
        <v>810</v>
      </c>
      <c r="K195" s="14">
        <f t="shared" ref="K195:K200" si="169">((J195/J194)-1)*100</f>
        <v>0.46013221049499009</v>
      </c>
      <c r="L195" s="15" t="s">
        <v>5</v>
      </c>
      <c r="M195" s="15" t="s">
        <v>5</v>
      </c>
      <c r="N195" s="21"/>
      <c r="O195" s="12"/>
      <c r="P195" s="13" t="s">
        <v>4</v>
      </c>
      <c r="Q195" s="14">
        <v>872.93</v>
      </c>
      <c r="R195" s="14">
        <f t="shared" ref="R195:R200" si="170">((Q195/Q194)-1)*100</f>
        <v>7.4517356812031643E-2</v>
      </c>
      <c r="S195" s="15" t="s">
        <v>5</v>
      </c>
      <c r="T195" s="15" t="s">
        <v>5</v>
      </c>
    </row>
    <row r="196" spans="1:20" x14ac:dyDescent="0.2">
      <c r="A196" s="50">
        <v>2014</v>
      </c>
      <c r="B196" s="51" t="s">
        <v>51</v>
      </c>
      <c r="C196" s="52">
        <v>1197.03</v>
      </c>
      <c r="D196" s="53">
        <f t="shared" si="168"/>
        <v>0.59160161009756962</v>
      </c>
      <c r="E196" s="53">
        <f>((C196/C$195)-1)*100</f>
        <v>0.59160161009756962</v>
      </c>
      <c r="F196" s="53" t="s">
        <v>5</v>
      </c>
      <c r="G196" s="54"/>
      <c r="H196" s="50">
        <f>A196</f>
        <v>2014</v>
      </c>
      <c r="I196" s="51" t="s">
        <v>51</v>
      </c>
      <c r="J196" s="52">
        <v>816.07</v>
      </c>
      <c r="K196" s="53">
        <f t="shared" si="169"/>
        <v>0.74938271604938489</v>
      </c>
      <c r="L196" s="53">
        <f>((J196/J$195)-1)*100</f>
        <v>0.74938271604938489</v>
      </c>
      <c r="M196" s="53" t="s">
        <v>5</v>
      </c>
      <c r="N196" s="54"/>
      <c r="O196" s="50">
        <f>A196</f>
        <v>2014</v>
      </c>
      <c r="P196" s="51" t="s">
        <v>51</v>
      </c>
      <c r="Q196" s="52">
        <v>942.28</v>
      </c>
      <c r="R196" s="53">
        <f t="shared" si="170"/>
        <v>7.9445087234944367</v>
      </c>
      <c r="S196" s="53">
        <f>((Q196/Q$195)-1)*100</f>
        <v>7.9445087234944367</v>
      </c>
      <c r="T196" s="53" t="s">
        <v>5</v>
      </c>
    </row>
    <row r="197" spans="1:20" x14ac:dyDescent="0.2">
      <c r="A197" s="55"/>
      <c r="B197" s="56" t="s">
        <v>52</v>
      </c>
      <c r="C197" s="57">
        <v>1197.08</v>
      </c>
      <c r="D197" s="58">
        <f t="shared" si="168"/>
        <v>4.1770047534361865E-3</v>
      </c>
      <c r="E197" s="58">
        <f t="shared" ref="E197:E207" si="171">((C197/C$195)-1)*100</f>
        <v>0.59580332607835906</v>
      </c>
      <c r="F197" s="58" t="s">
        <v>5</v>
      </c>
      <c r="G197" s="54"/>
      <c r="H197" s="55"/>
      <c r="I197" s="56" t="s">
        <v>52</v>
      </c>
      <c r="J197" s="57">
        <v>822.03</v>
      </c>
      <c r="K197" s="58">
        <f t="shared" si="169"/>
        <v>0.73032950604725588</v>
      </c>
      <c r="L197" s="58">
        <f>((J197/J$195)-1)*100</f>
        <v>1.4851851851851894</v>
      </c>
      <c r="M197" s="58" t="s">
        <v>5</v>
      </c>
      <c r="N197" s="54"/>
      <c r="O197" s="55"/>
      <c r="P197" s="56" t="s">
        <v>52</v>
      </c>
      <c r="Q197" s="57">
        <v>946.61</v>
      </c>
      <c r="R197" s="58">
        <f t="shared" si="170"/>
        <v>0.45952370845183665</v>
      </c>
      <c r="S197" s="58">
        <f>((Q197/Q$195)-1)*100</f>
        <v>8.4405393330507792</v>
      </c>
      <c r="T197" s="58" t="s">
        <v>5</v>
      </c>
    </row>
    <row r="198" spans="1:20" x14ac:dyDescent="0.2">
      <c r="A198" s="55"/>
      <c r="B198" s="56" t="s">
        <v>53</v>
      </c>
      <c r="C198" s="57">
        <v>1198.74</v>
      </c>
      <c r="D198" s="58">
        <f t="shared" si="168"/>
        <v>0.13867076552946944</v>
      </c>
      <c r="E198" s="58">
        <f t="shared" si="171"/>
        <v>0.73530029664115037</v>
      </c>
      <c r="F198" s="58" t="s">
        <v>5</v>
      </c>
      <c r="G198" s="54"/>
      <c r="H198" s="55"/>
      <c r="I198" s="56" t="s">
        <v>53</v>
      </c>
      <c r="J198" s="57">
        <v>823.39</v>
      </c>
      <c r="K198" s="58">
        <f t="shared" si="169"/>
        <v>0.16544408354925988</v>
      </c>
      <c r="L198" s="58">
        <f>((J198/J$195)-1)*100</f>
        <v>1.6530864197530803</v>
      </c>
      <c r="M198" s="58" t="s">
        <v>5</v>
      </c>
      <c r="N198" s="54"/>
      <c r="O198" s="55"/>
      <c r="P198" s="56" t="s">
        <v>53</v>
      </c>
      <c r="Q198" s="57">
        <v>946.91</v>
      </c>
      <c r="R198" s="58">
        <f t="shared" si="170"/>
        <v>3.1692037903674475E-2</v>
      </c>
      <c r="S198" s="58">
        <f>((Q198/Q$195)-1)*100</f>
        <v>8.4749063498791521</v>
      </c>
      <c r="T198" s="58" t="s">
        <v>5</v>
      </c>
    </row>
    <row r="199" spans="1:20" x14ac:dyDescent="0.2">
      <c r="A199" s="55"/>
      <c r="B199" s="56" t="s">
        <v>54</v>
      </c>
      <c r="C199" s="57">
        <v>1198.94</v>
      </c>
      <c r="D199" s="58">
        <f t="shared" si="168"/>
        <v>1.6684185060977796E-2</v>
      </c>
      <c r="E199" s="58">
        <f t="shared" si="171"/>
        <v>0.75210716056437477</v>
      </c>
      <c r="F199" s="58" t="s">
        <v>5</v>
      </c>
      <c r="G199" s="54"/>
      <c r="H199" s="55"/>
      <c r="I199" s="56" t="s">
        <v>54</v>
      </c>
      <c r="J199" s="57">
        <v>824.63</v>
      </c>
      <c r="K199" s="58">
        <f t="shared" si="169"/>
        <v>0.15059692247902934</v>
      </c>
      <c r="L199" s="58">
        <f>((J199/J$195)-1)*100</f>
        <v>1.8061728395061705</v>
      </c>
      <c r="M199" s="58" t="s">
        <v>5</v>
      </c>
      <c r="N199" s="54"/>
      <c r="O199" s="55"/>
      <c r="P199" s="56" t="s">
        <v>54</v>
      </c>
      <c r="Q199" s="57">
        <v>947.46</v>
      </c>
      <c r="R199" s="58">
        <f t="shared" si="170"/>
        <v>5.8083661594032776E-2</v>
      </c>
      <c r="S199" s="58">
        <f>((Q199/Q$195)-1)*100</f>
        <v>8.5379125473978625</v>
      </c>
      <c r="T199" s="58" t="s">
        <v>5</v>
      </c>
    </row>
    <row r="200" spans="1:20" x14ac:dyDescent="0.2">
      <c r="A200" s="55"/>
      <c r="B200" s="56" t="s">
        <v>55</v>
      </c>
      <c r="C200" s="57">
        <v>1201.8599999999999</v>
      </c>
      <c r="D200" s="58">
        <f t="shared" si="168"/>
        <v>0.24354846781322603</v>
      </c>
      <c r="E200" s="58">
        <f t="shared" si="171"/>
        <v>0.9974873738434642</v>
      </c>
      <c r="F200" s="58" t="s">
        <v>5</v>
      </c>
      <c r="G200" s="54"/>
      <c r="H200" s="55"/>
      <c r="I200" s="56" t="s">
        <v>55</v>
      </c>
      <c r="J200" s="57">
        <v>854.09</v>
      </c>
      <c r="K200" s="58">
        <f t="shared" si="169"/>
        <v>3.5725113081018112</v>
      </c>
      <c r="L200" s="58">
        <f>((J200/J$195)-1)*100</f>
        <v>5.4432098765432091</v>
      </c>
      <c r="M200" s="58" t="s">
        <v>5</v>
      </c>
      <c r="N200" s="54"/>
      <c r="O200" s="55"/>
      <c r="P200" s="56" t="s">
        <v>55</v>
      </c>
      <c r="Q200" s="57">
        <v>948.13</v>
      </c>
      <c r="R200" s="58">
        <f t="shared" si="170"/>
        <v>7.0715386401531966E-2</v>
      </c>
      <c r="S200" s="58">
        <f t="shared" ref="S200:S207" si="172">((Q200/Q$195)-1)*100</f>
        <v>8.6146655516478923</v>
      </c>
      <c r="T200" s="58" t="s">
        <v>5</v>
      </c>
    </row>
    <row r="201" spans="1:20" x14ac:dyDescent="0.2">
      <c r="A201" s="55"/>
      <c r="B201" s="56" t="s">
        <v>56</v>
      </c>
      <c r="C201" s="57">
        <v>1208.1199999999999</v>
      </c>
      <c r="D201" s="58">
        <f t="shared" ref="D201" si="173">((C201/C200)-1)*100</f>
        <v>0.52085933469787626</v>
      </c>
      <c r="E201" s="58">
        <f t="shared" si="171"/>
        <v>1.5235422146404387</v>
      </c>
      <c r="F201" s="58" t="s">
        <v>5</v>
      </c>
      <c r="G201" s="54"/>
      <c r="H201" s="55"/>
      <c r="I201" s="56" t="s">
        <v>56</v>
      </c>
      <c r="J201" s="57">
        <v>846.39</v>
      </c>
      <c r="K201" s="58">
        <f t="shared" ref="K201" si="174">((J201/J200)-1)*100</f>
        <v>-0.90154433373532683</v>
      </c>
      <c r="L201" s="58">
        <f t="shared" ref="L201:L207" si="175">((J201/J$195)-1)*100</f>
        <v>4.4925925925925814</v>
      </c>
      <c r="M201" s="58" t="s">
        <v>5</v>
      </c>
      <c r="N201" s="54"/>
      <c r="O201" s="55"/>
      <c r="P201" s="56" t="s">
        <v>56</v>
      </c>
      <c r="Q201" s="57">
        <v>949.61</v>
      </c>
      <c r="R201" s="58">
        <f t="shared" ref="R201" si="176">((Q201/Q200)-1)*100</f>
        <v>0.15609673778911315</v>
      </c>
      <c r="S201" s="58">
        <f t="shared" si="172"/>
        <v>8.7842095013345833</v>
      </c>
      <c r="T201" s="58" t="s">
        <v>5</v>
      </c>
    </row>
    <row r="202" spans="1:20" x14ac:dyDescent="0.2">
      <c r="A202" s="55"/>
      <c r="B202" s="56" t="s">
        <v>57</v>
      </c>
      <c r="C202" s="57">
        <v>1229.6400000000001</v>
      </c>
      <c r="D202" s="58">
        <f>((C202/C201)-1)*100</f>
        <v>1.7812800052975142</v>
      </c>
      <c r="E202" s="58">
        <f t="shared" si="171"/>
        <v>3.3319607727796186</v>
      </c>
      <c r="F202" s="58" t="s">
        <v>5</v>
      </c>
      <c r="G202" s="54"/>
      <c r="H202" s="55"/>
      <c r="I202" s="56" t="s">
        <v>57</v>
      </c>
      <c r="J202" s="57">
        <v>846.57</v>
      </c>
      <c r="K202" s="58">
        <f>((J202/J201)-1)*100</f>
        <v>2.1266791904439586E-2</v>
      </c>
      <c r="L202" s="58">
        <f t="shared" si="175"/>
        <v>4.5148148148148159</v>
      </c>
      <c r="M202" s="58" t="s">
        <v>5</v>
      </c>
      <c r="N202" s="54"/>
      <c r="O202" s="55"/>
      <c r="P202" s="56" t="s">
        <v>57</v>
      </c>
      <c r="Q202" s="57">
        <v>956.64</v>
      </c>
      <c r="R202" s="58">
        <f>((Q202/Q201)-1)*100</f>
        <v>0.74030391423847153</v>
      </c>
      <c r="S202" s="58">
        <f t="shared" si="172"/>
        <v>9.589543262346357</v>
      </c>
      <c r="T202" s="58" t="s">
        <v>5</v>
      </c>
    </row>
    <row r="203" spans="1:20" x14ac:dyDescent="0.2">
      <c r="A203" s="55"/>
      <c r="B203" s="56" t="s">
        <v>58</v>
      </c>
      <c r="C203" s="57">
        <v>1227.81</v>
      </c>
      <c r="D203" s="58">
        <f>((C203/C202)-1)*100</f>
        <v>-0.14882404606227917</v>
      </c>
      <c r="E203" s="58">
        <f t="shared" si="171"/>
        <v>3.1781779678820676</v>
      </c>
      <c r="F203" s="58" t="s">
        <v>5</v>
      </c>
      <c r="G203" s="54"/>
      <c r="H203" s="55"/>
      <c r="I203" s="56" t="s">
        <v>58</v>
      </c>
      <c r="J203" s="57">
        <v>842.74</v>
      </c>
      <c r="K203" s="58">
        <f>((J203/J202)-1)*100</f>
        <v>-0.45241385827515801</v>
      </c>
      <c r="L203" s="58">
        <f t="shared" si="175"/>
        <v>4.0419753086419874</v>
      </c>
      <c r="M203" s="58" t="s">
        <v>5</v>
      </c>
      <c r="N203" s="54"/>
      <c r="O203" s="55"/>
      <c r="P203" s="56" t="s">
        <v>58</v>
      </c>
      <c r="Q203" s="57">
        <v>956.9</v>
      </c>
      <c r="R203" s="58">
        <f>((Q203/Q202)-1)*100</f>
        <v>2.7178457936116729E-2</v>
      </c>
      <c r="S203" s="58">
        <f t="shared" si="172"/>
        <v>9.6193280102642831</v>
      </c>
      <c r="T203" s="58" t="s">
        <v>5</v>
      </c>
    </row>
    <row r="204" spans="1:20" x14ac:dyDescent="0.2">
      <c r="A204" s="55"/>
      <c r="B204" s="56" t="s">
        <v>59</v>
      </c>
      <c r="C204" s="57">
        <v>1231.4000000000001</v>
      </c>
      <c r="D204" s="58">
        <f>((C204/C203)-1)*100</f>
        <v>0.29239051644800451</v>
      </c>
      <c r="E204" s="58">
        <f t="shared" si="171"/>
        <v>3.479861175304011</v>
      </c>
      <c r="F204" s="58" t="s">
        <v>5</v>
      </c>
      <c r="G204" s="54"/>
      <c r="H204" s="55"/>
      <c r="I204" s="56" t="s">
        <v>59</v>
      </c>
      <c r="J204" s="57">
        <v>839.63</v>
      </c>
      <c r="K204" s="58">
        <f>((J204/J203)-1)*100</f>
        <v>-0.36903434036594795</v>
      </c>
      <c r="L204" s="58">
        <f t="shared" si="175"/>
        <v>3.6580246913580305</v>
      </c>
      <c r="M204" s="58" t="s">
        <v>5</v>
      </c>
      <c r="N204" s="54"/>
      <c r="O204" s="55"/>
      <c r="P204" s="56" t="s">
        <v>59</v>
      </c>
      <c r="Q204" s="57">
        <v>960.66</v>
      </c>
      <c r="R204" s="58">
        <f>((Q204/Q203)-1)*100</f>
        <v>0.39293552095307493</v>
      </c>
      <c r="S204" s="58">
        <f t="shared" si="172"/>
        <v>10.05006128784669</v>
      </c>
      <c r="T204" s="58" t="s">
        <v>5</v>
      </c>
    </row>
    <row r="205" spans="1:20" x14ac:dyDescent="0.2">
      <c r="A205" s="55"/>
      <c r="B205" s="56" t="s">
        <v>60</v>
      </c>
      <c r="C205" s="57">
        <v>1233.08</v>
      </c>
      <c r="D205" s="58">
        <f t="shared" ref="D205:D207" si="177">((C205/C204)-1)*100</f>
        <v>0.13643007958419329</v>
      </c>
      <c r="E205" s="58">
        <f>((C205/C$195)-1)*100</f>
        <v>3.6210388322590825</v>
      </c>
      <c r="F205" s="58" t="s">
        <v>5</v>
      </c>
      <c r="G205" s="54"/>
      <c r="H205" s="55"/>
      <c r="I205" s="56" t="str">
        <f>B205</f>
        <v>OUT</v>
      </c>
      <c r="J205" s="57">
        <v>842.73</v>
      </c>
      <c r="K205" s="58">
        <f t="shared" ref="K205:K207" si="178">((J205/J204)-1)*100</f>
        <v>0.36921024737086583</v>
      </c>
      <c r="L205" s="58">
        <f t="shared" si="175"/>
        <v>4.0407407407407447</v>
      </c>
      <c r="M205" s="58" t="s">
        <v>5</v>
      </c>
      <c r="N205" s="54"/>
      <c r="O205" s="55"/>
      <c r="P205" s="56" t="str">
        <f>B205</f>
        <v>OUT</v>
      </c>
      <c r="Q205" s="57">
        <v>963.1</v>
      </c>
      <c r="R205" s="58">
        <f t="shared" ref="R205:R207" si="179">((Q205/Q204)-1)*100</f>
        <v>0.25399204713427714</v>
      </c>
      <c r="S205" s="58">
        <f t="shared" si="172"/>
        <v>10.329579691384193</v>
      </c>
      <c r="T205" s="58" t="s">
        <v>5</v>
      </c>
    </row>
    <row r="206" spans="1:20" x14ac:dyDescent="0.2">
      <c r="A206" s="55"/>
      <c r="B206" s="56" t="s">
        <v>3</v>
      </c>
      <c r="C206" s="57">
        <v>1233.98</v>
      </c>
      <c r="D206" s="58">
        <f t="shared" si="177"/>
        <v>7.2987965095538954E-2</v>
      </c>
      <c r="E206" s="58">
        <f t="shared" si="171"/>
        <v>3.6966697199136034</v>
      </c>
      <c r="F206" s="58">
        <f>((C206/C194)-1)*100</f>
        <v>3.7158442388024682</v>
      </c>
      <c r="G206" s="54"/>
      <c r="H206" s="55"/>
      <c r="I206" s="56" t="str">
        <f>B206</f>
        <v>NOV</v>
      </c>
      <c r="J206" s="57">
        <v>842.1</v>
      </c>
      <c r="K206" s="58">
        <f t="shared" si="178"/>
        <v>-7.4757039621231591E-2</v>
      </c>
      <c r="L206" s="58">
        <f t="shared" si="175"/>
        <v>3.9629629629629681</v>
      </c>
      <c r="M206" s="58">
        <f>((J206/J194)-1)*100</f>
        <v>4.4413300425405255</v>
      </c>
      <c r="N206" s="54"/>
      <c r="O206" s="55"/>
      <c r="P206" s="56" t="str">
        <f>B206</f>
        <v>NOV</v>
      </c>
      <c r="Q206" s="57">
        <v>964.12</v>
      </c>
      <c r="R206" s="58">
        <f t="shared" si="179"/>
        <v>0.10590800539922451</v>
      </c>
      <c r="S206" s="58">
        <f t="shared" si="172"/>
        <v>10.446427548600701</v>
      </c>
      <c r="T206" s="58">
        <f>((Q206/Q194)-1)*100</f>
        <v>10.528729307103223</v>
      </c>
    </row>
    <row r="207" spans="1:20" x14ac:dyDescent="0.2">
      <c r="A207" s="55"/>
      <c r="B207" s="56" t="s">
        <v>4</v>
      </c>
      <c r="C207" s="57">
        <v>1233.98</v>
      </c>
      <c r="D207" s="58">
        <f t="shared" si="177"/>
        <v>0</v>
      </c>
      <c r="E207" s="58">
        <f t="shared" si="171"/>
        <v>3.6966697199136034</v>
      </c>
      <c r="F207" s="58">
        <f>((C207/C195)-1)*100</f>
        <v>3.6966697199136034</v>
      </c>
      <c r="G207" s="59"/>
      <c r="H207" s="55"/>
      <c r="I207" s="56" t="str">
        <f>B207</f>
        <v>DEZ</v>
      </c>
      <c r="J207" s="57">
        <v>843.34</v>
      </c>
      <c r="K207" s="58">
        <f t="shared" si="178"/>
        <v>0.14725092031824261</v>
      </c>
      <c r="L207" s="58">
        <f t="shared" si="175"/>
        <v>4.1160493827160582</v>
      </c>
      <c r="M207" s="58">
        <f>((J207/J195)-1)*100</f>
        <v>4.1160493827160582</v>
      </c>
      <c r="N207" s="54"/>
      <c r="O207" s="55"/>
      <c r="P207" s="56" t="str">
        <f>B207</f>
        <v>DEZ</v>
      </c>
      <c r="Q207" s="57">
        <v>964.9</v>
      </c>
      <c r="R207" s="58">
        <f t="shared" si="179"/>
        <v>8.09027921835348E-2</v>
      </c>
      <c r="S207" s="58">
        <f t="shared" si="172"/>
        <v>10.535781792354481</v>
      </c>
      <c r="T207" s="58">
        <f>((Q207/Q195)-1)*100</f>
        <v>10.535781792354481</v>
      </c>
    </row>
    <row r="208" spans="1:20" x14ac:dyDescent="0.2">
      <c r="A208" s="50">
        <v>2015</v>
      </c>
      <c r="B208" s="51" t="s">
        <v>51</v>
      </c>
      <c r="C208" s="52">
        <v>1234.01</v>
      </c>
      <c r="D208" s="53">
        <f t="shared" ref="D208" si="180">((C208/C207)-1)*100</f>
        <v>2.4311577172975163E-3</v>
      </c>
      <c r="E208" s="53">
        <f t="shared" ref="E208:E213" si="181">((C208/C$207)-1)*100</f>
        <v>2.4311577172975163E-3</v>
      </c>
      <c r="F208" s="53">
        <f>((C208/C196)-1)*100</f>
        <v>3.0893127156378819</v>
      </c>
      <c r="G208" s="59"/>
      <c r="H208" s="50">
        <v>2015</v>
      </c>
      <c r="I208" s="51" t="s">
        <v>51</v>
      </c>
      <c r="J208" s="52">
        <v>840.7</v>
      </c>
      <c r="K208" s="53">
        <f t="shared" ref="K208" si="182">((J208/J207)-1)*100</f>
        <v>-0.31304100362843368</v>
      </c>
      <c r="L208" s="53">
        <f t="shared" ref="L208:L213" si="183">((J208/J$207)-1)*100</f>
        <v>-0.31304100362843368</v>
      </c>
      <c r="M208" s="53">
        <f>((J208/J196)-1)*100</f>
        <v>3.0181234452926864</v>
      </c>
      <c r="N208" s="54"/>
      <c r="O208" s="50">
        <v>2015</v>
      </c>
      <c r="P208" s="51" t="s">
        <v>51</v>
      </c>
      <c r="Q208" s="52">
        <v>972.45</v>
      </c>
      <c r="R208" s="53">
        <f t="shared" ref="R208" si="184">((Q208/Q207)-1)*100</f>
        <v>0.78246450409369395</v>
      </c>
      <c r="S208" s="53">
        <f>((Q208/Q$207)-1)*100</f>
        <v>0.78246450409369395</v>
      </c>
      <c r="T208" s="53">
        <f>((Q208/Q196)-1)*100</f>
        <v>3.2018083796748309</v>
      </c>
    </row>
    <row r="209" spans="1:20" x14ac:dyDescent="0.2">
      <c r="A209" s="55"/>
      <c r="B209" s="56" t="s">
        <v>52</v>
      </c>
      <c r="C209" s="57">
        <v>1241.73</v>
      </c>
      <c r="D209" s="58">
        <f t="shared" ref="D209:D219" si="185">((C209/C208)-1)*100</f>
        <v>0.62560270986458111</v>
      </c>
      <c r="E209" s="58">
        <f t="shared" si="181"/>
        <v>0.62804907697044943</v>
      </c>
      <c r="F209" s="58">
        <f t="shared" ref="F209:F219" si="186">((C209/C197)-1)*100</f>
        <v>3.7299094463193905</v>
      </c>
      <c r="G209" s="59"/>
      <c r="H209" s="55"/>
      <c r="I209" s="56" t="s">
        <v>52</v>
      </c>
      <c r="J209" s="57">
        <v>844.52</v>
      </c>
      <c r="K209" s="58">
        <f t="shared" ref="K209:K219" si="187">((J209/J208)-1)*100</f>
        <v>0.45438325205184871</v>
      </c>
      <c r="L209" s="58">
        <f t="shared" si="183"/>
        <v>0.13991984253087786</v>
      </c>
      <c r="M209" s="58">
        <f t="shared" ref="M209:M219" si="188">((J209/J197)-1)*100</f>
        <v>2.7359098816345018</v>
      </c>
      <c r="N209" s="54"/>
      <c r="O209" s="55"/>
      <c r="P209" s="56" t="s">
        <v>52</v>
      </c>
      <c r="Q209" s="57">
        <v>977.95</v>
      </c>
      <c r="R209" s="58">
        <f t="shared" ref="R209:R219" si="189">((Q209/Q208)-1)*100</f>
        <v>0.56558177798344822</v>
      </c>
      <c r="S209" s="58">
        <f t="shared" ref="S209:S219" si="190">((Q209/Q$207)-1)*100</f>
        <v>1.3524717587314772</v>
      </c>
      <c r="T209" s="58">
        <f t="shared" ref="T209:T219" si="191">((Q209/Q197)-1)*100</f>
        <v>3.3107615596708273</v>
      </c>
    </row>
    <row r="210" spans="1:20" x14ac:dyDescent="0.2">
      <c r="A210" s="55"/>
      <c r="B210" s="56" t="s">
        <v>53</v>
      </c>
      <c r="C210" s="57">
        <v>1243.51</v>
      </c>
      <c r="D210" s="58">
        <f>((C210/C209)-1)*100</f>
        <v>0.14334839296787916</v>
      </c>
      <c r="E210" s="58">
        <f t="shared" si="181"/>
        <v>0.77229776819720541</v>
      </c>
      <c r="F210" s="58">
        <f>((C210/C198)-1)*100</f>
        <v>3.7347548259005325</v>
      </c>
      <c r="G210" s="59"/>
      <c r="H210" s="55"/>
      <c r="I210" s="56" t="s">
        <v>53</v>
      </c>
      <c r="J210" s="57">
        <v>850.76</v>
      </c>
      <c r="K210" s="58">
        <f>((J210/J209)-1)*100</f>
        <v>0.73888125799270732</v>
      </c>
      <c r="L210" s="58">
        <f t="shared" si="183"/>
        <v>0.87983494201626655</v>
      </c>
      <c r="M210" s="58">
        <f>((J210/J198)-1)*100</f>
        <v>3.3240627163312553</v>
      </c>
      <c r="N210" s="54"/>
      <c r="O210" s="55"/>
      <c r="P210" s="56" t="s">
        <v>53</v>
      </c>
      <c r="Q210" s="57">
        <v>981.63</v>
      </c>
      <c r="R210" s="58">
        <f>((Q210/Q209)-1)*100</f>
        <v>0.37629735671558251</v>
      </c>
      <c r="S210" s="58">
        <f t="shared" ref="S210:S215" si="192">((Q210/Q$207)-1)*100</f>
        <v>1.7338584309254834</v>
      </c>
      <c r="T210" s="58">
        <f>((Q210/Q198)-1)*100</f>
        <v>3.6666631464447486</v>
      </c>
    </row>
    <row r="211" spans="1:20" x14ac:dyDescent="0.2">
      <c r="A211" s="55"/>
      <c r="B211" s="56" t="s">
        <v>54</v>
      </c>
      <c r="C211" s="57">
        <v>1244.93</v>
      </c>
      <c r="D211" s="58">
        <f t="shared" si="185"/>
        <v>0.11419288948220085</v>
      </c>
      <c r="E211" s="58">
        <f t="shared" si="181"/>
        <v>0.88737256681632459</v>
      </c>
      <c r="F211" s="58">
        <f>((C211/C199)-1)*100</f>
        <v>3.8358883680584599</v>
      </c>
      <c r="G211" s="59"/>
      <c r="H211" s="55"/>
      <c r="I211" s="56" t="s">
        <v>54</v>
      </c>
      <c r="J211" s="57">
        <v>850.92</v>
      </c>
      <c r="K211" s="58">
        <f t="shared" si="187"/>
        <v>1.8806713996899482E-2</v>
      </c>
      <c r="L211" s="58">
        <f t="shared" si="183"/>
        <v>0.89880712405434604</v>
      </c>
      <c r="M211" s="58">
        <f>((J211/J199)-1)*100</f>
        <v>3.1880964796332956</v>
      </c>
      <c r="N211" s="54"/>
      <c r="O211" s="55"/>
      <c r="P211" s="56" t="s">
        <v>54</v>
      </c>
      <c r="Q211" s="57">
        <v>982.54</v>
      </c>
      <c r="R211" s="58">
        <f t="shared" si="189"/>
        <v>9.2702953251211362E-2</v>
      </c>
      <c r="S211" s="58">
        <f t="shared" si="192"/>
        <v>1.8281687221473719</v>
      </c>
      <c r="T211" s="58">
        <f>((Q211/Q199)-1)*100</f>
        <v>3.7025309775610582</v>
      </c>
    </row>
    <row r="212" spans="1:20" x14ac:dyDescent="0.2">
      <c r="A212" s="55"/>
      <c r="B212" s="56" t="s">
        <v>55</v>
      </c>
      <c r="C212" s="57">
        <v>1244.93</v>
      </c>
      <c r="D212" s="58">
        <f t="shared" si="185"/>
        <v>0</v>
      </c>
      <c r="E212" s="58">
        <f t="shared" si="181"/>
        <v>0.88737256681632459</v>
      </c>
      <c r="F212" s="58">
        <f t="shared" si="186"/>
        <v>3.5836120679613392</v>
      </c>
      <c r="G212" s="59"/>
      <c r="H212" s="55"/>
      <c r="I212" s="56" t="s">
        <v>55</v>
      </c>
      <c r="J212" s="57">
        <v>852.3</v>
      </c>
      <c r="K212" s="58">
        <f t="shared" si="187"/>
        <v>0.16217740798194491</v>
      </c>
      <c r="L212" s="58">
        <f t="shared" si="183"/>
        <v>1.062442194132851</v>
      </c>
      <c r="M212" s="58">
        <f t="shared" si="188"/>
        <v>-0.2095797866735416</v>
      </c>
      <c r="N212" s="54"/>
      <c r="O212" s="55"/>
      <c r="P212" s="56" t="s">
        <v>55</v>
      </c>
      <c r="Q212" s="57">
        <v>991.36</v>
      </c>
      <c r="R212" s="58">
        <f t="shared" si="189"/>
        <v>0.89767337716530893</v>
      </c>
      <c r="S212" s="58">
        <f t="shared" si="192"/>
        <v>2.742253083221069</v>
      </c>
      <c r="T212" s="58">
        <f t="shared" si="191"/>
        <v>4.5595013342052182</v>
      </c>
    </row>
    <row r="213" spans="1:20" x14ac:dyDescent="0.2">
      <c r="A213" s="55"/>
      <c r="B213" s="56" t="s">
        <v>56</v>
      </c>
      <c r="C213" s="57">
        <v>1247.67</v>
      </c>
      <c r="D213" s="58">
        <f t="shared" si="185"/>
        <v>0.22009269597487169</v>
      </c>
      <c r="E213" s="58">
        <f t="shared" si="181"/>
        <v>1.1094183049968454</v>
      </c>
      <c r="F213" s="58">
        <f t="shared" ref="F213:F218" si="193">((C213/C201)-1)*100</f>
        <v>3.2736814223752742</v>
      </c>
      <c r="G213" s="59"/>
      <c r="H213" s="55"/>
      <c r="I213" s="56" t="s">
        <v>56</v>
      </c>
      <c r="J213" s="57">
        <v>851.87</v>
      </c>
      <c r="K213" s="58">
        <f t="shared" si="187"/>
        <v>-5.045171887831934E-2</v>
      </c>
      <c r="L213" s="58">
        <f t="shared" si="183"/>
        <v>1.0114544549054916</v>
      </c>
      <c r="M213" s="58">
        <f t="shared" ref="M213:M218" si="194">((J213/J201)-1)*100</f>
        <v>0.64745566464632365</v>
      </c>
      <c r="N213" s="54"/>
      <c r="O213" s="55"/>
      <c r="P213" s="56" t="s">
        <v>56</v>
      </c>
      <c r="Q213" s="57">
        <v>992.44</v>
      </c>
      <c r="R213" s="58">
        <f t="shared" si="189"/>
        <v>0.10894125242091324</v>
      </c>
      <c r="S213" s="58">
        <f t="shared" si="192"/>
        <v>2.8541817804953906</v>
      </c>
      <c r="T213" s="58">
        <f t="shared" ref="T213:T218" si="195">((Q213/Q201)-1)*100</f>
        <v>4.5102726382409752</v>
      </c>
    </row>
    <row r="214" spans="1:20" x14ac:dyDescent="0.2">
      <c r="A214" s="55"/>
      <c r="B214" s="56" t="s">
        <v>57</v>
      </c>
      <c r="C214" s="57">
        <v>1301.01</v>
      </c>
      <c r="D214" s="58">
        <f t="shared" si="185"/>
        <v>4.2751689148572858</v>
      </c>
      <c r="E214" s="58">
        <f>((C214/C$207)-1)*100</f>
        <v>5.4320167263650854</v>
      </c>
      <c r="F214" s="58">
        <f t="shared" si="193"/>
        <v>5.8041377964282104</v>
      </c>
      <c r="G214" s="59"/>
      <c r="H214" s="55"/>
      <c r="I214" s="56" t="s">
        <v>57</v>
      </c>
      <c r="J214" s="57">
        <v>852.17</v>
      </c>
      <c r="K214" s="58">
        <f>((J214/J213)-1)*100</f>
        <v>3.5216641036761587E-2</v>
      </c>
      <c r="L214" s="58">
        <f>((J214/J$207)-1)*100</f>
        <v>1.0470272962268989</v>
      </c>
      <c r="M214" s="58">
        <f t="shared" si="194"/>
        <v>0.66149284760856908</v>
      </c>
      <c r="N214" s="54"/>
      <c r="O214" s="55"/>
      <c r="P214" s="56" t="s">
        <v>57</v>
      </c>
      <c r="Q214" s="57">
        <v>996.88</v>
      </c>
      <c r="R214" s="58">
        <f t="shared" si="189"/>
        <v>0.44738220950384378</v>
      </c>
      <c r="S214" s="58">
        <f t="shared" si="192"/>
        <v>3.3143330915120783</v>
      </c>
      <c r="T214" s="58">
        <f t="shared" si="195"/>
        <v>4.2063890282656002</v>
      </c>
    </row>
    <row r="215" spans="1:20" x14ac:dyDescent="0.2">
      <c r="A215" s="55"/>
      <c r="B215" s="56" t="s">
        <v>58</v>
      </c>
      <c r="C215" s="57">
        <v>1306.22</v>
      </c>
      <c r="D215" s="58">
        <f t="shared" si="185"/>
        <v>0.400458105625634</v>
      </c>
      <c r="E215" s="58">
        <f>((C215/C$207)-1)*100</f>
        <v>5.8542277832704048</v>
      </c>
      <c r="F215" s="58">
        <f t="shared" si="193"/>
        <v>6.3861672408597414</v>
      </c>
      <c r="G215" s="59"/>
      <c r="H215" s="55"/>
      <c r="I215" s="56" t="s">
        <v>58</v>
      </c>
      <c r="J215" s="57">
        <v>852.93</v>
      </c>
      <c r="K215" s="58">
        <f t="shared" si="187"/>
        <v>8.9184082988125191E-2</v>
      </c>
      <c r="L215" s="58">
        <f>((J215/J$207)-1)*100</f>
        <v>1.1371451609078154</v>
      </c>
      <c r="M215" s="58">
        <f t="shared" si="194"/>
        <v>1.2091511023565982</v>
      </c>
      <c r="N215" s="54"/>
      <c r="O215" s="55"/>
      <c r="P215" s="56" t="s">
        <v>58</v>
      </c>
      <c r="Q215" s="57">
        <v>1000.13</v>
      </c>
      <c r="R215" s="58">
        <f t="shared" si="189"/>
        <v>0.32601717358158311</v>
      </c>
      <c r="S215" s="58">
        <f t="shared" si="192"/>
        <v>3.6511555601616674</v>
      </c>
      <c r="T215" s="58">
        <f t="shared" si="195"/>
        <v>4.5177134496812599</v>
      </c>
    </row>
    <row r="216" spans="1:20" x14ac:dyDescent="0.2">
      <c r="A216" s="55"/>
      <c r="B216" s="56" t="s">
        <v>59</v>
      </c>
      <c r="C216" s="57">
        <v>1314.2</v>
      </c>
      <c r="D216" s="58">
        <f t="shared" si="185"/>
        <v>0.61092312167934093</v>
      </c>
      <c r="E216" s="58">
        <f>((C216/C$207)-1)*100</f>
        <v>6.5009157360735204</v>
      </c>
      <c r="F216" s="58">
        <f t="shared" si="193"/>
        <v>6.7240539223647922</v>
      </c>
      <c r="G216" s="59"/>
      <c r="H216" s="55"/>
      <c r="I216" s="56" t="s">
        <v>59</v>
      </c>
      <c r="J216" s="57">
        <v>853.61</v>
      </c>
      <c r="K216" s="58">
        <f t="shared" si="187"/>
        <v>7.9725182605838718E-2</v>
      </c>
      <c r="L216" s="58">
        <f>((J216/J$207)-1)*100</f>
        <v>1.2177769345696809</v>
      </c>
      <c r="M216" s="58">
        <f t="shared" si="194"/>
        <v>1.6650191155628047</v>
      </c>
      <c r="N216" s="54"/>
      <c r="O216" s="55"/>
      <c r="P216" s="56" t="s">
        <v>59</v>
      </c>
      <c r="Q216" s="57">
        <v>1000.91</v>
      </c>
      <c r="R216" s="58">
        <f t="shared" si="189"/>
        <v>7.7989861318017439E-2</v>
      </c>
      <c r="S216" s="58">
        <f>((Q216/Q$207)-1)*100</f>
        <v>3.731992952637575</v>
      </c>
      <c r="T216" s="58">
        <f t="shared" si="195"/>
        <v>4.1898278267024747</v>
      </c>
    </row>
    <row r="217" spans="1:20" x14ac:dyDescent="0.2">
      <c r="A217" s="55"/>
      <c r="B217" s="56" t="s">
        <v>60</v>
      </c>
      <c r="C217" s="57">
        <v>1315.84</v>
      </c>
      <c r="D217" s="58">
        <f t="shared" si="185"/>
        <v>0.12479074722262506</v>
      </c>
      <c r="E217" s="58">
        <f>((C217/C$207)-1)*100</f>
        <v>6.633819024619525</v>
      </c>
      <c r="F217" s="58">
        <f t="shared" si="193"/>
        <v>6.7116488792292373</v>
      </c>
      <c r="G217" s="59"/>
      <c r="H217" s="55"/>
      <c r="I217" s="56" t="s">
        <v>60</v>
      </c>
      <c r="J217" s="57">
        <v>877.2</v>
      </c>
      <c r="K217" s="58">
        <f t="shared" si="187"/>
        <v>2.7635571279624127</v>
      </c>
      <c r="L217" s="58">
        <f>((J217/J$207)-1)*100</f>
        <v>4.0149880238100843</v>
      </c>
      <c r="M217" s="58">
        <f t="shared" si="194"/>
        <v>4.0902780249902237</v>
      </c>
      <c r="N217" s="54"/>
      <c r="O217" s="55"/>
      <c r="P217" s="56" t="s">
        <v>60</v>
      </c>
      <c r="Q217" s="57">
        <v>1004.91</v>
      </c>
      <c r="R217" s="58">
        <f t="shared" si="189"/>
        <v>0.39963633093884621</v>
      </c>
      <c r="S217" s="58">
        <f>((Q217/Q$207)-1)*100</f>
        <v>4.1465436832832436</v>
      </c>
      <c r="T217" s="58">
        <f t="shared" si="195"/>
        <v>4.3411899075900706</v>
      </c>
    </row>
    <row r="218" spans="1:20" x14ac:dyDescent="0.2">
      <c r="A218" s="55"/>
      <c r="B218" s="56" t="s">
        <v>3</v>
      </c>
      <c r="C218" s="57">
        <v>1327.36</v>
      </c>
      <c r="D218" s="58">
        <f t="shared" si="185"/>
        <v>0.87548638132295409</v>
      </c>
      <c r="E218" s="58">
        <f>((C218/C$207)-1)*100</f>
        <v>7.5673835880646356</v>
      </c>
      <c r="F218" s="58">
        <f t="shared" si="193"/>
        <v>7.5673835880646356</v>
      </c>
      <c r="G218" s="59"/>
      <c r="H218" s="55"/>
      <c r="I218" s="56" t="s">
        <v>3</v>
      </c>
      <c r="J218" s="57">
        <v>876.53</v>
      </c>
      <c r="K218" s="58">
        <f t="shared" si="187"/>
        <v>-7.6379388964897821E-2</v>
      </c>
      <c r="L218" s="58">
        <f>((J218/J$207)-1)*100</f>
        <v>3.9355420115255946</v>
      </c>
      <c r="M218" s="58">
        <f t="shared" si="194"/>
        <v>4.088588053675335</v>
      </c>
      <c r="N218" s="54"/>
      <c r="O218" s="55"/>
      <c r="P218" s="56" t="s">
        <v>3</v>
      </c>
      <c r="Q218" s="57">
        <v>1011.97</v>
      </c>
      <c r="R218" s="58">
        <f t="shared" si="189"/>
        <v>0.70255047715717112</v>
      </c>
      <c r="S218" s="58">
        <f>((Q218/Q$207)-1)*100</f>
        <v>4.8782257228728421</v>
      </c>
      <c r="T218" s="58">
        <f t="shared" si="195"/>
        <v>4.9630751358751946</v>
      </c>
    </row>
    <row r="219" spans="1:20" x14ac:dyDescent="0.2">
      <c r="A219" s="55"/>
      <c r="B219" s="56" t="s">
        <v>4</v>
      </c>
      <c r="C219" s="57">
        <v>1338.6</v>
      </c>
      <c r="D219" s="58">
        <f t="shared" si="185"/>
        <v>0.8467936354869865</v>
      </c>
      <c r="E219" s="58">
        <f t="shared" ref="E219" si="196">((C219/C$207)-1)*100</f>
        <v>8.4782573461482222</v>
      </c>
      <c r="F219" s="58">
        <f t="shared" si="186"/>
        <v>8.4782573461482222</v>
      </c>
      <c r="G219" s="59"/>
      <c r="H219" s="55"/>
      <c r="I219" s="56" t="s">
        <v>4</v>
      </c>
      <c r="J219" s="57">
        <v>877.04</v>
      </c>
      <c r="K219" s="58">
        <f t="shared" si="187"/>
        <v>5.8183975448633518E-2</v>
      </c>
      <c r="L219" s="58">
        <f t="shared" ref="L219" si="197">((J219/J$207)-1)*100</f>
        <v>3.9960158417719827</v>
      </c>
      <c r="M219" s="58">
        <f t="shared" si="188"/>
        <v>3.9960158417719827</v>
      </c>
      <c r="N219" s="54"/>
      <c r="O219" s="55"/>
      <c r="P219" s="56" t="s">
        <v>4</v>
      </c>
      <c r="Q219" s="57">
        <v>1013.15</v>
      </c>
      <c r="R219" s="58">
        <f t="shared" si="189"/>
        <v>0.116604247161467</v>
      </c>
      <c r="S219" s="58">
        <f t="shared" si="190"/>
        <v>5.0005181884133165</v>
      </c>
      <c r="T219" s="58">
        <f t="shared" si="191"/>
        <v>5.0005181884133165</v>
      </c>
    </row>
    <row r="220" spans="1:20" x14ac:dyDescent="0.2">
      <c r="A220" s="50">
        <v>2016</v>
      </c>
      <c r="B220" s="51" t="s">
        <v>51</v>
      </c>
      <c r="C220" s="52">
        <v>1350.29</v>
      </c>
      <c r="D220" s="53">
        <f t="shared" ref="D220:D231" si="198">((C220/C219)-1)*100</f>
        <v>0.87330046317048993</v>
      </c>
      <c r="E220" s="53">
        <f t="shared" ref="E220:E231" si="199">((C220/C$219)-1)*100</f>
        <v>0.87330046317048993</v>
      </c>
      <c r="F220" s="53">
        <f t="shared" ref="F220:F231" si="200">((C220/C208)-1)*100</f>
        <v>9.4229382257842396</v>
      </c>
      <c r="G220" s="59"/>
      <c r="H220" s="50">
        <v>2016</v>
      </c>
      <c r="I220" s="51" t="s">
        <v>51</v>
      </c>
      <c r="J220" s="52">
        <v>877.56</v>
      </c>
      <c r="K220" s="53">
        <f t="shared" ref="K220:K231" si="201">((J220/J219)-1)*100</f>
        <v>5.9290340235329531E-2</v>
      </c>
      <c r="L220" s="53">
        <f t="shared" ref="L220:L231" si="202">((J220/J$219)-1)*100</f>
        <v>5.9290340235329531E-2</v>
      </c>
      <c r="M220" s="53">
        <f t="shared" ref="M220:M231" si="203">((J220/J208)-1)*100</f>
        <v>4.3844415368145429</v>
      </c>
      <c r="N220" s="54"/>
      <c r="O220" s="50">
        <v>2016</v>
      </c>
      <c r="P220" s="51" t="s">
        <v>51</v>
      </c>
      <c r="Q220" s="52">
        <v>1013.94</v>
      </c>
      <c r="R220" s="53">
        <f t="shared" ref="R220:R231" si="204">((Q220/Q219)-1)*100</f>
        <v>7.7974633568578255E-2</v>
      </c>
      <c r="S220" s="53">
        <f t="shared" ref="S220:S231" si="205">((Q220/Q$219)-1)*100</f>
        <v>7.7974633568578255E-2</v>
      </c>
      <c r="T220" s="53">
        <f t="shared" ref="T220:T231" si="206">((Q220/Q208)-1)*100</f>
        <v>4.2665432670060177</v>
      </c>
    </row>
    <row r="221" spans="1:20" x14ac:dyDescent="0.2">
      <c r="A221" s="55"/>
      <c r="B221" s="56" t="s">
        <v>52</v>
      </c>
      <c r="C221" s="57">
        <v>1352</v>
      </c>
      <c r="D221" s="58">
        <f t="shared" si="198"/>
        <v>0.12663946263395953</v>
      </c>
      <c r="E221" s="58">
        <f t="shared" si="199"/>
        <v>1.0010458688181734</v>
      </c>
      <c r="F221" s="58">
        <f t="shared" si="200"/>
        <v>8.8803524115548491</v>
      </c>
      <c r="G221" s="59"/>
      <c r="H221" s="55"/>
      <c r="I221" s="56" t="s">
        <v>52</v>
      </c>
      <c r="J221" s="57">
        <v>875.39</v>
      </c>
      <c r="K221" s="58">
        <f t="shared" si="201"/>
        <v>-0.24727653949586648</v>
      </c>
      <c r="L221" s="58">
        <f t="shared" si="202"/>
        <v>-0.18813281036212937</v>
      </c>
      <c r="M221" s="58">
        <f t="shared" si="203"/>
        <v>3.6553308388196815</v>
      </c>
      <c r="N221" s="54"/>
      <c r="O221" s="55"/>
      <c r="P221" s="56" t="s">
        <v>52</v>
      </c>
      <c r="Q221" s="57">
        <v>1026.04</v>
      </c>
      <c r="R221" s="58">
        <f t="shared" si="204"/>
        <v>1.1933644988855185</v>
      </c>
      <c r="S221" s="58">
        <f t="shared" si="205"/>
        <v>1.2722696540492517</v>
      </c>
      <c r="T221" s="58">
        <f t="shared" si="206"/>
        <v>4.917429316427202</v>
      </c>
    </row>
    <row r="222" spans="1:20" x14ac:dyDescent="0.2">
      <c r="A222" s="55"/>
      <c r="B222" s="56" t="s">
        <v>53</v>
      </c>
      <c r="C222" s="57">
        <v>1353.1</v>
      </c>
      <c r="D222" s="58">
        <f t="shared" si="198"/>
        <v>8.1360946745556717E-2</v>
      </c>
      <c r="E222" s="58">
        <f t="shared" si="199"/>
        <v>1.0832212759599669</v>
      </c>
      <c r="F222" s="58">
        <f t="shared" si="200"/>
        <v>8.8129568720798357</v>
      </c>
      <c r="G222" s="59"/>
      <c r="H222" s="55"/>
      <c r="I222" s="56" t="s">
        <v>53</v>
      </c>
      <c r="J222" s="57">
        <v>875.73</v>
      </c>
      <c r="K222" s="58">
        <f t="shared" si="201"/>
        <v>3.8839831389436696E-2</v>
      </c>
      <c r="L222" s="58">
        <f t="shared" si="202"/>
        <v>-0.14936604943901477</v>
      </c>
      <c r="M222" s="58">
        <f t="shared" si="203"/>
        <v>2.9350228031407299</v>
      </c>
      <c r="N222" s="54"/>
      <c r="O222" s="55"/>
      <c r="P222" s="56" t="s">
        <v>53</v>
      </c>
      <c r="Q222" s="57">
        <v>1055.3599999999999</v>
      </c>
      <c r="R222" s="58">
        <f t="shared" si="204"/>
        <v>2.85758839811312</v>
      </c>
      <c r="S222" s="58">
        <f t="shared" si="205"/>
        <v>4.1662142821891957</v>
      </c>
      <c r="T222" s="58">
        <f t="shared" si="206"/>
        <v>7.5109766408931966</v>
      </c>
    </row>
    <row r="223" spans="1:20" x14ac:dyDescent="0.2">
      <c r="A223" s="55"/>
      <c r="B223" s="56" t="s">
        <v>54</v>
      </c>
      <c r="C223" s="57">
        <v>1353.46</v>
      </c>
      <c r="D223" s="58">
        <f t="shared" si="198"/>
        <v>2.6605572389337695E-2</v>
      </c>
      <c r="E223" s="58">
        <f t="shared" si="199"/>
        <v>1.1101150455700148</v>
      </c>
      <c r="F223" s="58">
        <f t="shared" si="200"/>
        <v>8.7177592314427343</v>
      </c>
      <c r="G223" s="59"/>
      <c r="H223" s="55"/>
      <c r="I223" s="56" t="s">
        <v>54</v>
      </c>
      <c r="J223" s="57">
        <v>900.69</v>
      </c>
      <c r="K223" s="58">
        <f t="shared" si="201"/>
        <v>2.8501935528073785</v>
      </c>
      <c r="L223" s="58">
        <f t="shared" si="202"/>
        <v>2.6965702818571691</v>
      </c>
      <c r="M223" s="58">
        <f t="shared" si="203"/>
        <v>5.8489634748272623</v>
      </c>
      <c r="N223" s="54"/>
      <c r="O223" s="55"/>
      <c r="P223" s="56" t="s">
        <v>54</v>
      </c>
      <c r="Q223" s="57">
        <v>1058.78</v>
      </c>
      <c r="R223" s="58">
        <f t="shared" si="204"/>
        <v>0.32406003638569825</v>
      </c>
      <c r="S223" s="58">
        <f t="shared" si="205"/>
        <v>4.5037753540936754</v>
      </c>
      <c r="T223" s="58">
        <f t="shared" si="206"/>
        <v>7.759480530054752</v>
      </c>
    </row>
    <row r="224" spans="1:20" x14ac:dyDescent="0.2">
      <c r="A224" s="55"/>
      <c r="B224" s="56" t="s">
        <v>55</v>
      </c>
      <c r="C224" s="57">
        <v>1356.35</v>
      </c>
      <c r="D224" s="58">
        <f t="shared" si="198"/>
        <v>0.21352681276136654</v>
      </c>
      <c r="E224" s="58">
        <f t="shared" si="199"/>
        <v>1.3260122516061568</v>
      </c>
      <c r="F224" s="58">
        <f t="shared" si="200"/>
        <v>8.9499007976352019</v>
      </c>
      <c r="G224" s="59"/>
      <c r="H224" s="55"/>
      <c r="I224" s="56" t="s">
        <v>55</v>
      </c>
      <c r="J224" s="57">
        <v>898.42</v>
      </c>
      <c r="K224" s="58">
        <f t="shared" si="201"/>
        <v>-0.25202899998890693</v>
      </c>
      <c r="L224" s="58">
        <f t="shared" si="202"/>
        <v>2.4377451427529007</v>
      </c>
      <c r="M224" s="58">
        <f t="shared" si="203"/>
        <v>5.41124017364778</v>
      </c>
      <c r="N224" s="54"/>
      <c r="O224" s="55"/>
      <c r="P224" s="56" t="s">
        <v>55</v>
      </c>
      <c r="Q224" s="57">
        <v>1059.8900000000001</v>
      </c>
      <c r="R224" s="58">
        <f t="shared" si="204"/>
        <v>0.10483764332533951</v>
      </c>
      <c r="S224" s="58">
        <f t="shared" si="205"/>
        <v>4.6133346493609118</v>
      </c>
      <c r="T224" s="58">
        <f t="shared" si="206"/>
        <v>6.9127259522272499</v>
      </c>
    </row>
    <row r="225" spans="1:20" x14ac:dyDescent="0.2">
      <c r="A225" s="55"/>
      <c r="B225" s="56" t="s">
        <v>56</v>
      </c>
      <c r="C225" s="57">
        <v>1359.77</v>
      </c>
      <c r="D225" s="58">
        <f t="shared" si="198"/>
        <v>0.25214730711100586</v>
      </c>
      <c r="E225" s="58">
        <f t="shared" si="199"/>
        <v>1.5815030629015459</v>
      </c>
      <c r="F225" s="58">
        <f t="shared" si="200"/>
        <v>8.9847475694694765</v>
      </c>
      <c r="G225" s="59"/>
      <c r="H225" s="55"/>
      <c r="I225" s="56" t="s">
        <v>56</v>
      </c>
      <c r="J225" s="57">
        <v>899.28</v>
      </c>
      <c r="K225" s="58">
        <f t="shared" si="201"/>
        <v>9.5723603659769729E-2</v>
      </c>
      <c r="L225" s="58">
        <f t="shared" si="202"/>
        <v>2.5358022439113448</v>
      </c>
      <c r="M225" s="58">
        <f t="shared" si="203"/>
        <v>5.5654031718454622</v>
      </c>
      <c r="N225" s="54"/>
      <c r="O225" s="55"/>
      <c r="P225" s="56" t="s">
        <v>56</v>
      </c>
      <c r="Q225" s="57">
        <v>1061.2</v>
      </c>
      <c r="R225" s="58">
        <f t="shared" si="204"/>
        <v>0.12359773184009715</v>
      </c>
      <c r="S225" s="58">
        <f t="shared" si="205"/>
        <v>4.7426343581898012</v>
      </c>
      <c r="T225" s="58">
        <f t="shared" si="206"/>
        <v>6.9283785417758148</v>
      </c>
    </row>
    <row r="226" spans="1:20" x14ac:dyDescent="0.2">
      <c r="A226" s="55"/>
      <c r="B226" s="56" t="s">
        <v>57</v>
      </c>
      <c r="C226" s="57">
        <v>1360.91</v>
      </c>
      <c r="D226" s="58">
        <f t="shared" si="198"/>
        <v>8.3837707847655984E-2</v>
      </c>
      <c r="E226" s="58">
        <f t="shared" si="199"/>
        <v>1.6666666666666829</v>
      </c>
      <c r="F226" s="58">
        <f t="shared" si="200"/>
        <v>4.6041152642946725</v>
      </c>
      <c r="G226" s="59"/>
      <c r="H226" s="55"/>
      <c r="I226" s="56" t="s">
        <v>57</v>
      </c>
      <c r="J226" s="57">
        <v>901.57</v>
      </c>
      <c r="K226" s="58">
        <f t="shared" si="201"/>
        <v>0.25464816297482429</v>
      </c>
      <c r="L226" s="58">
        <f t="shared" si="202"/>
        <v>2.7969077807169729</v>
      </c>
      <c r="M226" s="58">
        <f t="shared" si="203"/>
        <v>5.7969653942288701</v>
      </c>
      <c r="N226" s="54"/>
      <c r="O226" s="55"/>
      <c r="P226" s="56" t="s">
        <v>57</v>
      </c>
      <c r="Q226" s="57">
        <v>1083.23</v>
      </c>
      <c r="R226" s="58">
        <f t="shared" si="204"/>
        <v>2.0759517527327631</v>
      </c>
      <c r="S226" s="58">
        <f t="shared" si="205"/>
        <v>6.9170409120071108</v>
      </c>
      <c r="T226" s="58">
        <f t="shared" si="206"/>
        <v>8.6620255196212312</v>
      </c>
    </row>
    <row r="227" spans="1:20" x14ac:dyDescent="0.2">
      <c r="A227" s="55"/>
      <c r="B227" s="56" t="s">
        <v>58</v>
      </c>
      <c r="C227" s="57">
        <v>1398.68</v>
      </c>
      <c r="D227" s="58">
        <f t="shared" si="198"/>
        <v>2.7753488474623556</v>
      </c>
      <c r="E227" s="58">
        <f t="shared" si="199"/>
        <v>4.4882713282534015</v>
      </c>
      <c r="F227" s="58">
        <f t="shared" si="200"/>
        <v>7.0784400790065982</v>
      </c>
      <c r="G227" s="59"/>
      <c r="H227" s="55"/>
      <c r="I227" s="56" t="s">
        <v>58</v>
      </c>
      <c r="J227" s="57">
        <v>904.8</v>
      </c>
      <c r="K227" s="58">
        <f t="shared" si="201"/>
        <v>0.35826391738853491</v>
      </c>
      <c r="L227" s="58">
        <f t="shared" si="202"/>
        <v>3.1651920094864616</v>
      </c>
      <c r="M227" s="58">
        <f t="shared" si="203"/>
        <v>6.0813900320073166</v>
      </c>
      <c r="N227" s="54"/>
      <c r="O227" s="55"/>
      <c r="P227" s="56" t="s">
        <v>58</v>
      </c>
      <c r="Q227" s="57">
        <v>1083.8900000000001</v>
      </c>
      <c r="R227" s="58">
        <f t="shared" si="204"/>
        <v>6.0928888601696762E-2</v>
      </c>
      <c r="S227" s="58">
        <f t="shared" si="205"/>
        <v>6.9821842767606057</v>
      </c>
      <c r="T227" s="58">
        <f t="shared" si="206"/>
        <v>8.3749112615359991</v>
      </c>
    </row>
    <row r="228" spans="1:20" x14ac:dyDescent="0.2">
      <c r="A228" s="55"/>
      <c r="B228" s="56" t="s">
        <v>59</v>
      </c>
      <c r="C228" s="57">
        <v>1402.45</v>
      </c>
      <c r="D228" s="58">
        <f t="shared" si="198"/>
        <v>0.26953985186033425</v>
      </c>
      <c r="E228" s="58">
        <f t="shared" si="199"/>
        <v>4.7699088600029915</v>
      </c>
      <c r="F228" s="58">
        <f t="shared" si="200"/>
        <v>6.7151118551209921</v>
      </c>
      <c r="G228" s="59"/>
      <c r="H228" s="55"/>
      <c r="I228" s="56" t="s">
        <v>59</v>
      </c>
      <c r="J228" s="57">
        <v>906.03</v>
      </c>
      <c r="K228" s="58">
        <f t="shared" si="201"/>
        <v>0.13594164456234292</v>
      </c>
      <c r="L228" s="58">
        <f t="shared" si="202"/>
        <v>3.3054364681200488</v>
      </c>
      <c r="M228" s="58">
        <f t="shared" si="203"/>
        <v>6.1409777298766288</v>
      </c>
      <c r="N228" s="54"/>
      <c r="O228" s="55"/>
      <c r="P228" s="56" t="s">
        <v>59</v>
      </c>
      <c r="Q228" s="57">
        <v>1084.5999999999999</v>
      </c>
      <c r="R228" s="58">
        <f t="shared" si="204"/>
        <v>6.5504802147797747E-2</v>
      </c>
      <c r="S228" s="58">
        <f t="shared" si="205"/>
        <v>7.0522627449044917</v>
      </c>
      <c r="T228" s="58">
        <f t="shared" si="206"/>
        <v>8.3613911340679969</v>
      </c>
    </row>
    <row r="229" spans="1:20" x14ac:dyDescent="0.2">
      <c r="A229" s="55"/>
      <c r="B229" s="56" t="s">
        <v>60</v>
      </c>
      <c r="C229" s="57">
        <v>1399.42</v>
      </c>
      <c r="D229" s="58">
        <f t="shared" si="198"/>
        <v>-0.21605048308317443</v>
      </c>
      <c r="E229" s="58">
        <f t="shared" si="199"/>
        <v>4.5435529657851692</v>
      </c>
      <c r="F229" s="58">
        <f t="shared" si="200"/>
        <v>6.3518360894941672</v>
      </c>
      <c r="G229" s="59"/>
      <c r="H229" s="55"/>
      <c r="I229" s="56" t="s">
        <v>60</v>
      </c>
      <c r="J229" s="57">
        <v>906.66</v>
      </c>
      <c r="K229" s="58">
        <f t="shared" si="201"/>
        <v>6.9534121386705117E-2</v>
      </c>
      <c r="L229" s="58">
        <f t="shared" si="202"/>
        <v>3.3772689957128454</v>
      </c>
      <c r="M229" s="58">
        <f t="shared" si="203"/>
        <v>3.3584131326949374</v>
      </c>
      <c r="N229" s="54"/>
      <c r="O229" s="55"/>
      <c r="P229" s="56" t="s">
        <v>60</v>
      </c>
      <c r="Q229" s="57">
        <v>1097.68</v>
      </c>
      <c r="R229" s="58">
        <f t="shared" si="204"/>
        <v>1.2059745528305577</v>
      </c>
      <c r="S229" s="58">
        <f t="shared" si="205"/>
        <v>8.3432857918373404</v>
      </c>
      <c r="T229" s="58">
        <f t="shared" si="206"/>
        <v>9.2316724880835199</v>
      </c>
    </row>
    <row r="230" spans="1:20" x14ac:dyDescent="0.2">
      <c r="A230" s="55"/>
      <c r="B230" s="56" t="s">
        <v>3</v>
      </c>
      <c r="C230" s="57">
        <v>1398.39</v>
      </c>
      <c r="D230" s="58">
        <f t="shared" si="198"/>
        <v>-7.3601920795751674E-2</v>
      </c>
      <c r="E230" s="58">
        <f t="shared" si="199"/>
        <v>4.4666069027342159</v>
      </c>
      <c r="F230" s="58">
        <f t="shared" si="200"/>
        <v>5.351223481195766</v>
      </c>
      <c r="G230" s="59"/>
      <c r="H230" s="55"/>
      <c r="I230" s="56" t="s">
        <v>3</v>
      </c>
      <c r="J230" s="57">
        <v>906.34</v>
      </c>
      <c r="K230" s="58">
        <f t="shared" si="201"/>
        <v>-3.5294377164529767E-2</v>
      </c>
      <c r="L230" s="58">
        <f t="shared" si="202"/>
        <v>3.3407826324911127</v>
      </c>
      <c r="M230" s="58">
        <f t="shared" si="203"/>
        <v>3.4009104080864327</v>
      </c>
      <c r="N230" s="54"/>
      <c r="O230" s="55"/>
      <c r="P230" s="56" t="s">
        <v>3</v>
      </c>
      <c r="Q230" s="57">
        <v>1099.5</v>
      </c>
      <c r="R230" s="58">
        <f t="shared" si="204"/>
        <v>0.16580424167333963</v>
      </c>
      <c r="S230" s="58">
        <f t="shared" si="205"/>
        <v>8.5229235552484859</v>
      </c>
      <c r="T230" s="58">
        <f t="shared" si="206"/>
        <v>8.6494658932577018</v>
      </c>
    </row>
    <row r="231" spans="1:20" x14ac:dyDescent="0.2">
      <c r="A231" s="55"/>
      <c r="B231" s="56" t="s">
        <v>4</v>
      </c>
      <c r="C231" s="57">
        <v>1398.42</v>
      </c>
      <c r="D231" s="58">
        <f t="shared" si="198"/>
        <v>2.1453242657676341E-3</v>
      </c>
      <c r="E231" s="58">
        <f t="shared" si="199"/>
        <v>4.4688480502017125</v>
      </c>
      <c r="F231" s="58">
        <f t="shared" si="200"/>
        <v>4.4688480502017125</v>
      </c>
      <c r="G231" s="59"/>
      <c r="H231" s="55"/>
      <c r="I231" s="56" t="s">
        <v>4</v>
      </c>
      <c r="J231" s="57">
        <v>907.73</v>
      </c>
      <c r="K231" s="58">
        <f t="shared" si="201"/>
        <v>0.15336407970518717</v>
      </c>
      <c r="L231" s="58">
        <f t="shared" si="202"/>
        <v>3.4992702727355773</v>
      </c>
      <c r="M231" s="58">
        <f t="shared" si="203"/>
        <v>3.4992702727355773</v>
      </c>
      <c r="N231" s="54"/>
      <c r="O231" s="55"/>
      <c r="P231" s="56" t="s">
        <v>4</v>
      </c>
      <c r="Q231" s="57">
        <v>1101.55</v>
      </c>
      <c r="R231" s="58">
        <f t="shared" si="204"/>
        <v>0.18644838562982269</v>
      </c>
      <c r="S231" s="58">
        <f t="shared" si="205"/>
        <v>8.7252627942555385</v>
      </c>
      <c r="T231" s="58">
        <f t="shared" si="206"/>
        <v>8.7252627942555385</v>
      </c>
    </row>
    <row r="232" spans="1:20" x14ac:dyDescent="0.2">
      <c r="A232" s="50">
        <v>2017</v>
      </c>
      <c r="B232" s="51" t="s">
        <v>51</v>
      </c>
      <c r="C232" s="52">
        <v>1407.93</v>
      </c>
      <c r="D232" s="53">
        <f t="shared" ref="D232:D243" si="207">((C232/C231)-1)*100</f>
        <v>0.68005320290041027</v>
      </c>
      <c r="E232" s="53">
        <f t="shared" ref="E232:E243" si="208">((C232/C$231)-1)*100</f>
        <v>0.68005320290041027</v>
      </c>
      <c r="F232" s="53">
        <f t="shared" ref="F232:F243" si="209">((C232/C220)-1)*100</f>
        <v>4.2687126469128867</v>
      </c>
      <c r="G232" s="59"/>
      <c r="H232" s="50">
        <v>2017</v>
      </c>
      <c r="I232" s="51" t="s">
        <v>51</v>
      </c>
      <c r="J232" s="52">
        <v>911.02</v>
      </c>
      <c r="K232" s="53">
        <f t="shared" ref="K232:K243" si="210">((J232/J231)-1)*100</f>
        <v>0.3624425765370809</v>
      </c>
      <c r="L232" s="53">
        <f t="shared" ref="L232:L243" si="211">((J232/J$231)-1)*100</f>
        <v>0.3624425765370809</v>
      </c>
      <c r="M232" s="53">
        <f t="shared" ref="M232:M243" si="212">((J232/J220)-1)*100</f>
        <v>3.812844705775098</v>
      </c>
      <c r="N232" s="54"/>
      <c r="O232" s="50">
        <v>2017</v>
      </c>
      <c r="P232" s="51" t="s">
        <v>51</v>
      </c>
      <c r="Q232" s="52">
        <v>1127.49</v>
      </c>
      <c r="R232" s="53">
        <f t="shared" ref="R232:R243" si="213">((Q232/Q231)-1)*100</f>
        <v>2.3548636012890922</v>
      </c>
      <c r="S232" s="53">
        <f t="shared" ref="S232:S243" si="214">((Q232/Q$231)-1)*100</f>
        <v>2.3548636012890922</v>
      </c>
      <c r="T232" s="53">
        <f t="shared" ref="T232:T243" si="215">((Q232/Q220)-1)*100</f>
        <v>11.198887508136579</v>
      </c>
    </row>
    <row r="233" spans="1:20" x14ac:dyDescent="0.2">
      <c r="A233" s="55"/>
      <c r="B233" s="56" t="s">
        <v>52</v>
      </c>
      <c r="C233" s="57">
        <v>1427.45</v>
      </c>
      <c r="D233" s="58">
        <f t="shared" si="207"/>
        <v>1.3864325641189446</v>
      </c>
      <c r="E233" s="58">
        <f t="shared" si="208"/>
        <v>2.0759142460777147</v>
      </c>
      <c r="F233" s="58">
        <f t="shared" si="209"/>
        <v>5.580621301775146</v>
      </c>
      <c r="G233" s="59"/>
      <c r="H233" s="55"/>
      <c r="I233" s="56" t="s">
        <v>52</v>
      </c>
      <c r="J233" s="57">
        <v>912.22</v>
      </c>
      <c r="K233" s="58">
        <f t="shared" si="210"/>
        <v>0.13172048912208911</v>
      </c>
      <c r="L233" s="58">
        <f t="shared" si="211"/>
        <v>0.49464047679375067</v>
      </c>
      <c r="M233" s="58">
        <f t="shared" si="212"/>
        <v>4.2072676178617652</v>
      </c>
      <c r="N233" s="54"/>
      <c r="O233" s="55"/>
      <c r="P233" s="56" t="s">
        <v>52</v>
      </c>
      <c r="Q233" s="57">
        <v>1127.6400000000001</v>
      </c>
      <c r="R233" s="58">
        <f t="shared" si="213"/>
        <v>1.3303887395910152E-2</v>
      </c>
      <c r="S233" s="58">
        <f t="shared" si="214"/>
        <v>2.3684807770868455</v>
      </c>
      <c r="T233" s="58">
        <f t="shared" si="215"/>
        <v>9.9021480644029722</v>
      </c>
    </row>
    <row r="234" spans="1:20" x14ac:dyDescent="0.2">
      <c r="A234" s="55"/>
      <c r="B234" s="56" t="s">
        <v>53</v>
      </c>
      <c r="C234" s="57">
        <v>1426.98</v>
      </c>
      <c r="D234" s="58">
        <f t="shared" si="207"/>
        <v>-3.2925846789733093E-2</v>
      </c>
      <c r="E234" s="58">
        <f t="shared" si="208"/>
        <v>2.0423048869438354</v>
      </c>
      <c r="F234" s="58">
        <f t="shared" si="209"/>
        <v>5.4600546892321411</v>
      </c>
      <c r="G234" s="59"/>
      <c r="H234" s="55"/>
      <c r="I234" s="56" t="s">
        <v>53</v>
      </c>
      <c r="J234" s="57">
        <v>913.22</v>
      </c>
      <c r="K234" s="58">
        <f t="shared" si="210"/>
        <v>0.1096226787397736</v>
      </c>
      <c r="L234" s="58">
        <f t="shared" si="211"/>
        <v>0.60480539367433472</v>
      </c>
      <c r="M234" s="58">
        <f t="shared" si="212"/>
        <v>4.2809998515524139</v>
      </c>
      <c r="N234" s="54"/>
      <c r="O234" s="55"/>
      <c r="P234" s="56" t="s">
        <v>53</v>
      </c>
      <c r="Q234" s="57">
        <v>1128.92</v>
      </c>
      <c r="R234" s="58">
        <f t="shared" si="213"/>
        <v>0.11351140434889828</v>
      </c>
      <c r="S234" s="58">
        <f t="shared" si="214"/>
        <v>2.4846806772275576</v>
      </c>
      <c r="T234" s="58">
        <f t="shared" si="215"/>
        <v>6.9701334141904381</v>
      </c>
    </row>
    <row r="235" spans="1:20" x14ac:dyDescent="0.2">
      <c r="A235" s="55"/>
      <c r="B235" s="56" t="s">
        <v>54</v>
      </c>
      <c r="C235" s="57">
        <v>1427.22</v>
      </c>
      <c r="D235" s="58">
        <f>((C235/C234)-1)*100</f>
        <v>1.6818736071977369E-2</v>
      </c>
      <c r="E235" s="58">
        <f>((C235/C$231)-1)*100</f>
        <v>2.0594671128845388</v>
      </c>
      <c r="F235" s="58">
        <f>((C235/C223)-1)*100</f>
        <v>5.4497362315842457</v>
      </c>
      <c r="G235" s="59"/>
      <c r="H235" s="55"/>
      <c r="I235" s="56" t="s">
        <v>54</v>
      </c>
      <c r="J235" s="57">
        <v>946.19</v>
      </c>
      <c r="K235" s="58">
        <f>((J235/J234)-1)*100</f>
        <v>3.6103020082784099</v>
      </c>
      <c r="L235" s="58">
        <f>((J235/J$231)-1)*100</f>
        <v>4.2369427032267426</v>
      </c>
      <c r="M235" s="58">
        <f>((J235/J223)-1)*100</f>
        <v>5.051682598896412</v>
      </c>
      <c r="N235" s="54"/>
      <c r="O235" s="55"/>
      <c r="P235" s="56" t="s">
        <v>54</v>
      </c>
      <c r="Q235" s="57">
        <v>1128.98</v>
      </c>
      <c r="R235" s="58">
        <f>((Q235/Q234)-1)*100</f>
        <v>5.3148141586634168E-3</v>
      </c>
      <c r="S235" s="58">
        <f>((Q235/Q$231)-1)*100</f>
        <v>2.49012754754665</v>
      </c>
      <c r="T235" s="58">
        <f>((Q235/Q223)-1)*100</f>
        <v>6.6302725778726535</v>
      </c>
    </row>
    <row r="236" spans="1:20" x14ac:dyDescent="0.2">
      <c r="A236" s="55"/>
      <c r="B236" s="56" t="s">
        <v>55</v>
      </c>
      <c r="C236" s="57">
        <v>1428.34</v>
      </c>
      <c r="D236" s="58">
        <f t="shared" si="207"/>
        <v>7.8474236627834593E-2</v>
      </c>
      <c r="E236" s="58">
        <f t="shared" si="208"/>
        <v>2.1395575006078138</v>
      </c>
      <c r="F236" s="58">
        <f t="shared" si="209"/>
        <v>5.3076270874036879</v>
      </c>
      <c r="G236" s="59"/>
      <c r="H236" s="55"/>
      <c r="I236" s="56" t="s">
        <v>55</v>
      </c>
      <c r="J236" s="57">
        <v>977.02</v>
      </c>
      <c r="K236" s="58">
        <f t="shared" si="210"/>
        <v>3.2583307792303895</v>
      </c>
      <c r="L236" s="58">
        <f t="shared" si="211"/>
        <v>7.6333270906546957</v>
      </c>
      <c r="M236" s="58">
        <f t="shared" si="212"/>
        <v>8.748692148438364</v>
      </c>
      <c r="N236" s="54"/>
      <c r="O236" s="55"/>
      <c r="P236" s="56" t="s">
        <v>55</v>
      </c>
      <c r="Q236" s="57">
        <v>1136.3499999999999</v>
      </c>
      <c r="R236" s="58">
        <f t="shared" si="213"/>
        <v>0.65280164396179785</v>
      </c>
      <c r="S236" s="58">
        <f t="shared" si="214"/>
        <v>3.159184785075575</v>
      </c>
      <c r="T236" s="58">
        <f t="shared" si="215"/>
        <v>7.213956165262414</v>
      </c>
    </row>
    <row r="237" spans="1:20" x14ac:dyDescent="0.2">
      <c r="A237" s="55"/>
      <c r="B237" s="56" t="s">
        <v>56</v>
      </c>
      <c r="C237" s="57">
        <v>1436.73</v>
      </c>
      <c r="D237" s="58">
        <f>((C237/C236)-1)*100</f>
        <v>0.58739515801560227</v>
      </c>
      <c r="E237" s="58">
        <f t="shared" si="208"/>
        <v>2.739520315784949</v>
      </c>
      <c r="F237" s="58">
        <f t="shared" si="209"/>
        <v>5.6597806982063181</v>
      </c>
      <c r="G237" s="59"/>
      <c r="H237" s="55"/>
      <c r="I237" s="56" t="s">
        <v>56</v>
      </c>
      <c r="J237" s="57">
        <v>976.84</v>
      </c>
      <c r="K237" s="58">
        <f t="shared" si="210"/>
        <v>-1.8423369020070801E-2</v>
      </c>
      <c r="L237" s="58">
        <f t="shared" si="211"/>
        <v>7.6134974056162097</v>
      </c>
      <c r="M237" s="58">
        <f t="shared" si="212"/>
        <v>8.624677519793611</v>
      </c>
      <c r="N237" s="54"/>
      <c r="O237" s="55"/>
      <c r="P237" s="56" t="s">
        <v>56</v>
      </c>
      <c r="Q237" s="57">
        <v>1138.3699999999999</v>
      </c>
      <c r="R237" s="58">
        <f t="shared" si="213"/>
        <v>0.17776213314559808</v>
      </c>
      <c r="S237" s="58">
        <f t="shared" si="214"/>
        <v>3.3425627524851231</v>
      </c>
      <c r="T237" s="58">
        <f t="shared" si="215"/>
        <v>7.2719562759140377</v>
      </c>
    </row>
    <row r="238" spans="1:20" x14ac:dyDescent="0.2">
      <c r="A238" s="55"/>
      <c r="B238" s="56" t="s">
        <v>57</v>
      </c>
      <c r="C238" s="57">
        <v>1437.11</v>
      </c>
      <c r="D238" s="58">
        <f t="shared" si="207"/>
        <v>2.6448950046287223E-2</v>
      </c>
      <c r="E238" s="58">
        <f t="shared" si="208"/>
        <v>2.766693840191059</v>
      </c>
      <c r="F238" s="58">
        <f t="shared" si="209"/>
        <v>5.5991946565165929</v>
      </c>
      <c r="G238" s="59"/>
      <c r="H238" s="55"/>
      <c r="I238" s="56" t="s">
        <v>57</v>
      </c>
      <c r="J238" s="57">
        <v>980.48</v>
      </c>
      <c r="K238" s="58">
        <f t="shared" si="210"/>
        <v>0.37263011342696384</v>
      </c>
      <c r="L238" s="58">
        <f t="shared" si="211"/>
        <v>8.014497703061485</v>
      </c>
      <c r="M238" s="58">
        <f t="shared" si="212"/>
        <v>8.7525095111860463</v>
      </c>
      <c r="N238" s="54"/>
      <c r="O238" s="55"/>
      <c r="P238" s="56" t="s">
        <v>57</v>
      </c>
      <c r="Q238" s="57">
        <v>1138.45</v>
      </c>
      <c r="R238" s="58">
        <f t="shared" si="213"/>
        <v>7.0275920834417249E-3</v>
      </c>
      <c r="S238" s="58">
        <f t="shared" si="214"/>
        <v>3.3498252462439426</v>
      </c>
      <c r="T238" s="58">
        <f t="shared" si="215"/>
        <v>5.0977170130074079</v>
      </c>
    </row>
    <row r="239" spans="1:20" x14ac:dyDescent="0.2">
      <c r="A239" s="55"/>
      <c r="B239" s="56" t="s">
        <v>58</v>
      </c>
      <c r="C239" s="57">
        <v>1439.4</v>
      </c>
      <c r="D239" s="58">
        <f t="shared" si="207"/>
        <v>0.15934757951723277</v>
      </c>
      <c r="E239" s="58">
        <f t="shared" si="208"/>
        <v>2.9304500793752908</v>
      </c>
      <c r="F239" s="58">
        <f t="shared" si="209"/>
        <v>2.9113163840192247</v>
      </c>
      <c r="G239" s="59"/>
      <c r="H239" s="55"/>
      <c r="I239" s="56" t="s">
        <v>58</v>
      </c>
      <c r="J239" s="57">
        <v>982</v>
      </c>
      <c r="K239" s="58">
        <f t="shared" si="210"/>
        <v>0.15502610966058317</v>
      </c>
      <c r="L239" s="58">
        <f t="shared" si="211"/>
        <v>8.1819483767199497</v>
      </c>
      <c r="M239" s="58">
        <f t="shared" si="212"/>
        <v>8.5322723253757893</v>
      </c>
      <c r="N239" s="54"/>
      <c r="O239" s="55"/>
      <c r="P239" s="56" t="s">
        <v>58</v>
      </c>
      <c r="Q239" s="57">
        <v>1139.03</v>
      </c>
      <c r="R239" s="58">
        <f t="shared" si="213"/>
        <v>5.0946462295220485E-2</v>
      </c>
      <c r="S239" s="58">
        <f t="shared" si="214"/>
        <v>3.4024783259951841</v>
      </c>
      <c r="T239" s="58">
        <f t="shared" si="215"/>
        <v>5.0872320991982356</v>
      </c>
    </row>
    <row r="240" spans="1:20" x14ac:dyDescent="0.2">
      <c r="A240" s="55"/>
      <c r="B240" s="56" t="s">
        <v>59</v>
      </c>
      <c r="C240" s="57">
        <v>1439.98</v>
      </c>
      <c r="D240" s="58">
        <f>((C240/C239)-1)*100</f>
        <v>4.0294567180754193E-2</v>
      </c>
      <c r="E240" s="58">
        <f>((C240/C$231)-1)*100</f>
        <v>2.9719254587319943</v>
      </c>
      <c r="F240" s="58">
        <f>((C240/C228)-1)*100</f>
        <v>2.6760312310599277</v>
      </c>
      <c r="G240" s="59"/>
      <c r="H240" s="55"/>
      <c r="I240" s="56" t="s">
        <v>59</v>
      </c>
      <c r="J240" s="57">
        <v>985.09</v>
      </c>
      <c r="K240" s="58">
        <f>((J240/J239)-1)*100</f>
        <v>0.31466395112016432</v>
      </c>
      <c r="L240" s="58">
        <f>((J240/J$231)-1)*100</f>
        <v>8.5223579698809218</v>
      </c>
      <c r="M240" s="58">
        <f>((J240/J228)-1)*100</f>
        <v>8.7259803759257579</v>
      </c>
      <c r="N240" s="54"/>
      <c r="O240" s="55"/>
      <c r="P240" s="56" t="s">
        <v>59</v>
      </c>
      <c r="Q240" s="57">
        <v>1139.26</v>
      </c>
      <c r="R240" s="58">
        <f>((Q240/Q239)-1)*100</f>
        <v>2.0192620036341147E-2</v>
      </c>
      <c r="S240" s="58">
        <f>((Q240/Q$231)-1)*100</f>
        <v>3.4233579955517346</v>
      </c>
      <c r="T240" s="58">
        <f>((Q240/Q228)-1)*100</f>
        <v>5.039645952424876</v>
      </c>
    </row>
    <row r="241" spans="1:20" x14ac:dyDescent="0.2">
      <c r="A241" s="55"/>
      <c r="B241" s="56" t="s">
        <v>60</v>
      </c>
      <c r="C241" s="57">
        <v>1432.13</v>
      </c>
      <c r="D241" s="58">
        <f t="shared" si="207"/>
        <v>-0.54514646036749603</v>
      </c>
      <c r="E241" s="58">
        <f t="shared" si="208"/>
        <v>2.4105776519214528</v>
      </c>
      <c r="F241" s="58">
        <f t="shared" si="209"/>
        <v>2.3373969215817914</v>
      </c>
      <c r="G241" s="59"/>
      <c r="H241" s="55"/>
      <c r="I241" s="56" t="s">
        <v>60</v>
      </c>
      <c r="J241" s="57">
        <v>989.01</v>
      </c>
      <c r="K241" s="58">
        <f t="shared" si="210"/>
        <v>0.39793318377001619</v>
      </c>
      <c r="L241" s="58">
        <f t="shared" si="211"/>
        <v>8.9542044440527491</v>
      </c>
      <c r="M241" s="58">
        <f t="shared" si="212"/>
        <v>9.0827873734365738</v>
      </c>
      <c r="N241" s="54"/>
      <c r="O241" s="55"/>
      <c r="P241" s="56" t="s">
        <v>60</v>
      </c>
      <c r="Q241" s="57">
        <v>1139.98</v>
      </c>
      <c r="R241" s="58">
        <f t="shared" si="213"/>
        <v>6.3198918596274467E-2</v>
      </c>
      <c r="S241" s="58">
        <f t="shared" si="214"/>
        <v>3.4887204393808879</v>
      </c>
      <c r="T241" s="58">
        <f t="shared" si="215"/>
        <v>3.8535821004299864</v>
      </c>
    </row>
    <row r="242" spans="1:20" x14ac:dyDescent="0.2">
      <c r="A242" s="55"/>
      <c r="B242" s="56" t="s">
        <v>3</v>
      </c>
      <c r="C242" s="57">
        <v>1426.59</v>
      </c>
      <c r="D242" s="58">
        <f t="shared" si="207"/>
        <v>-0.38683639055114849</v>
      </c>
      <c r="E242" s="58">
        <f t="shared" si="208"/>
        <v>2.0144162697901757</v>
      </c>
      <c r="F242" s="58">
        <f t="shared" si="209"/>
        <v>2.0166048098169798</v>
      </c>
      <c r="G242" s="59"/>
      <c r="H242" s="55"/>
      <c r="I242" s="56" t="s">
        <v>3</v>
      </c>
      <c r="J242" s="57">
        <v>989.51</v>
      </c>
      <c r="K242" s="58">
        <f t="shared" si="210"/>
        <v>5.0555606111157836E-2</v>
      </c>
      <c r="L242" s="58">
        <f t="shared" si="211"/>
        <v>9.0092869024930309</v>
      </c>
      <c r="M242" s="58">
        <f t="shared" si="212"/>
        <v>9.1764679921442216</v>
      </c>
      <c r="N242" s="54"/>
      <c r="O242" s="55"/>
      <c r="P242" s="56" t="s">
        <v>3</v>
      </c>
      <c r="Q242" s="57">
        <v>1139.3800000000001</v>
      </c>
      <c r="R242" s="58">
        <f t="shared" si="213"/>
        <v>-5.2632502324589936E-2</v>
      </c>
      <c r="S242" s="58">
        <f t="shared" si="214"/>
        <v>3.4342517361899194</v>
      </c>
      <c r="T242" s="58">
        <f t="shared" si="215"/>
        <v>3.627103228740336</v>
      </c>
    </row>
    <row r="243" spans="1:20" x14ac:dyDescent="0.2">
      <c r="A243" s="71"/>
      <c r="B243" s="72" t="s">
        <v>4</v>
      </c>
      <c r="C243" s="73">
        <v>1429.1</v>
      </c>
      <c r="D243" s="74">
        <f t="shared" si="207"/>
        <v>0.17594403437568573</v>
      </c>
      <c r="E243" s="74">
        <f t="shared" si="208"/>
        <v>2.193904549420056</v>
      </c>
      <c r="F243" s="74">
        <f t="shared" si="209"/>
        <v>2.193904549420056</v>
      </c>
      <c r="G243" s="59"/>
      <c r="H243" s="71"/>
      <c r="I243" s="72" t="s">
        <v>4</v>
      </c>
      <c r="J243" s="73">
        <v>991.34</v>
      </c>
      <c r="K243" s="74">
        <f t="shared" si="210"/>
        <v>0.18494002081839156</v>
      </c>
      <c r="L243" s="74">
        <f t="shared" si="211"/>
        <v>9.2108887003844675</v>
      </c>
      <c r="M243" s="74">
        <f t="shared" si="212"/>
        <v>9.2108887003844675</v>
      </c>
      <c r="N243" s="54"/>
      <c r="O243" s="71"/>
      <c r="P243" s="72" t="s">
        <v>4</v>
      </c>
      <c r="Q243" s="73">
        <v>1139.49</v>
      </c>
      <c r="R243" s="74">
        <f t="shared" si="213"/>
        <v>9.6543734311449469E-3</v>
      </c>
      <c r="S243" s="74">
        <f t="shared" si="214"/>
        <v>3.4442376651082629</v>
      </c>
      <c r="T243" s="74">
        <f t="shared" si="215"/>
        <v>3.4442376651082629</v>
      </c>
    </row>
    <row r="244" spans="1:20" x14ac:dyDescent="0.2">
      <c r="A244" s="50">
        <v>2018</v>
      </c>
      <c r="B244" s="51" t="s">
        <v>51</v>
      </c>
      <c r="C244" s="57">
        <v>1429.29</v>
      </c>
      <c r="D244" s="58">
        <f>((C244/C243)-1)*100</f>
        <v>1.3295080820108218E-2</v>
      </c>
      <c r="E244" s="58">
        <f>((C244/C$243)-1)*100</f>
        <v>1.3295080820108218E-2</v>
      </c>
      <c r="F244" s="58">
        <f>((C244/C232)-1)*100</f>
        <v>1.5171208795891733</v>
      </c>
      <c r="G244" s="59"/>
      <c r="H244" s="55">
        <v>2018</v>
      </c>
      <c r="I244" s="56" t="s">
        <v>51</v>
      </c>
      <c r="J244" s="57">
        <v>992.12</v>
      </c>
      <c r="K244" s="58">
        <f>((J244/J243)-1)*100</f>
        <v>7.8681380757350539E-2</v>
      </c>
      <c r="L244" s="58">
        <f>((J244/J$243)-1)*100</f>
        <v>7.8681380757350539E-2</v>
      </c>
      <c r="M244" s="58">
        <f>((J244/J232)-1)*100</f>
        <v>8.9021097231674506</v>
      </c>
      <c r="N244" s="54"/>
      <c r="O244" s="55">
        <v>2018</v>
      </c>
      <c r="P244" s="56" t="s">
        <v>51</v>
      </c>
      <c r="Q244" s="57">
        <v>1139.31</v>
      </c>
      <c r="R244" s="58">
        <f>((Q244/Q243)-1)*100</f>
        <v>-1.5796540557622141E-2</v>
      </c>
      <c r="S244" s="58">
        <f>((Q244/Q$243)-1)*100</f>
        <v>-1.5796540557622141E-2</v>
      </c>
      <c r="T244" s="58">
        <f>((Q244/Q232)-1)*100</f>
        <v>1.0483463267966897</v>
      </c>
    </row>
    <row r="245" spans="1:20" x14ac:dyDescent="0.2">
      <c r="A245" s="55"/>
      <c r="B245" s="56" t="s">
        <v>52</v>
      </c>
      <c r="C245" s="57">
        <v>1432.36</v>
      </c>
      <c r="D245" s="58">
        <f t="shared" ref="D245:D255" si="216">((C245/C244)-1)*100</f>
        <v>0.21479195964428932</v>
      </c>
      <c r="E245" s="58">
        <f t="shared" ref="E245:E255" si="217">((C245/C$243)-1)*100</f>
        <v>0.2281155972290172</v>
      </c>
      <c r="F245" s="58">
        <f t="shared" ref="F245:F255" si="218">((C245/C233)-1)*100</f>
        <v>0.34397001646291336</v>
      </c>
      <c r="G245" s="59"/>
      <c r="H245" s="55"/>
      <c r="I245" s="56" t="s">
        <v>52</v>
      </c>
      <c r="J245" s="57">
        <v>993.45</v>
      </c>
      <c r="K245" s="58">
        <f t="shared" ref="K245:K255" si="219">((J245/J244)-1)*100</f>
        <v>0.13405636414949296</v>
      </c>
      <c r="L245" s="58">
        <f t="shared" ref="L245:L255" si="220">((J245/J$243)-1)*100</f>
        <v>0.21284322230517017</v>
      </c>
      <c r="M245" s="58">
        <f t="shared" ref="M245:M255" si="221">((J245/J233)-1)*100</f>
        <v>8.9046501940321487</v>
      </c>
      <c r="N245" s="54"/>
      <c r="O245" s="55"/>
      <c r="P245" s="56" t="s">
        <v>52</v>
      </c>
      <c r="Q245" s="57">
        <v>1139.08</v>
      </c>
      <c r="R245" s="58">
        <f t="shared" ref="R245:R255" si="222">((Q245/Q244)-1)*100</f>
        <v>-2.0187657441783635E-2</v>
      </c>
      <c r="S245" s="58">
        <f t="shared" ref="S245:S255" si="223">((Q245/Q$243)-1)*100</f>
        <v>-3.5981009047914014E-2</v>
      </c>
      <c r="T245" s="58">
        <f t="shared" ref="T245:T255" si="224">((Q245/Q233)-1)*100</f>
        <v>1.0145081763683228</v>
      </c>
    </row>
    <row r="246" spans="1:20" x14ac:dyDescent="0.2">
      <c r="A246" s="55"/>
      <c r="B246" s="56" t="s">
        <v>53</v>
      </c>
      <c r="C246" s="57">
        <v>1436.14</v>
      </c>
      <c r="D246" s="58">
        <f t="shared" si="216"/>
        <v>0.26390013683712521</v>
      </c>
      <c r="E246" s="58">
        <f t="shared" si="217"/>
        <v>0.49261773143938203</v>
      </c>
      <c r="F246" s="58">
        <f t="shared" si="218"/>
        <v>0.64191509341406938</v>
      </c>
      <c r="G246" s="59"/>
      <c r="H246" s="55"/>
      <c r="I246" s="56" t="s">
        <v>53</v>
      </c>
      <c r="J246" s="57">
        <v>994.46</v>
      </c>
      <c r="K246" s="58">
        <f t="shared" si="219"/>
        <v>0.10166591172178219</v>
      </c>
      <c r="L246" s="58">
        <f t="shared" si="220"/>
        <v>0.31472552302942436</v>
      </c>
      <c r="M246" s="58">
        <f t="shared" si="221"/>
        <v>8.8959943934648891</v>
      </c>
      <c r="N246" s="54"/>
      <c r="O246" s="55"/>
      <c r="P246" s="56" t="s">
        <v>53</v>
      </c>
      <c r="Q246" s="57">
        <v>1140.5899999999999</v>
      </c>
      <c r="R246" s="58">
        <f t="shared" si="222"/>
        <v>0.13256312111529223</v>
      </c>
      <c r="S246" s="58">
        <f t="shared" si="223"/>
        <v>9.6534414518778533E-2</v>
      </c>
      <c r="T246" s="58">
        <f t="shared" si="224"/>
        <v>1.0337313538603121</v>
      </c>
    </row>
    <row r="247" spans="1:20" x14ac:dyDescent="0.2">
      <c r="A247" s="55"/>
      <c r="B247" s="56" t="s">
        <v>54</v>
      </c>
      <c r="C247" s="57">
        <v>1436.14</v>
      </c>
      <c r="D247" s="58">
        <f t="shared" si="216"/>
        <v>0</v>
      </c>
      <c r="E247" s="58">
        <f t="shared" si="217"/>
        <v>0.49261773143938203</v>
      </c>
      <c r="F247" s="58">
        <f t="shared" si="218"/>
        <v>0.62499124171466747</v>
      </c>
      <c r="G247" s="59"/>
      <c r="H247" s="55"/>
      <c r="I247" s="56" t="s">
        <v>54</v>
      </c>
      <c r="J247" s="57">
        <v>995.39</v>
      </c>
      <c r="K247" s="58">
        <f t="shared" si="219"/>
        <v>9.3518090219801842E-2</v>
      </c>
      <c r="L247" s="58">
        <f t="shared" si="220"/>
        <v>0.40853793854782605</v>
      </c>
      <c r="M247" s="58">
        <f t="shared" si="221"/>
        <v>5.1998013084052719</v>
      </c>
      <c r="N247" s="54"/>
      <c r="O247" s="55"/>
      <c r="P247" s="56" t="s">
        <v>54</v>
      </c>
      <c r="Q247" s="57">
        <v>1140.51</v>
      </c>
      <c r="R247" s="58">
        <f t="shared" si="222"/>
        <v>-7.0139138515945554E-3</v>
      </c>
      <c r="S247" s="58">
        <f t="shared" si="223"/>
        <v>8.951372982650696E-2</v>
      </c>
      <c r="T247" s="58">
        <f t="shared" si="224"/>
        <v>1.0212758419103851</v>
      </c>
    </row>
    <row r="248" spans="1:20" x14ac:dyDescent="0.2">
      <c r="A248" s="55"/>
      <c r="B248" s="56" t="s">
        <v>55</v>
      </c>
      <c r="C248" s="57">
        <v>1436.49</v>
      </c>
      <c r="D248" s="58">
        <f t="shared" si="216"/>
        <v>2.437088306153079E-2</v>
      </c>
      <c r="E248" s="58">
        <f t="shared" si="217"/>
        <v>0.51710866979217673</v>
      </c>
      <c r="F248" s="58">
        <f t="shared" si="218"/>
        <v>0.57059243597463727</v>
      </c>
      <c r="G248" s="59"/>
      <c r="H248" s="55"/>
      <c r="I248" s="56" t="s">
        <v>55</v>
      </c>
      <c r="J248" s="57">
        <v>996.33</v>
      </c>
      <c r="K248" s="58">
        <f t="shared" si="219"/>
        <v>9.4435346949439669E-2</v>
      </c>
      <c r="L248" s="58">
        <f t="shared" si="220"/>
        <v>0.5033590897169482</v>
      </c>
      <c r="M248" s="58">
        <f t="shared" si="221"/>
        <v>1.9764180876542969</v>
      </c>
      <c r="N248" s="54"/>
      <c r="O248" s="55"/>
      <c r="P248" s="56" t="s">
        <v>55</v>
      </c>
      <c r="Q248" s="57">
        <v>1155.6500000000001</v>
      </c>
      <c r="R248" s="58">
        <f t="shared" si="222"/>
        <v>1.3274763044602844</v>
      </c>
      <c r="S248" s="58">
        <f t="shared" si="223"/>
        <v>1.4181783078394794</v>
      </c>
      <c r="T248" s="58">
        <f t="shared" si="224"/>
        <v>1.6984203810445964</v>
      </c>
    </row>
    <row r="249" spans="1:20" x14ac:dyDescent="0.2">
      <c r="A249" s="55"/>
      <c r="B249" s="56" t="s">
        <v>56</v>
      </c>
      <c r="C249" s="57">
        <v>1439.91</v>
      </c>
      <c r="D249" s="58">
        <f>((C249/C248)-1)*100</f>
        <v>0.23808032078191932</v>
      </c>
      <c r="E249" s="58">
        <f>((C249/C$243)-1)*100</f>
        <v>0.75642012455392482</v>
      </c>
      <c r="F249" s="58">
        <f>((C249/C237)-1)*100</f>
        <v>0.22133595038733578</v>
      </c>
      <c r="G249" s="59"/>
      <c r="H249" s="55"/>
      <c r="I249" s="56" t="s">
        <v>56</v>
      </c>
      <c r="J249" s="57">
        <v>996.63</v>
      </c>
      <c r="K249" s="58">
        <f>((J249/J248)-1)*100</f>
        <v>3.0110505555391853E-2</v>
      </c>
      <c r="L249" s="58">
        <f>((J249/J$243)-1)*100</f>
        <v>0.5336211592390061</v>
      </c>
      <c r="M249" s="58">
        <f>((J249/J237)-1)*100</f>
        <v>2.0259203144834315</v>
      </c>
      <c r="N249" s="54"/>
      <c r="O249" s="55"/>
      <c r="P249" s="56" t="s">
        <v>56</v>
      </c>
      <c r="Q249" s="57">
        <v>1155.93</v>
      </c>
      <c r="R249" s="58">
        <f>((Q249/Q248)-1)*100</f>
        <v>2.4228788993196915E-2</v>
      </c>
      <c r="S249" s="58">
        <f>((Q249/Q$243)-1)*100</f>
        <v>1.4427507042624299</v>
      </c>
      <c r="T249" s="58">
        <f>((Q249/Q237)-1)*100</f>
        <v>1.5425564623101629</v>
      </c>
    </row>
    <row r="250" spans="1:20" x14ac:dyDescent="0.2">
      <c r="A250" s="55"/>
      <c r="B250" s="56" t="s">
        <v>57</v>
      </c>
      <c r="C250" s="57">
        <v>1443.31</v>
      </c>
      <c r="D250" s="58">
        <f t="shared" si="216"/>
        <v>0.23612586897792109</v>
      </c>
      <c r="E250" s="58">
        <f t="shared" si="217"/>
        <v>0.99433209712407322</v>
      </c>
      <c r="F250" s="58">
        <f t="shared" si="218"/>
        <v>0.43142139432612581</v>
      </c>
      <c r="G250" s="59"/>
      <c r="H250" s="55"/>
      <c r="I250" s="56" t="s">
        <v>57</v>
      </c>
      <c r="J250" s="57">
        <v>997.41</v>
      </c>
      <c r="K250" s="58">
        <f t="shared" si="219"/>
        <v>7.8263748833573565E-2</v>
      </c>
      <c r="L250" s="58">
        <f t="shared" si="220"/>
        <v>0.61230253999635664</v>
      </c>
      <c r="M250" s="58">
        <f t="shared" si="221"/>
        <v>1.7267052872062649</v>
      </c>
      <c r="N250" s="54"/>
      <c r="O250" s="55"/>
      <c r="P250" s="56" t="s">
        <v>57</v>
      </c>
      <c r="Q250" s="57">
        <v>1155.31</v>
      </c>
      <c r="R250" s="58">
        <f t="shared" si="222"/>
        <v>-5.3636465875972483E-2</v>
      </c>
      <c r="S250" s="58">
        <f t="shared" si="223"/>
        <v>1.388340397897303</v>
      </c>
      <c r="T250" s="58">
        <f t="shared" si="224"/>
        <v>1.4809609556853509</v>
      </c>
    </row>
    <row r="251" spans="1:20" x14ac:dyDescent="0.2">
      <c r="A251" s="55"/>
      <c r="B251" s="56" t="s">
        <v>58</v>
      </c>
      <c r="C251" s="57">
        <v>1450.39</v>
      </c>
      <c r="D251" s="58">
        <f t="shared" si="216"/>
        <v>0.49053910802254741</v>
      </c>
      <c r="E251" s="58">
        <f t="shared" si="217"/>
        <v>1.4897487929466324</v>
      </c>
      <c r="F251" s="58">
        <f t="shared" si="218"/>
        <v>0.76351257468389999</v>
      </c>
      <c r="G251" s="59"/>
      <c r="H251" s="55"/>
      <c r="I251" s="56" t="s">
        <v>58</v>
      </c>
      <c r="J251" s="57">
        <v>998.44</v>
      </c>
      <c r="K251" s="58">
        <f t="shared" si="219"/>
        <v>0.10326746272848464</v>
      </c>
      <c r="L251" s="58">
        <f t="shared" si="220"/>
        <v>0.71620231202211837</v>
      </c>
      <c r="M251" s="58">
        <f t="shared" si="221"/>
        <v>1.6741344195519314</v>
      </c>
      <c r="N251" s="54"/>
      <c r="O251" s="55"/>
      <c r="P251" s="56" t="s">
        <v>58</v>
      </c>
      <c r="Q251" s="57">
        <v>1157.5899999999999</v>
      </c>
      <c r="R251" s="58">
        <f t="shared" si="222"/>
        <v>0.19734962910387122</v>
      </c>
      <c r="S251" s="58">
        <f t="shared" si="223"/>
        <v>1.5884299116271317</v>
      </c>
      <c r="T251" s="58">
        <f t="shared" si="224"/>
        <v>1.6294566429330137</v>
      </c>
    </row>
    <row r="252" spans="1:20" x14ac:dyDescent="0.2">
      <c r="A252" s="55"/>
      <c r="B252" s="56" t="s">
        <v>59</v>
      </c>
      <c r="C252" s="57">
        <v>1450.77</v>
      </c>
      <c r="D252" s="58">
        <f t="shared" si="216"/>
        <v>2.6199849695585087E-2</v>
      </c>
      <c r="E252" s="58">
        <f t="shared" si="217"/>
        <v>1.5163389545868045</v>
      </c>
      <c r="F252" s="58">
        <f t="shared" si="218"/>
        <v>0.7493159627216972</v>
      </c>
      <c r="G252" s="59"/>
      <c r="H252" s="55"/>
      <c r="I252" s="56" t="s">
        <v>59</v>
      </c>
      <c r="J252" s="57">
        <v>1002.08</v>
      </c>
      <c r="K252" s="58">
        <f t="shared" si="219"/>
        <v>0.36456872721444267</v>
      </c>
      <c r="L252" s="58">
        <f t="shared" si="220"/>
        <v>1.0833820888897838</v>
      </c>
      <c r="M252" s="58">
        <f t="shared" si="221"/>
        <v>1.724715508227681</v>
      </c>
      <c r="N252" s="54"/>
      <c r="O252" s="55"/>
      <c r="P252" s="56" t="s">
        <v>59</v>
      </c>
      <c r="Q252" s="57">
        <v>1158.3399999999999</v>
      </c>
      <c r="R252" s="58">
        <f t="shared" si="222"/>
        <v>6.4789778764495765E-2</v>
      </c>
      <c r="S252" s="58">
        <f t="shared" si="223"/>
        <v>1.6542488306171999</v>
      </c>
      <c r="T252" s="58">
        <f t="shared" si="224"/>
        <v>1.674771342801451</v>
      </c>
    </row>
    <row r="253" spans="1:20" x14ac:dyDescent="0.2">
      <c r="A253" s="55"/>
      <c r="B253" s="56" t="s">
        <v>60</v>
      </c>
      <c r="C253" s="57">
        <v>1451.97</v>
      </c>
      <c r="D253" s="58">
        <f t="shared" si="216"/>
        <v>8.2714696333674453E-2</v>
      </c>
      <c r="E253" s="58">
        <f t="shared" si="217"/>
        <v>1.600307886082164</v>
      </c>
      <c r="F253" s="58">
        <f t="shared" si="218"/>
        <v>1.3853490954033543</v>
      </c>
      <c r="G253" s="59"/>
      <c r="H253" s="55"/>
      <c r="I253" s="56" t="s">
        <v>60</v>
      </c>
      <c r="J253" s="57">
        <v>1004.75</v>
      </c>
      <c r="K253" s="58">
        <f t="shared" si="219"/>
        <v>0.26644579275107994</v>
      </c>
      <c r="L253" s="58">
        <f t="shared" si="220"/>
        <v>1.3527145076361213</v>
      </c>
      <c r="M253" s="58">
        <f t="shared" si="221"/>
        <v>1.591490480379365</v>
      </c>
      <c r="N253" s="54"/>
      <c r="O253" s="55"/>
      <c r="P253" s="56" t="s">
        <v>60</v>
      </c>
      <c r="Q253" s="57">
        <v>1159.77</v>
      </c>
      <c r="R253" s="58">
        <f t="shared" si="222"/>
        <v>0.12345252689194286</v>
      </c>
      <c r="S253" s="58">
        <f t="shared" si="223"/>
        <v>1.7797435694916208</v>
      </c>
      <c r="T253" s="58">
        <f t="shared" si="224"/>
        <v>1.7359953683397933</v>
      </c>
    </row>
    <row r="254" spans="1:20" x14ac:dyDescent="0.2">
      <c r="A254" s="55"/>
      <c r="B254" s="56" t="s">
        <v>3</v>
      </c>
      <c r="C254" s="57">
        <v>1462.31</v>
      </c>
      <c r="D254" s="58">
        <f t="shared" si="216"/>
        <v>0.71213592567338502</v>
      </c>
      <c r="E254" s="58">
        <f t="shared" si="217"/>
        <v>2.3238401791337182</v>
      </c>
      <c r="F254" s="58">
        <f t="shared" si="218"/>
        <v>2.5038728716730185</v>
      </c>
      <c r="G254" s="59"/>
      <c r="H254" s="55"/>
      <c r="I254" s="56" t="s">
        <v>3</v>
      </c>
      <c r="J254" s="57">
        <v>1004.09</v>
      </c>
      <c r="K254" s="58">
        <f t="shared" si="219"/>
        <v>-6.5687982085094188E-2</v>
      </c>
      <c r="L254" s="58">
        <f t="shared" si="220"/>
        <v>1.286137954687594</v>
      </c>
      <c r="M254" s="58">
        <f t="shared" si="221"/>
        <v>1.4734565593071292</v>
      </c>
      <c r="N254" s="54"/>
      <c r="O254" s="55"/>
      <c r="P254" s="56" t="s">
        <v>3</v>
      </c>
      <c r="Q254" s="57">
        <v>1161.42</v>
      </c>
      <c r="R254" s="58">
        <f t="shared" si="222"/>
        <v>0.14226958793555067</v>
      </c>
      <c r="S254" s="58">
        <f t="shared" si="223"/>
        <v>1.9245451912697886</v>
      </c>
      <c r="T254" s="58">
        <f t="shared" si="224"/>
        <v>1.9343853674805622</v>
      </c>
    </row>
    <row r="255" spans="1:20" x14ac:dyDescent="0.2">
      <c r="A255" s="71"/>
      <c r="B255" s="72" t="s">
        <v>4</v>
      </c>
      <c r="C255" s="57">
        <v>1461.97</v>
      </c>
      <c r="D255" s="58">
        <f t="shared" si="216"/>
        <v>-2.3250883875503003E-2</v>
      </c>
      <c r="E255" s="58">
        <f t="shared" si="217"/>
        <v>2.3000489818767234</v>
      </c>
      <c r="F255" s="58">
        <f t="shared" si="218"/>
        <v>2.3000489818767234</v>
      </c>
      <c r="G255" s="59"/>
      <c r="H255" s="55"/>
      <c r="I255" s="56" t="s">
        <v>4</v>
      </c>
      <c r="J255" s="57">
        <v>1008.08</v>
      </c>
      <c r="K255" s="58">
        <f t="shared" si="219"/>
        <v>0.39737473732435191</v>
      </c>
      <c r="L255" s="58">
        <f t="shared" si="220"/>
        <v>1.6886234793310084</v>
      </c>
      <c r="M255" s="58">
        <f t="shared" si="221"/>
        <v>1.6886234793310084</v>
      </c>
      <c r="N255" s="54"/>
      <c r="O255" s="55"/>
      <c r="P255" s="56" t="s">
        <v>4</v>
      </c>
      <c r="Q255" s="57">
        <v>1164.8</v>
      </c>
      <c r="R255" s="58">
        <f t="shared" si="222"/>
        <v>0.29102305798074379</v>
      </c>
      <c r="S255" s="58">
        <f t="shared" si="223"/>
        <v>2.2211691195183736</v>
      </c>
      <c r="T255" s="58">
        <f t="shared" si="224"/>
        <v>2.2211691195183736</v>
      </c>
    </row>
    <row r="256" spans="1:20" x14ac:dyDescent="0.2">
      <c r="A256" s="50">
        <v>2019</v>
      </c>
      <c r="B256" s="51" t="s">
        <v>51</v>
      </c>
      <c r="C256" s="52">
        <v>1462.85</v>
      </c>
      <c r="D256" s="53">
        <f>((C256/C255)-1)*100</f>
        <v>6.0192753613264038E-2</v>
      </c>
      <c r="E256" s="53">
        <f>((C256/C$255)-1)*100</f>
        <v>6.0192753613264038E-2</v>
      </c>
      <c r="F256" s="53">
        <f>((C256/C244)-1)*100</f>
        <v>2.3480189464699208</v>
      </c>
      <c r="G256" s="78"/>
      <c r="H256" s="50">
        <v>2019</v>
      </c>
      <c r="I256" s="51" t="s">
        <v>51</v>
      </c>
      <c r="J256" s="52">
        <v>1010.31</v>
      </c>
      <c r="K256" s="53">
        <f>((J256/J255)-1)*100</f>
        <v>0.2212126021744254</v>
      </c>
      <c r="L256" s="53">
        <f>((J256/J$255)-1)*100</f>
        <v>0.2212126021744254</v>
      </c>
      <c r="M256" s="53">
        <f>((J256/J244)-1)*100</f>
        <v>1.8334475668265959</v>
      </c>
      <c r="N256" s="79"/>
      <c r="O256" s="50">
        <v>2019</v>
      </c>
      <c r="P256" s="51" t="s">
        <v>51</v>
      </c>
      <c r="Q256" s="52">
        <v>1182.31</v>
      </c>
      <c r="R256" s="53">
        <f>((Q256/Q255)-1)*100</f>
        <v>1.5032623626373587</v>
      </c>
      <c r="S256" s="53">
        <f>((Q256/Q$255)-1)*100</f>
        <v>1.5032623626373587</v>
      </c>
      <c r="T256" s="53">
        <f>((Q256/Q244)-1)*100</f>
        <v>3.7742142173771809</v>
      </c>
    </row>
    <row r="257" spans="1:20" x14ac:dyDescent="0.2">
      <c r="A257" s="55"/>
      <c r="B257" s="56" t="s">
        <v>52</v>
      </c>
      <c r="C257" s="57">
        <v>1473.11</v>
      </c>
      <c r="D257" s="58">
        <f t="shared" ref="D257:D260" si="225">((C257/C256)-1)*100</f>
        <v>0.70137061216120067</v>
      </c>
      <c r="E257" s="58">
        <f>((C257/C$255)-1)*100</f>
        <v>0.76198554005895147</v>
      </c>
      <c r="F257" s="58">
        <f t="shared" ref="F257:F260" si="226">((C257/C245)-1)*100</f>
        <v>2.8449551788656491</v>
      </c>
      <c r="G257" s="59"/>
      <c r="H257" s="55"/>
      <c r="I257" s="56" t="s">
        <v>52</v>
      </c>
      <c r="J257" s="57">
        <v>1010.57</v>
      </c>
      <c r="K257" s="58">
        <f t="shared" ref="K257:K260" si="227">((J257/J256)-1)*100</f>
        <v>2.5734675495647785E-2</v>
      </c>
      <c r="L257" s="58">
        <f>((J257/J$255)-1)*100</f>
        <v>0.24700420601539985</v>
      </c>
      <c r="M257" s="58">
        <f t="shared" ref="M257:M260" si="228">((J257/J245)-1)*100</f>
        <v>1.7232875333434095</v>
      </c>
      <c r="N257" s="54"/>
      <c r="O257" s="55"/>
      <c r="P257" s="56" t="s">
        <v>52</v>
      </c>
      <c r="Q257" s="57">
        <v>1182.51</v>
      </c>
      <c r="R257" s="58">
        <f t="shared" ref="R257:R260" si="229">((Q257/Q256)-1)*100</f>
        <v>1.6916037249115057E-2</v>
      </c>
      <c r="S257" s="58">
        <f>((Q257/Q$255)-1)*100</f>
        <v>1.5204326923077049</v>
      </c>
      <c r="T257" s="58">
        <f t="shared" ref="T257:T260" si="230">((Q257/Q245)-1)*100</f>
        <v>3.8127260596270807</v>
      </c>
    </row>
    <row r="258" spans="1:20" x14ac:dyDescent="0.2">
      <c r="A258" s="55"/>
      <c r="B258" s="56" t="s">
        <v>53</v>
      </c>
      <c r="C258" s="57">
        <v>1498.11</v>
      </c>
      <c r="D258" s="58">
        <f t="shared" si="225"/>
        <v>1.6970898303588999</v>
      </c>
      <c r="E258" s="58">
        <f t="shared" ref="E258:E267" si="231">((C258/C$255)-1)*100</f>
        <v>2.4720069495270058</v>
      </c>
      <c r="F258" s="58">
        <f t="shared" si="226"/>
        <v>4.3150389237817999</v>
      </c>
      <c r="G258" s="59"/>
      <c r="H258" s="55"/>
      <c r="I258" s="56" t="s">
        <v>53</v>
      </c>
      <c r="J258" s="57">
        <v>1010.57</v>
      </c>
      <c r="K258" s="58">
        <f t="shared" si="227"/>
        <v>0</v>
      </c>
      <c r="L258" s="58">
        <f t="shared" ref="L258:L267" si="232">((J258/J$255)-1)*100</f>
        <v>0.24700420601539985</v>
      </c>
      <c r="M258" s="58">
        <f t="shared" si="228"/>
        <v>1.6199746596142539</v>
      </c>
      <c r="N258" s="54"/>
      <c r="O258" s="55"/>
      <c r="P258" s="56" t="s">
        <v>53</v>
      </c>
      <c r="Q258" s="57">
        <v>1184.04</v>
      </c>
      <c r="R258" s="58">
        <f t="shared" si="229"/>
        <v>0.12938579800594319</v>
      </c>
      <c r="S258" s="58">
        <f t="shared" ref="S258:S267" si="233">((Q258/Q$255)-1)*100</f>
        <v>1.6517857142857251</v>
      </c>
      <c r="T258" s="58">
        <f t="shared" si="230"/>
        <v>3.8094319606519544</v>
      </c>
    </row>
    <row r="259" spans="1:20" x14ac:dyDescent="0.2">
      <c r="A259" s="55"/>
      <c r="B259" s="56" t="s">
        <v>54</v>
      </c>
      <c r="C259" s="57">
        <v>1511.67</v>
      </c>
      <c r="D259" s="58">
        <f t="shared" si="225"/>
        <v>0.90514047700103184</v>
      </c>
      <c r="E259" s="58">
        <f t="shared" si="231"/>
        <v>3.3995225620224723</v>
      </c>
      <c r="F259" s="58">
        <f t="shared" si="226"/>
        <v>5.2592365646803252</v>
      </c>
      <c r="G259" s="59"/>
      <c r="H259" s="55"/>
      <c r="I259" s="56" t="s">
        <v>54</v>
      </c>
      <c r="J259" s="57">
        <v>1011.16</v>
      </c>
      <c r="K259" s="58">
        <f t="shared" si="227"/>
        <v>5.8382892822850252E-2</v>
      </c>
      <c r="L259" s="58">
        <f t="shared" si="232"/>
        <v>0.30553130703911968</v>
      </c>
      <c r="M259" s="58">
        <f t="shared" si="228"/>
        <v>1.5843036397793719</v>
      </c>
      <c r="N259" s="54"/>
      <c r="O259" s="55"/>
      <c r="P259" s="56" t="s">
        <v>54</v>
      </c>
      <c r="Q259" s="57">
        <v>1183.75</v>
      </c>
      <c r="R259" s="58">
        <f t="shared" si="229"/>
        <v>-2.4492415796761868E-2</v>
      </c>
      <c r="S259" s="58">
        <f t="shared" si="233"/>
        <v>1.6268887362637319</v>
      </c>
      <c r="T259" s="58">
        <f t="shared" si="230"/>
        <v>3.7912863543502429</v>
      </c>
    </row>
    <row r="260" spans="1:20" x14ac:dyDescent="0.2">
      <c r="A260" s="55"/>
      <c r="B260" s="56" t="s">
        <v>55</v>
      </c>
      <c r="C260" s="57">
        <v>1520.6</v>
      </c>
      <c r="D260" s="58">
        <f t="shared" si="225"/>
        <v>0.59073739638941802</v>
      </c>
      <c r="E260" s="58">
        <f t="shared" si="231"/>
        <v>4.0103422094844632</v>
      </c>
      <c r="F260" s="58">
        <f t="shared" si="226"/>
        <v>5.8552443803994381</v>
      </c>
      <c r="G260" s="59"/>
      <c r="H260" s="55"/>
      <c r="I260" s="56" t="s">
        <v>55</v>
      </c>
      <c r="J260" s="57">
        <v>1010.98</v>
      </c>
      <c r="K260" s="58">
        <f t="shared" si="227"/>
        <v>-1.780133707820486E-2</v>
      </c>
      <c r="L260" s="58">
        <f t="shared" si="232"/>
        <v>0.28767558130307069</v>
      </c>
      <c r="M260" s="58">
        <f t="shared" si="228"/>
        <v>1.4703963546214505</v>
      </c>
      <c r="N260" s="54"/>
      <c r="O260" s="55"/>
      <c r="P260" s="56" t="s">
        <v>55</v>
      </c>
      <c r="Q260" s="57">
        <v>1185.01</v>
      </c>
      <c r="R260" s="58">
        <f t="shared" si="229"/>
        <v>0.10644139387538942</v>
      </c>
      <c r="S260" s="58">
        <f t="shared" si="233"/>
        <v>1.7350618131868112</v>
      </c>
      <c r="T260" s="58">
        <f t="shared" si="230"/>
        <v>2.5405615887162947</v>
      </c>
    </row>
    <row r="261" spans="1:20" x14ac:dyDescent="0.2">
      <c r="A261" s="55"/>
      <c r="B261" s="56" t="s">
        <v>56</v>
      </c>
      <c r="C261" s="57">
        <v>1520.65</v>
      </c>
      <c r="D261" s="58">
        <f>((C261/C260)-1)*100</f>
        <v>3.2881757201286277E-3</v>
      </c>
      <c r="E261" s="58">
        <f t="shared" si="231"/>
        <v>4.01376225230341</v>
      </c>
      <c r="F261" s="58">
        <f>((C261/C249)-1)*100</f>
        <v>5.6072949003757255</v>
      </c>
      <c r="G261" s="59"/>
      <c r="H261" s="55"/>
      <c r="I261" s="56" t="s">
        <v>56</v>
      </c>
      <c r="J261" s="57">
        <v>1011.95</v>
      </c>
      <c r="K261" s="58">
        <f>((J261/J260)-1)*100</f>
        <v>9.5946507349298216E-2</v>
      </c>
      <c r="L261" s="58">
        <f t="shared" si="232"/>
        <v>0.38389810332513097</v>
      </c>
      <c r="M261" s="58">
        <f>((J261/J249)-1)*100</f>
        <v>1.5371802976029247</v>
      </c>
      <c r="N261" s="54"/>
      <c r="O261" s="55"/>
      <c r="P261" s="56" t="s">
        <v>56</v>
      </c>
      <c r="Q261" s="57">
        <v>1187.26</v>
      </c>
      <c r="R261" s="58">
        <f>((Q261/Q260)-1)*100</f>
        <v>0.18987181542771125</v>
      </c>
      <c r="S261" s="58">
        <f t="shared" si="233"/>
        <v>1.928228021978029</v>
      </c>
      <c r="T261" s="58">
        <f>((Q261/Q249)-1)*100</f>
        <v>2.7103717353126777</v>
      </c>
    </row>
    <row r="262" spans="1:20" x14ac:dyDescent="0.2">
      <c r="A262" s="55"/>
      <c r="B262" s="56" t="s">
        <v>57</v>
      </c>
      <c r="C262" s="57">
        <v>1521.58</v>
      </c>
      <c r="D262" s="58">
        <f t="shared" ref="D262:D267" si="234">((C262/C261)-1)*100</f>
        <v>6.1158057409649302E-2</v>
      </c>
      <c r="E262" s="58">
        <f t="shared" si="231"/>
        <v>4.0773750487355986</v>
      </c>
      <c r="F262" s="58">
        <f t="shared" ref="F262:F267" si="235">((C262/C250)-1)*100</f>
        <v>5.4229514102999365</v>
      </c>
      <c r="G262" s="59"/>
      <c r="H262" s="55"/>
      <c r="I262" s="56" t="s">
        <v>57</v>
      </c>
      <c r="J262" s="57">
        <v>1015.01</v>
      </c>
      <c r="K262" s="58">
        <f t="shared" ref="K262:K267" si="236">((J262/J261)-1)*100</f>
        <v>0.30238648154552461</v>
      </c>
      <c r="L262" s="58">
        <f t="shared" si="232"/>
        <v>0.68744544083803039</v>
      </c>
      <c r="M262" s="58">
        <f t="shared" ref="M262:M267" si="237">((J262/J250)-1)*100</f>
        <v>1.7645702369136096</v>
      </c>
      <c r="N262" s="54"/>
      <c r="O262" s="55"/>
      <c r="P262" s="56" t="s">
        <v>57</v>
      </c>
      <c r="Q262" s="57">
        <v>1186.57</v>
      </c>
      <c r="R262" s="58">
        <f t="shared" ref="R262:R267" si="238">((Q262/Q261)-1)*100</f>
        <v>-5.8117008911284795E-2</v>
      </c>
      <c r="S262" s="58">
        <f t="shared" si="233"/>
        <v>1.8689903846153877</v>
      </c>
      <c r="T262" s="58">
        <f t="shared" ref="T262:T267" si="239">((Q262/Q250)-1)*100</f>
        <v>2.7057672832399904</v>
      </c>
    </row>
    <row r="263" spans="1:20" x14ac:dyDescent="0.2">
      <c r="A263" s="55"/>
      <c r="B263" s="56" t="s">
        <v>58</v>
      </c>
      <c r="C263" s="57">
        <v>1521.04</v>
      </c>
      <c r="D263" s="58">
        <f t="shared" si="234"/>
        <v>-3.5489425465629054E-2</v>
      </c>
      <c r="E263" s="58">
        <f>((C263/C$255)-1)*100</f>
        <v>4.0404385862911063</v>
      </c>
      <c r="F263" s="58">
        <f t="shared" si="235"/>
        <v>4.8711036341949399</v>
      </c>
      <c r="G263" s="59"/>
      <c r="H263" s="55"/>
      <c r="I263" s="56" t="s">
        <v>58</v>
      </c>
      <c r="J263" s="57">
        <v>1015.16</v>
      </c>
      <c r="K263" s="58">
        <f t="shared" si="236"/>
        <v>1.4778179525332114E-2</v>
      </c>
      <c r="L263" s="58">
        <f>((J263/J$255)-1)*100</f>
        <v>0.70232521228472677</v>
      </c>
      <c r="M263" s="58">
        <f t="shared" si="237"/>
        <v>1.6746123953367276</v>
      </c>
      <c r="N263" s="54"/>
      <c r="O263" s="55"/>
      <c r="P263" s="56" t="s">
        <v>58</v>
      </c>
      <c r="Q263" s="57">
        <v>1187.01</v>
      </c>
      <c r="R263" s="58">
        <f t="shared" si="238"/>
        <v>3.7081672383432185E-2</v>
      </c>
      <c r="S263" s="58">
        <f>((Q263/Q$255)-1)*100</f>
        <v>1.9067651098901184</v>
      </c>
      <c r="T263" s="58">
        <f t="shared" si="239"/>
        <v>2.5414870550022117</v>
      </c>
    </row>
    <row r="264" spans="1:20" ht="10.5" customHeight="1" x14ac:dyDescent="0.2">
      <c r="A264" s="55"/>
      <c r="B264" s="56" t="s">
        <v>59</v>
      </c>
      <c r="C264" s="57">
        <v>1527.53</v>
      </c>
      <c r="D264" s="58">
        <f t="shared" si="234"/>
        <v>0.42668174406985671</v>
      </c>
      <c r="E264" s="58">
        <f t="shared" si="231"/>
        <v>4.4843601441890035</v>
      </c>
      <c r="F264" s="58">
        <f t="shared" si="235"/>
        <v>5.2909834088104901</v>
      </c>
      <c r="G264" s="59"/>
      <c r="H264" s="55"/>
      <c r="I264" s="56" t="s">
        <v>59</v>
      </c>
      <c r="J264" s="57">
        <v>1013.03</v>
      </c>
      <c r="K264" s="58">
        <f t="shared" si="236"/>
        <v>-0.20981914181015249</v>
      </c>
      <c r="L264" s="58">
        <f t="shared" si="232"/>
        <v>0.4910324577414471</v>
      </c>
      <c r="M264" s="58">
        <f t="shared" si="237"/>
        <v>1.0927271275746442</v>
      </c>
      <c r="N264" s="54"/>
      <c r="O264" s="55"/>
      <c r="P264" s="56" t="s">
        <v>59</v>
      </c>
      <c r="Q264" s="57">
        <v>1187.67</v>
      </c>
      <c r="R264" s="58">
        <f t="shared" si="238"/>
        <v>5.5601890464274106E-2</v>
      </c>
      <c r="S264" s="58">
        <f t="shared" si="233"/>
        <v>1.9634271978022033</v>
      </c>
      <c r="T264" s="58">
        <f t="shared" si="239"/>
        <v>2.5320717578604102</v>
      </c>
    </row>
    <row r="265" spans="1:20" x14ac:dyDescent="0.2">
      <c r="A265" s="55"/>
      <c r="B265" s="56" t="s">
        <v>60</v>
      </c>
      <c r="C265" s="57">
        <v>1527.94</v>
      </c>
      <c r="D265" s="58">
        <f t="shared" si="234"/>
        <v>2.684071671261723E-2</v>
      </c>
      <c r="E265" s="58">
        <f t="shared" si="231"/>
        <v>4.5124044953042786</v>
      </c>
      <c r="F265" s="58">
        <f t="shared" si="235"/>
        <v>5.232201767254141</v>
      </c>
      <c r="G265" s="59"/>
      <c r="H265" s="55"/>
      <c r="I265" s="56" t="s">
        <v>60</v>
      </c>
      <c r="J265" s="57">
        <v>1012.38</v>
      </c>
      <c r="K265" s="58">
        <f t="shared" si="236"/>
        <v>-6.4163943812123314E-2</v>
      </c>
      <c r="L265" s="58">
        <f t="shared" si="232"/>
        <v>0.42655344813902207</v>
      </c>
      <c r="M265" s="58">
        <f t="shared" si="237"/>
        <v>0.75939288380193481</v>
      </c>
      <c r="N265" s="54"/>
      <c r="O265" s="55"/>
      <c r="P265" s="56" t="s">
        <v>60</v>
      </c>
      <c r="Q265" s="57">
        <v>1188.1500000000001</v>
      </c>
      <c r="R265" s="58">
        <f t="shared" si="238"/>
        <v>4.0415266867066535E-2</v>
      </c>
      <c r="S265" s="58">
        <f t="shared" si="233"/>
        <v>2.0046359890109944</v>
      </c>
      <c r="T265" s="58">
        <f t="shared" si="239"/>
        <v>2.447036912491285</v>
      </c>
    </row>
    <row r="266" spans="1:20" x14ac:dyDescent="0.2">
      <c r="A266" s="55"/>
      <c r="B266" s="56" t="s">
        <v>3</v>
      </c>
      <c r="C266" s="57">
        <v>1544.24</v>
      </c>
      <c r="D266" s="58">
        <f t="shared" si="234"/>
        <v>1.0667958165896607</v>
      </c>
      <c r="E266" s="58">
        <f t="shared" si="231"/>
        <v>5.6273384542774529</v>
      </c>
      <c r="F266" s="58">
        <f t="shared" si="235"/>
        <v>5.6027791644726488</v>
      </c>
      <c r="G266" s="59"/>
      <c r="H266" s="55"/>
      <c r="I266" s="56" t="s">
        <v>3</v>
      </c>
      <c r="J266" s="57">
        <v>1012.93</v>
      </c>
      <c r="K266" s="58">
        <f t="shared" si="236"/>
        <v>5.4327426460409889E-2</v>
      </c>
      <c r="L266" s="58">
        <f t="shared" si="232"/>
        <v>0.48111261011030138</v>
      </c>
      <c r="M266" s="58">
        <f t="shared" si="237"/>
        <v>0.88039916740529911</v>
      </c>
      <c r="N266" s="54"/>
      <c r="O266" s="55"/>
      <c r="P266" s="56" t="s">
        <v>3</v>
      </c>
      <c r="Q266" s="57">
        <v>1188.46</v>
      </c>
      <c r="R266" s="58">
        <f t="shared" si="238"/>
        <v>2.6090981778392752E-2</v>
      </c>
      <c r="S266" s="58">
        <f t="shared" si="233"/>
        <v>2.0312500000000178</v>
      </c>
      <c r="T266" s="58">
        <f t="shared" si="239"/>
        <v>2.3281844638459726</v>
      </c>
    </row>
    <row r="267" spans="1:20" x14ac:dyDescent="0.2">
      <c r="A267" s="71"/>
      <c r="B267" s="72" t="s">
        <v>4</v>
      </c>
      <c r="C267" s="57">
        <v>1545.08</v>
      </c>
      <c r="D267" s="58">
        <f t="shared" si="234"/>
        <v>5.4395689789155099E-2</v>
      </c>
      <c r="E267" s="58">
        <f t="shared" si="231"/>
        <v>5.6847951736355595</v>
      </c>
      <c r="F267" s="58">
        <f t="shared" si="235"/>
        <v>5.6847951736355595</v>
      </c>
      <c r="G267" s="59"/>
      <c r="H267" s="55"/>
      <c r="I267" s="56" t="s">
        <v>4</v>
      </c>
      <c r="J267" s="57">
        <v>1013.58</v>
      </c>
      <c r="K267" s="58">
        <f t="shared" si="236"/>
        <v>6.4170278301567407E-2</v>
      </c>
      <c r="L267" s="58">
        <f t="shared" si="232"/>
        <v>0.54559161971272641</v>
      </c>
      <c r="M267" s="58">
        <f t="shared" si="237"/>
        <v>0.54559161971272641</v>
      </c>
      <c r="N267" s="54"/>
      <c r="O267" s="55"/>
      <c r="P267" s="56" t="s">
        <v>4</v>
      </c>
      <c r="Q267" s="57">
        <v>1188.5899999999999</v>
      </c>
      <c r="R267" s="58">
        <f t="shared" si="238"/>
        <v>1.0938525486747785E-2</v>
      </c>
      <c r="S267" s="58">
        <f t="shared" si="233"/>
        <v>2.0424107142857029</v>
      </c>
      <c r="T267" s="58">
        <f t="shared" si="239"/>
        <v>2.0424107142857029</v>
      </c>
    </row>
    <row r="268" spans="1:20" x14ac:dyDescent="0.2">
      <c r="A268" s="50">
        <v>2020</v>
      </c>
      <c r="B268" s="51" t="s">
        <v>51</v>
      </c>
      <c r="C268" s="52">
        <v>1545.32</v>
      </c>
      <c r="D268" s="53">
        <f>((C268/C267)-1)*100</f>
        <v>1.5533176275672744E-2</v>
      </c>
      <c r="E268" s="53">
        <f>((C268/C$267)-1)*100</f>
        <v>1.5533176275672744E-2</v>
      </c>
      <c r="F268" s="53">
        <f>((C268/C256)-1)*100</f>
        <v>5.6376251837167102</v>
      </c>
      <c r="G268" s="78"/>
      <c r="H268" s="50">
        <v>2020</v>
      </c>
      <c r="I268" s="51" t="s">
        <v>51</v>
      </c>
      <c r="J268" s="52">
        <v>1013.64</v>
      </c>
      <c r="K268" s="53">
        <f>((J268/J267)-1)*100</f>
        <v>5.9196116734661075E-3</v>
      </c>
      <c r="L268" s="53">
        <f t="shared" ref="L268:L279" si="240">((J268/J$267)-1)*100</f>
        <v>5.9196116734661075E-3</v>
      </c>
      <c r="M268" s="53">
        <f>((J268/J256)-1)*100</f>
        <v>0.32960180538645911</v>
      </c>
      <c r="N268" s="79"/>
      <c r="O268" s="50">
        <v>2020</v>
      </c>
      <c r="P268" s="51" t="s">
        <v>51</v>
      </c>
      <c r="Q268" s="52">
        <v>1191.3699999999999</v>
      </c>
      <c r="R268" s="53">
        <f>((Q268/Q267)-1)*100</f>
        <v>0.23389057622897891</v>
      </c>
      <c r="S268" s="53">
        <f>((Q268/Q$267)-1)*100</f>
        <v>0.23389057622897891</v>
      </c>
      <c r="T268" s="53">
        <f>((Q268/Q256)-1)*100</f>
        <v>0.76629648738486544</v>
      </c>
    </row>
    <row r="269" spans="1:20" x14ac:dyDescent="0.2">
      <c r="A269" s="55"/>
      <c r="B269" s="56" t="s">
        <v>52</v>
      </c>
      <c r="C269" s="57">
        <v>1544.14</v>
      </c>
      <c r="D269" s="58">
        <f t="shared" ref="D269:D272" si="241">((C269/C268)-1)*100</f>
        <v>-7.6359588952434887E-2</v>
      </c>
      <c r="E269" s="58">
        <f>((C269/C$267)-1)*100</f>
        <v>-6.0838273746333105E-2</v>
      </c>
      <c r="F269" s="58">
        <f t="shared" ref="F269:F272" si="242">((C269/C257)-1)*100</f>
        <v>4.821771626015714</v>
      </c>
      <c r="G269" s="59"/>
      <c r="H269" s="55"/>
      <c r="I269" s="56" t="s">
        <v>52</v>
      </c>
      <c r="J269" s="57">
        <v>1013.83</v>
      </c>
      <c r="K269" s="58">
        <f t="shared" ref="K269:K272" si="243">((J269/J268)-1)*100</f>
        <v>1.8744327374609071E-2</v>
      </c>
      <c r="L269" s="58">
        <f t="shared" si="240"/>
        <v>2.4665048639471721E-2</v>
      </c>
      <c r="M269" s="58">
        <f t="shared" ref="M269:M272" si="244">((J269/J257)-1)*100</f>
        <v>0.32259022136023052</v>
      </c>
      <c r="N269" s="54"/>
      <c r="O269" s="55"/>
      <c r="P269" s="56" t="s">
        <v>52</v>
      </c>
      <c r="Q269" s="57">
        <v>1215.7</v>
      </c>
      <c r="R269" s="58">
        <f t="shared" ref="R269:R272" si="245">((Q269/Q268)-1)*100</f>
        <v>2.0421867262059745</v>
      </c>
      <c r="S269" s="58">
        <f>((Q269/Q$267)-1)*100</f>
        <v>2.2808537847365473</v>
      </c>
      <c r="T269" s="58">
        <f t="shared" ref="T269:T272" si="246">((Q269/Q257)-1)*100</f>
        <v>2.8067415920372873</v>
      </c>
    </row>
    <row r="270" spans="1:20" x14ac:dyDescent="0.2">
      <c r="A270" s="55"/>
      <c r="B270" s="56" t="s">
        <v>53</v>
      </c>
      <c r="C270" s="57">
        <v>1544.14</v>
      </c>
      <c r="D270" s="58">
        <f>((C270/C269)-1)*100</f>
        <v>0</v>
      </c>
      <c r="E270" s="58">
        <f>((C270/C$267)-1)*100</f>
        <v>-6.0838273746333105E-2</v>
      </c>
      <c r="F270" s="58">
        <f>((C270/C258)-1)*100</f>
        <v>3.0725380646281053</v>
      </c>
      <c r="G270" s="59"/>
      <c r="H270" s="55"/>
      <c r="I270" s="56" t="s">
        <v>53</v>
      </c>
      <c r="J270" s="57">
        <v>1013.77</v>
      </c>
      <c r="K270" s="58">
        <f>((J270/J269)-1)*100</f>
        <v>-5.9181519584172726E-3</v>
      </c>
      <c r="L270" s="58">
        <f>((J270/J$267)-1)*100</f>
        <v>1.8745436966005613E-2</v>
      </c>
      <c r="M270" s="58">
        <f>((J270/J258)-1)*100</f>
        <v>0.31665297802230263</v>
      </c>
      <c r="N270" s="54"/>
      <c r="O270" s="55"/>
      <c r="P270" s="56" t="s">
        <v>53</v>
      </c>
      <c r="Q270" s="57">
        <v>1213.8499999999999</v>
      </c>
      <c r="R270" s="58">
        <f>((Q270/Q269)-1)*100</f>
        <v>-0.15217570124209656</v>
      </c>
      <c r="S270" s="58">
        <f>((Q270/Q$267)-1)*100</f>
        <v>2.1252071782532189</v>
      </c>
      <c r="T270" s="58">
        <f>((Q270/Q258)-1)*100</f>
        <v>2.5176514306949116</v>
      </c>
    </row>
    <row r="271" spans="1:20" x14ac:dyDescent="0.2">
      <c r="A271" s="55"/>
      <c r="B271" s="56" t="s">
        <v>54</v>
      </c>
      <c r="C271" s="57">
        <v>1544.34</v>
      </c>
      <c r="D271" s="58">
        <f>((C271/C270)-1)*100</f>
        <v>1.2952193453941163E-2</v>
      </c>
      <c r="E271" s="58">
        <f>((C271/C$267)-1)*100</f>
        <v>-4.7893960183287287E-2</v>
      </c>
      <c r="F271" s="58">
        <f>((C271/C259)-1)*100</f>
        <v>2.1611859731290428</v>
      </c>
      <c r="G271" s="59"/>
      <c r="H271" s="55"/>
      <c r="I271" s="56" t="s">
        <v>54</v>
      </c>
      <c r="J271" s="57">
        <v>1015.68</v>
      </c>
      <c r="K271" s="58">
        <f>((J271/J270)-1)*100</f>
        <v>0.18840565414246502</v>
      </c>
      <c r="L271" s="58">
        <f>((J271/J$267)-1)*100</f>
        <v>0.20718640857158022</v>
      </c>
      <c r="M271" s="58">
        <f>((J271/J259)-1)*100</f>
        <v>0.44701135329721087</v>
      </c>
      <c r="N271" s="54"/>
      <c r="O271" s="55"/>
      <c r="P271" s="56" t="s">
        <v>54</v>
      </c>
      <c r="Q271" s="57">
        <v>1214.1400000000001</v>
      </c>
      <c r="R271" s="58">
        <f>((Q271/Q270)-1)*100</f>
        <v>2.3890925567426891E-2</v>
      </c>
      <c r="S271" s="58">
        <f>((Q271/Q$267)-1)*100</f>
        <v>2.1496058354857572</v>
      </c>
      <c r="T271" s="58">
        <f>((Q271/Q259)-1)*100</f>
        <v>2.5672650475184966</v>
      </c>
    </row>
    <row r="272" spans="1:20" x14ac:dyDescent="0.2">
      <c r="A272" s="55"/>
      <c r="B272" s="56" t="s">
        <v>55</v>
      </c>
      <c r="C272" s="57">
        <v>1549.69</v>
      </c>
      <c r="D272" s="58">
        <f>((C272/C271)-1)*100</f>
        <v>0.34642630508827654</v>
      </c>
      <c r="E272" s="58">
        <f>((C272/C$267)-1)*100</f>
        <v>0.29836642762834931</v>
      </c>
      <c r="F272" s="58">
        <f>((C272/C260)-1)*100</f>
        <v>1.913060633960284</v>
      </c>
      <c r="G272" s="59"/>
      <c r="H272" s="55"/>
      <c r="I272" s="56" t="s">
        <v>55</v>
      </c>
      <c r="J272" s="57">
        <v>1011.51</v>
      </c>
      <c r="K272" s="58">
        <f>((J272/J271)-1)*100</f>
        <v>-0.41056238185255278</v>
      </c>
      <c r="L272" s="58">
        <f>((J272/J$267)-1)*100</f>
        <v>-0.20422660273486937</v>
      </c>
      <c r="M272" s="58">
        <f>((J272/J260)-1)*100</f>
        <v>5.242438030426122E-2</v>
      </c>
      <c r="N272" s="54"/>
      <c r="O272" s="55"/>
      <c r="P272" s="56" t="s">
        <v>55</v>
      </c>
      <c r="Q272" s="57">
        <v>1213.92</v>
      </c>
      <c r="R272" s="58">
        <f>((Q272/Q271)-1)*100</f>
        <v>-1.8119821437401207E-2</v>
      </c>
      <c r="S272" s="58">
        <f>((Q272/Q$267)-1)*100</f>
        <v>2.1310965093093603</v>
      </c>
      <c r="T272" s="58">
        <f>((Q272/Q260)-1)*100</f>
        <v>2.4396418595623803</v>
      </c>
    </row>
    <row r="273" spans="1:20" hidden="1" x14ac:dyDescent="0.2">
      <c r="A273" s="55"/>
      <c r="B273" s="56" t="s">
        <v>56</v>
      </c>
      <c r="C273" s="57"/>
      <c r="D273" s="58">
        <f>((C273/C272)-1)*100</f>
        <v>-100</v>
      </c>
      <c r="E273" s="58">
        <f t="shared" ref="E272:E279" si="247">((C273/C$267)-1)*100</f>
        <v>-100</v>
      </c>
      <c r="F273" s="58">
        <f>((C273/C261)-1)*100</f>
        <v>-100</v>
      </c>
      <c r="G273" s="59"/>
      <c r="H273" s="55"/>
      <c r="I273" s="56" t="s">
        <v>56</v>
      </c>
      <c r="J273" s="57"/>
      <c r="K273" s="58">
        <f>((J273/J272)-1)*100</f>
        <v>-100</v>
      </c>
      <c r="L273" s="58">
        <f t="shared" si="240"/>
        <v>-100</v>
      </c>
      <c r="M273" s="58">
        <f>((J273/J261)-1)*100</f>
        <v>-100</v>
      </c>
      <c r="N273" s="54"/>
      <c r="O273" s="55"/>
      <c r="P273" s="56" t="s">
        <v>56</v>
      </c>
      <c r="Q273" s="57"/>
      <c r="R273" s="58">
        <f>((Q273/Q272)-1)*100</f>
        <v>-100</v>
      </c>
      <c r="S273" s="58">
        <f t="shared" ref="S272:S279" si="248">((Q273/Q$267)-1)*100</f>
        <v>-100</v>
      </c>
      <c r="T273" s="58">
        <f>((Q273/Q261)-1)*100</f>
        <v>-100</v>
      </c>
    </row>
    <row r="274" spans="1:20" hidden="1" x14ac:dyDescent="0.2">
      <c r="A274" s="55"/>
      <c r="B274" s="56" t="s">
        <v>57</v>
      </c>
      <c r="C274" s="57"/>
      <c r="D274" s="58" t="e">
        <f t="shared" ref="D274:D279" si="249">((C274/C273)-1)*100</f>
        <v>#DIV/0!</v>
      </c>
      <c r="E274" s="53">
        <f t="shared" si="247"/>
        <v>-100</v>
      </c>
      <c r="F274" s="58">
        <f t="shared" ref="F274:F279" si="250">((C274/C262)-1)*100</f>
        <v>-100</v>
      </c>
      <c r="G274" s="59"/>
      <c r="H274" s="55"/>
      <c r="I274" s="56" t="s">
        <v>57</v>
      </c>
      <c r="J274" s="57"/>
      <c r="K274" s="58" t="e">
        <f t="shared" ref="K274:K279" si="251">((J274/J273)-1)*100</f>
        <v>#DIV/0!</v>
      </c>
      <c r="L274" s="53">
        <f t="shared" si="240"/>
        <v>-100</v>
      </c>
      <c r="M274" s="58">
        <f t="shared" ref="M274:M279" si="252">((J274/J262)-1)*100</f>
        <v>-100</v>
      </c>
      <c r="N274" s="54"/>
      <c r="O274" s="55"/>
      <c r="P274" s="56" t="s">
        <v>57</v>
      </c>
      <c r="Q274" s="57"/>
      <c r="R274" s="58" t="e">
        <f t="shared" ref="R274:R279" si="253">((Q274/Q273)-1)*100</f>
        <v>#DIV/0!</v>
      </c>
      <c r="S274" s="53">
        <f t="shared" si="248"/>
        <v>-100</v>
      </c>
      <c r="T274" s="58">
        <f t="shared" ref="T274:T279" si="254">((Q274/Q262)-1)*100</f>
        <v>-100</v>
      </c>
    </row>
    <row r="275" spans="1:20" hidden="1" x14ac:dyDescent="0.2">
      <c r="A275" s="55"/>
      <c r="B275" s="56" t="s">
        <v>58</v>
      </c>
      <c r="C275" s="57"/>
      <c r="D275" s="58" t="e">
        <f t="shared" si="249"/>
        <v>#DIV/0!</v>
      </c>
      <c r="E275" s="58">
        <f t="shared" si="247"/>
        <v>-100</v>
      </c>
      <c r="F275" s="58">
        <f t="shared" si="250"/>
        <v>-100</v>
      </c>
      <c r="G275" s="59"/>
      <c r="H275" s="55"/>
      <c r="I275" s="56" t="s">
        <v>58</v>
      </c>
      <c r="J275" s="57"/>
      <c r="K275" s="58" t="e">
        <f t="shared" si="251"/>
        <v>#DIV/0!</v>
      </c>
      <c r="L275" s="58">
        <f t="shared" si="240"/>
        <v>-100</v>
      </c>
      <c r="M275" s="58">
        <f t="shared" si="252"/>
        <v>-100</v>
      </c>
      <c r="N275" s="54"/>
      <c r="O275" s="55"/>
      <c r="P275" s="56" t="s">
        <v>58</v>
      </c>
      <c r="Q275" s="57"/>
      <c r="R275" s="58" t="e">
        <f t="shared" si="253"/>
        <v>#DIV/0!</v>
      </c>
      <c r="S275" s="58">
        <f t="shared" si="248"/>
        <v>-100</v>
      </c>
      <c r="T275" s="58">
        <f t="shared" si="254"/>
        <v>-100</v>
      </c>
    </row>
    <row r="276" spans="1:20" hidden="1" x14ac:dyDescent="0.2">
      <c r="A276" s="55"/>
      <c r="B276" s="56" t="s">
        <v>59</v>
      </c>
      <c r="C276" s="57"/>
      <c r="D276" s="58" t="e">
        <f t="shared" si="249"/>
        <v>#DIV/0!</v>
      </c>
      <c r="E276" s="53">
        <f t="shared" si="247"/>
        <v>-100</v>
      </c>
      <c r="F276" s="58">
        <f t="shared" si="250"/>
        <v>-100</v>
      </c>
      <c r="G276" s="59"/>
      <c r="H276" s="55"/>
      <c r="I276" s="56" t="s">
        <v>59</v>
      </c>
      <c r="J276" s="57"/>
      <c r="K276" s="58" t="e">
        <f t="shared" si="251"/>
        <v>#DIV/0!</v>
      </c>
      <c r="L276" s="53">
        <f t="shared" si="240"/>
        <v>-100</v>
      </c>
      <c r="M276" s="58">
        <f t="shared" si="252"/>
        <v>-100</v>
      </c>
      <c r="N276" s="54"/>
      <c r="O276" s="55"/>
      <c r="P276" s="56" t="s">
        <v>59</v>
      </c>
      <c r="Q276" s="57"/>
      <c r="R276" s="58" t="e">
        <f t="shared" si="253"/>
        <v>#DIV/0!</v>
      </c>
      <c r="S276" s="53">
        <f t="shared" si="248"/>
        <v>-100</v>
      </c>
      <c r="T276" s="58">
        <f t="shared" si="254"/>
        <v>-100</v>
      </c>
    </row>
    <row r="277" spans="1:20" hidden="1" x14ac:dyDescent="0.2">
      <c r="A277" s="55"/>
      <c r="B277" s="56" t="s">
        <v>60</v>
      </c>
      <c r="C277" s="57"/>
      <c r="D277" s="58" t="e">
        <f t="shared" si="249"/>
        <v>#DIV/0!</v>
      </c>
      <c r="E277" s="58">
        <f t="shared" si="247"/>
        <v>-100</v>
      </c>
      <c r="F277" s="58">
        <f t="shared" si="250"/>
        <v>-100</v>
      </c>
      <c r="G277" s="59"/>
      <c r="H277" s="55"/>
      <c r="I277" s="56" t="s">
        <v>60</v>
      </c>
      <c r="J277" s="57"/>
      <c r="K277" s="58" t="e">
        <f t="shared" si="251"/>
        <v>#DIV/0!</v>
      </c>
      <c r="L277" s="58">
        <f t="shared" si="240"/>
        <v>-100</v>
      </c>
      <c r="M277" s="58">
        <f t="shared" si="252"/>
        <v>-100</v>
      </c>
      <c r="N277" s="54"/>
      <c r="O277" s="55"/>
      <c r="P277" s="56" t="s">
        <v>60</v>
      </c>
      <c r="Q277" s="57"/>
      <c r="R277" s="58" t="e">
        <f t="shared" si="253"/>
        <v>#DIV/0!</v>
      </c>
      <c r="S277" s="58">
        <f t="shared" si="248"/>
        <v>-100</v>
      </c>
      <c r="T277" s="58">
        <f t="shared" si="254"/>
        <v>-100</v>
      </c>
    </row>
    <row r="278" spans="1:20" hidden="1" x14ac:dyDescent="0.2">
      <c r="A278" s="55"/>
      <c r="B278" s="56" t="s">
        <v>3</v>
      </c>
      <c r="C278" s="57"/>
      <c r="D278" s="58" t="e">
        <f t="shared" si="249"/>
        <v>#DIV/0!</v>
      </c>
      <c r="E278" s="53">
        <f t="shared" si="247"/>
        <v>-100</v>
      </c>
      <c r="F278" s="58">
        <f t="shared" si="250"/>
        <v>-100</v>
      </c>
      <c r="G278" s="59"/>
      <c r="H278" s="55"/>
      <c r="I278" s="56" t="s">
        <v>3</v>
      </c>
      <c r="J278" s="57"/>
      <c r="K278" s="58" t="e">
        <f t="shared" si="251"/>
        <v>#DIV/0!</v>
      </c>
      <c r="L278" s="53">
        <f t="shared" si="240"/>
        <v>-100</v>
      </c>
      <c r="M278" s="58">
        <f t="shared" si="252"/>
        <v>-100</v>
      </c>
      <c r="N278" s="54"/>
      <c r="O278" s="55"/>
      <c r="P278" s="56" t="s">
        <v>3</v>
      </c>
      <c r="Q278" s="57"/>
      <c r="R278" s="58" t="e">
        <f t="shared" si="253"/>
        <v>#DIV/0!</v>
      </c>
      <c r="S278" s="53">
        <f t="shared" si="248"/>
        <v>-100</v>
      </c>
      <c r="T278" s="58">
        <f t="shared" si="254"/>
        <v>-100</v>
      </c>
    </row>
    <row r="279" spans="1:20" hidden="1" x14ac:dyDescent="0.2">
      <c r="A279" s="71"/>
      <c r="B279" s="72" t="s">
        <v>4</v>
      </c>
      <c r="C279" s="57"/>
      <c r="D279" s="58" t="e">
        <f t="shared" si="249"/>
        <v>#DIV/0!</v>
      </c>
      <c r="E279" s="58">
        <f t="shared" si="247"/>
        <v>-100</v>
      </c>
      <c r="F279" s="58">
        <f t="shared" si="250"/>
        <v>-100</v>
      </c>
      <c r="G279" s="59"/>
      <c r="H279" s="55"/>
      <c r="I279" s="56" t="s">
        <v>4</v>
      </c>
      <c r="J279" s="57"/>
      <c r="K279" s="58" t="e">
        <f t="shared" si="251"/>
        <v>#DIV/0!</v>
      </c>
      <c r="L279" s="58">
        <f t="shared" si="240"/>
        <v>-100</v>
      </c>
      <c r="M279" s="58">
        <f t="shared" si="252"/>
        <v>-100</v>
      </c>
      <c r="N279" s="54"/>
      <c r="O279" s="55"/>
      <c r="P279" s="56" t="s">
        <v>4</v>
      </c>
      <c r="Q279" s="57"/>
      <c r="R279" s="58" t="e">
        <f t="shared" si="253"/>
        <v>#DIV/0!</v>
      </c>
      <c r="S279" s="58">
        <f t="shared" si="248"/>
        <v>-100</v>
      </c>
      <c r="T279" s="58">
        <f t="shared" si="254"/>
        <v>-100</v>
      </c>
    </row>
    <row r="280" spans="1:20" x14ac:dyDescent="0.2">
      <c r="A280" s="31"/>
      <c r="B280" s="24"/>
      <c r="C280" s="25"/>
      <c r="D280" s="25"/>
      <c r="E280" s="25"/>
      <c r="F280" s="32"/>
      <c r="H280" s="33"/>
      <c r="I280" s="34"/>
      <c r="J280" s="35"/>
      <c r="K280" s="35"/>
      <c r="L280" s="35"/>
      <c r="M280" s="36"/>
      <c r="N280" s="37"/>
      <c r="O280" s="38"/>
      <c r="P280" s="24"/>
      <c r="Q280" s="25"/>
      <c r="R280" s="25"/>
      <c r="S280" s="25"/>
      <c r="T280" s="25"/>
    </row>
    <row r="281" spans="1:20" x14ac:dyDescent="0.2">
      <c r="A281" s="80" t="s">
        <v>11</v>
      </c>
      <c r="B281" s="88"/>
      <c r="C281" s="88"/>
      <c r="D281" s="88"/>
      <c r="E281" s="88"/>
      <c r="F281" s="88"/>
      <c r="G281" s="19"/>
      <c r="H281" s="80" t="s">
        <v>10</v>
      </c>
      <c r="I281" s="88"/>
      <c r="J281" s="88"/>
      <c r="K281" s="88"/>
      <c r="L281" s="88"/>
      <c r="M281" s="88"/>
      <c r="O281" s="80" t="s">
        <v>20</v>
      </c>
      <c r="P281" s="80"/>
      <c r="Q281" s="80"/>
      <c r="R281" s="80"/>
      <c r="S281" s="80"/>
      <c r="T281" s="80"/>
    </row>
    <row r="282" spans="1:20" x14ac:dyDescent="0.2">
      <c r="A282" s="4" t="s">
        <v>0</v>
      </c>
      <c r="B282" s="5"/>
      <c r="C282" s="83" t="s">
        <v>35</v>
      </c>
      <c r="D282" s="83" t="s">
        <v>36</v>
      </c>
      <c r="E282" s="83"/>
      <c r="F282" s="84"/>
      <c r="G282" s="40"/>
      <c r="H282" s="4" t="s">
        <v>0</v>
      </c>
      <c r="I282" s="5"/>
      <c r="J282" s="83" t="s">
        <v>35</v>
      </c>
      <c r="K282" s="83" t="s">
        <v>36</v>
      </c>
      <c r="L282" s="83"/>
      <c r="M282" s="84"/>
      <c r="O282" s="4" t="s">
        <v>0</v>
      </c>
      <c r="P282" s="5"/>
      <c r="Q282" s="83" t="s">
        <v>35</v>
      </c>
      <c r="R282" s="83" t="s">
        <v>36</v>
      </c>
      <c r="S282" s="83"/>
      <c r="T282" s="84"/>
    </row>
    <row r="283" spans="1:20" x14ac:dyDescent="0.2">
      <c r="A283" s="8" t="s">
        <v>1</v>
      </c>
      <c r="B283" s="9"/>
      <c r="C283" s="83"/>
      <c r="D283" s="83" t="s">
        <v>37</v>
      </c>
      <c r="E283" s="83" t="s">
        <v>38</v>
      </c>
      <c r="F283" s="84"/>
      <c r="G283" s="40"/>
      <c r="H283" s="8" t="s">
        <v>1</v>
      </c>
      <c r="I283" s="9"/>
      <c r="J283" s="83"/>
      <c r="K283" s="83" t="s">
        <v>37</v>
      </c>
      <c r="L283" s="83" t="s">
        <v>38</v>
      </c>
      <c r="M283" s="84"/>
      <c r="O283" s="8" t="s">
        <v>1</v>
      </c>
      <c r="P283" s="9"/>
      <c r="Q283" s="83"/>
      <c r="R283" s="83" t="s">
        <v>37</v>
      </c>
      <c r="S283" s="83" t="s">
        <v>38</v>
      </c>
      <c r="T283" s="84"/>
    </row>
    <row r="284" spans="1:20" x14ac:dyDescent="0.2">
      <c r="A284" s="10" t="s">
        <v>2</v>
      </c>
      <c r="B284" s="11"/>
      <c r="C284" s="83"/>
      <c r="D284" s="83"/>
      <c r="E284" s="6" t="s">
        <v>39</v>
      </c>
      <c r="F284" s="7" t="s">
        <v>40</v>
      </c>
      <c r="G284" s="40"/>
      <c r="H284" s="10" t="s">
        <v>2</v>
      </c>
      <c r="I284" s="11"/>
      <c r="J284" s="83"/>
      <c r="K284" s="83"/>
      <c r="L284" s="6" t="s">
        <v>39</v>
      </c>
      <c r="M284" s="7" t="s">
        <v>40</v>
      </c>
      <c r="O284" s="10" t="s">
        <v>2</v>
      </c>
      <c r="P284" s="11"/>
      <c r="Q284" s="83"/>
      <c r="R284" s="83"/>
      <c r="S284" s="6" t="s">
        <v>39</v>
      </c>
      <c r="T284" s="7" t="s">
        <v>40</v>
      </c>
    </row>
    <row r="285" spans="1:20" x14ac:dyDescent="0.2">
      <c r="A285" s="16">
        <v>2013</v>
      </c>
      <c r="B285" s="42" t="s">
        <v>3</v>
      </c>
      <c r="C285" s="15">
        <v>998.18</v>
      </c>
      <c r="D285" s="14" t="s">
        <v>5</v>
      </c>
      <c r="E285" s="15" t="s">
        <v>5</v>
      </c>
      <c r="F285" s="15" t="s">
        <v>5</v>
      </c>
      <c r="G285" s="21"/>
      <c r="H285" s="12"/>
      <c r="I285" s="13" t="s">
        <v>3</v>
      </c>
      <c r="J285" s="14">
        <v>862.85</v>
      </c>
      <c r="K285" s="14" t="s">
        <v>5</v>
      </c>
      <c r="L285" s="15" t="s">
        <v>5</v>
      </c>
      <c r="M285" s="15" t="s">
        <v>5</v>
      </c>
      <c r="O285" s="12"/>
      <c r="P285" s="13" t="s">
        <v>3</v>
      </c>
      <c r="Q285" s="14">
        <v>1010.38</v>
      </c>
      <c r="R285" s="14" t="s">
        <v>5</v>
      </c>
      <c r="S285" s="15" t="s">
        <v>5</v>
      </c>
      <c r="T285" s="15" t="s">
        <v>5</v>
      </c>
    </row>
    <row r="286" spans="1:20" x14ac:dyDescent="0.2">
      <c r="A286" s="41"/>
      <c r="B286" s="42" t="s">
        <v>4</v>
      </c>
      <c r="C286" s="15">
        <v>1000.11</v>
      </c>
      <c r="D286" s="14">
        <f t="shared" ref="D286:D291" si="255">((C286/C285)-1)*100</f>
        <v>0.19335190045883799</v>
      </c>
      <c r="E286" s="15" t="s">
        <v>5</v>
      </c>
      <c r="F286" s="15" t="s">
        <v>5</v>
      </c>
      <c r="G286" s="43"/>
      <c r="H286" s="12"/>
      <c r="I286" s="13" t="s">
        <v>4</v>
      </c>
      <c r="J286" s="14">
        <v>866.25</v>
      </c>
      <c r="K286" s="14">
        <f t="shared" ref="K286:K291" si="256">((J286/J285)-1)*100</f>
        <v>0.39404299704468571</v>
      </c>
      <c r="L286" s="15" t="s">
        <v>5</v>
      </c>
      <c r="M286" s="15" t="s">
        <v>5</v>
      </c>
      <c r="O286" s="12"/>
      <c r="P286" s="13" t="s">
        <v>4</v>
      </c>
      <c r="Q286" s="14">
        <v>1013.63</v>
      </c>
      <c r="R286" s="14">
        <f t="shared" ref="R286:R291" si="257">((Q286/Q285)-1)*100</f>
        <v>0.32166115718839094</v>
      </c>
      <c r="S286" s="15" t="s">
        <v>5</v>
      </c>
      <c r="T286" s="15" t="s">
        <v>5</v>
      </c>
    </row>
    <row r="287" spans="1:20" x14ac:dyDescent="0.2">
      <c r="A287" s="50">
        <v>2014</v>
      </c>
      <c r="B287" s="51" t="s">
        <v>51</v>
      </c>
      <c r="C287" s="52">
        <v>1028.8699999999999</v>
      </c>
      <c r="D287" s="53">
        <f t="shared" si="255"/>
        <v>2.8756836747957593</v>
      </c>
      <c r="E287" s="53">
        <f>((C287/C$286)-1)*100</f>
        <v>2.8756836747957593</v>
      </c>
      <c r="F287" s="53" t="s">
        <v>5</v>
      </c>
      <c r="G287" s="54"/>
      <c r="H287" s="50">
        <f>A287</f>
        <v>2014</v>
      </c>
      <c r="I287" s="51" t="s">
        <v>51</v>
      </c>
      <c r="J287" s="52">
        <v>868.49</v>
      </c>
      <c r="K287" s="53">
        <f t="shared" si="256"/>
        <v>0.25858585858586913</v>
      </c>
      <c r="L287" s="53">
        <f>((J287/J$286)-1)*100</f>
        <v>0.25858585858586913</v>
      </c>
      <c r="M287" s="53" t="s">
        <v>5</v>
      </c>
      <c r="N287" s="54"/>
      <c r="O287" s="50">
        <f>A287</f>
        <v>2014</v>
      </c>
      <c r="P287" s="51" t="s">
        <v>51</v>
      </c>
      <c r="Q287" s="52">
        <v>1018.39</v>
      </c>
      <c r="R287" s="53">
        <f t="shared" si="257"/>
        <v>0.46959936071346853</v>
      </c>
      <c r="S287" s="53">
        <f>((Q287/Q$286)-1)*100</f>
        <v>0.46959936071346853</v>
      </c>
      <c r="T287" s="53" t="s">
        <v>5</v>
      </c>
    </row>
    <row r="288" spans="1:20" x14ac:dyDescent="0.2">
      <c r="A288" s="55"/>
      <c r="B288" s="56" t="s">
        <v>52</v>
      </c>
      <c r="C288" s="57">
        <v>1030.26</v>
      </c>
      <c r="D288" s="58">
        <f t="shared" si="255"/>
        <v>0.13509967245619592</v>
      </c>
      <c r="E288" s="58">
        <f t="shared" ref="E288:E298" si="258">((C288/C$286)-1)*100</f>
        <v>3.0146683864774815</v>
      </c>
      <c r="F288" s="58" t="s">
        <v>5</v>
      </c>
      <c r="G288" s="54"/>
      <c r="H288" s="55"/>
      <c r="I288" s="56" t="s">
        <v>52</v>
      </c>
      <c r="J288" s="57">
        <v>870.52</v>
      </c>
      <c r="K288" s="58">
        <f t="shared" si="256"/>
        <v>0.23373901829613075</v>
      </c>
      <c r="L288" s="58">
        <f>((J288/J$286)-1)*100</f>
        <v>0.49292929292930054</v>
      </c>
      <c r="M288" s="58" t="s">
        <v>5</v>
      </c>
      <c r="N288" s="54"/>
      <c r="O288" s="55"/>
      <c r="P288" s="56" t="s">
        <v>52</v>
      </c>
      <c r="Q288" s="57">
        <v>1019.62</v>
      </c>
      <c r="R288" s="58">
        <f t="shared" si="257"/>
        <v>0.12077887646186891</v>
      </c>
      <c r="S288" s="58">
        <f>((Q288/Q$286)-1)*100</f>
        <v>0.59094541400708245</v>
      </c>
      <c r="T288" s="58" t="s">
        <v>5</v>
      </c>
    </row>
    <row r="289" spans="1:20" x14ac:dyDescent="0.2">
      <c r="A289" s="55"/>
      <c r="B289" s="56" t="s">
        <v>53</v>
      </c>
      <c r="C289" s="57">
        <v>1032.23</v>
      </c>
      <c r="D289" s="58">
        <f t="shared" si="255"/>
        <v>0.19121386834390908</v>
      </c>
      <c r="E289" s="58">
        <f t="shared" si="258"/>
        <v>3.2116467188609166</v>
      </c>
      <c r="F289" s="58" t="s">
        <v>5</v>
      </c>
      <c r="G289" s="54"/>
      <c r="H289" s="55"/>
      <c r="I289" s="56" t="s">
        <v>53</v>
      </c>
      <c r="J289" s="57">
        <v>871.76</v>
      </c>
      <c r="K289" s="58">
        <f t="shared" si="256"/>
        <v>0.14244359693056374</v>
      </c>
      <c r="L289" s="58">
        <f>((J289/J$286)-1)*100</f>
        <v>0.63607503607503446</v>
      </c>
      <c r="M289" s="58" t="s">
        <v>5</v>
      </c>
      <c r="N289" s="54"/>
      <c r="O289" s="55"/>
      <c r="P289" s="56" t="s">
        <v>53</v>
      </c>
      <c r="Q289" s="57">
        <v>1021.32</v>
      </c>
      <c r="R289" s="58">
        <f t="shared" si="257"/>
        <v>0.16672878131069879</v>
      </c>
      <c r="S289" s="58">
        <f>((Q289/Q$286)-1)*100</f>
        <v>0.75865947140476564</v>
      </c>
      <c r="T289" s="58" t="s">
        <v>5</v>
      </c>
    </row>
    <row r="290" spans="1:20" x14ac:dyDescent="0.2">
      <c r="A290" s="55"/>
      <c r="B290" s="56" t="s">
        <v>54</v>
      </c>
      <c r="C290" s="57">
        <v>1035.27</v>
      </c>
      <c r="D290" s="58">
        <f t="shared" si="255"/>
        <v>0.29450800693644474</v>
      </c>
      <c r="E290" s="58">
        <f t="shared" si="258"/>
        <v>3.5156132825389097</v>
      </c>
      <c r="F290" s="58" t="s">
        <v>5</v>
      </c>
      <c r="G290" s="54"/>
      <c r="H290" s="55"/>
      <c r="I290" s="56" t="s">
        <v>54</v>
      </c>
      <c r="J290" s="57">
        <v>872.82</v>
      </c>
      <c r="K290" s="58">
        <f t="shared" si="256"/>
        <v>0.12159309901809134</v>
      </c>
      <c r="L290" s="58">
        <f>((J290/J$286)-1)*100</f>
        <v>0.75844155844155825</v>
      </c>
      <c r="M290" s="58" t="s">
        <v>5</v>
      </c>
      <c r="N290" s="54"/>
      <c r="O290" s="55"/>
      <c r="P290" s="56" t="s">
        <v>54</v>
      </c>
      <c r="Q290" s="57">
        <v>1022.82</v>
      </c>
      <c r="R290" s="58">
        <f t="shared" si="257"/>
        <v>0.14686875807778943</v>
      </c>
      <c r="S290" s="58">
        <f>((Q290/Q$286)-1)*100</f>
        <v>0.90664246322622599</v>
      </c>
      <c r="T290" s="58" t="s">
        <v>5</v>
      </c>
    </row>
    <row r="291" spans="1:20" x14ac:dyDescent="0.2">
      <c r="A291" s="55"/>
      <c r="B291" s="56" t="s">
        <v>55</v>
      </c>
      <c r="C291" s="57">
        <v>1037.47</v>
      </c>
      <c r="D291" s="58">
        <f t="shared" si="255"/>
        <v>0.21250495039941697</v>
      </c>
      <c r="E291" s="58">
        <f t="shared" si="258"/>
        <v>3.7355890852006191</v>
      </c>
      <c r="F291" s="58" t="s">
        <v>5</v>
      </c>
      <c r="G291" s="54"/>
      <c r="H291" s="55"/>
      <c r="I291" s="56" t="s">
        <v>55</v>
      </c>
      <c r="J291" s="57">
        <v>902.59</v>
      </c>
      <c r="K291" s="58">
        <f t="shared" si="256"/>
        <v>3.4107834375930901</v>
      </c>
      <c r="L291" s="58">
        <f>((J291/J$286)-1)*100</f>
        <v>4.1950937950937961</v>
      </c>
      <c r="M291" s="58" t="s">
        <v>5</v>
      </c>
      <c r="N291" s="54"/>
      <c r="O291" s="55"/>
      <c r="P291" s="56" t="s">
        <v>55</v>
      </c>
      <c r="Q291" s="57">
        <v>1024.8900000000001</v>
      </c>
      <c r="R291" s="58">
        <f t="shared" si="257"/>
        <v>0.20238165073034331</v>
      </c>
      <c r="S291" s="58">
        <f>((Q291/Q$286)-1)*100</f>
        <v>1.1108589919398781</v>
      </c>
      <c r="T291" s="58" t="s">
        <v>5</v>
      </c>
    </row>
    <row r="292" spans="1:20" x14ac:dyDescent="0.2">
      <c r="A292" s="55"/>
      <c r="B292" s="56" t="s">
        <v>56</v>
      </c>
      <c r="C292" s="57">
        <v>1038.8399999999999</v>
      </c>
      <c r="D292" s="58">
        <f t="shared" ref="D292" si="259">((C292/C291)-1)*100</f>
        <v>0.13205201114248055</v>
      </c>
      <c r="E292" s="58">
        <f t="shared" si="258"/>
        <v>3.8725740168581435</v>
      </c>
      <c r="F292" s="58" t="s">
        <v>5</v>
      </c>
      <c r="G292" s="54"/>
      <c r="H292" s="55"/>
      <c r="I292" s="56" t="s">
        <v>56</v>
      </c>
      <c r="J292" s="57">
        <v>903.4</v>
      </c>
      <c r="K292" s="58">
        <f t="shared" ref="K292" si="260">((J292/J291)-1)*100</f>
        <v>8.9741743205662416E-2</v>
      </c>
      <c r="L292" s="58">
        <f t="shared" ref="L292:L298" si="261">((J292/J$286)-1)*100</f>
        <v>4.288600288600275</v>
      </c>
      <c r="M292" s="58" t="s">
        <v>5</v>
      </c>
      <c r="N292" s="54"/>
      <c r="O292" s="55"/>
      <c r="P292" s="56" t="s">
        <v>56</v>
      </c>
      <c r="Q292" s="57">
        <v>1029.5</v>
      </c>
      <c r="R292" s="58">
        <f t="shared" ref="R292" si="262">((Q292/Q291)-1)*100</f>
        <v>0.44980436924937361</v>
      </c>
      <c r="S292" s="58">
        <f t="shared" ref="S292:S298" si="263">((Q292/Q$286)-1)*100</f>
        <v>1.5656600534711851</v>
      </c>
      <c r="T292" s="58" t="s">
        <v>5</v>
      </c>
    </row>
    <row r="293" spans="1:20" x14ac:dyDescent="0.2">
      <c r="A293" s="55"/>
      <c r="B293" s="56" t="s">
        <v>57</v>
      </c>
      <c r="C293" s="57">
        <v>1040.0899999999999</v>
      </c>
      <c r="D293" s="58">
        <f>((C293/C292)-1)*100</f>
        <v>0.12032651803934868</v>
      </c>
      <c r="E293" s="58">
        <f t="shared" si="258"/>
        <v>3.9975602683704592</v>
      </c>
      <c r="F293" s="58" t="s">
        <v>5</v>
      </c>
      <c r="G293" s="54"/>
      <c r="H293" s="55"/>
      <c r="I293" s="56" t="s">
        <v>57</v>
      </c>
      <c r="J293" s="57">
        <v>904.21</v>
      </c>
      <c r="K293" s="58">
        <f>((J293/J292)-1)*100</f>
        <v>8.966127961036463E-2</v>
      </c>
      <c r="L293" s="58">
        <f t="shared" si="261"/>
        <v>4.3821067821067761</v>
      </c>
      <c r="M293" s="58" t="s">
        <v>5</v>
      </c>
      <c r="N293" s="54"/>
      <c r="O293" s="55"/>
      <c r="P293" s="56" t="s">
        <v>57</v>
      </c>
      <c r="Q293" s="57">
        <v>1030.57</v>
      </c>
      <c r="R293" s="58">
        <f>((Q293/Q292)-1)*100</f>
        <v>0.10393394851868631</v>
      </c>
      <c r="S293" s="58">
        <f t="shared" si="263"/>
        <v>1.6712212543038341</v>
      </c>
      <c r="T293" s="58" t="s">
        <v>5</v>
      </c>
    </row>
    <row r="294" spans="1:20" x14ac:dyDescent="0.2">
      <c r="A294" s="55"/>
      <c r="B294" s="56" t="s">
        <v>58</v>
      </c>
      <c r="C294" s="57">
        <v>1040.98</v>
      </c>
      <c r="D294" s="58">
        <f>((C294/C293)-1)*100</f>
        <v>8.5569518022499125E-2</v>
      </c>
      <c r="E294" s="58">
        <f t="shared" si="258"/>
        <v>4.0865504794472596</v>
      </c>
      <c r="F294" s="58" t="s">
        <v>5</v>
      </c>
      <c r="G294" s="54"/>
      <c r="H294" s="55"/>
      <c r="I294" s="56" t="s">
        <v>58</v>
      </c>
      <c r="J294" s="57">
        <v>909.42</v>
      </c>
      <c r="K294" s="58">
        <f>((J294/J293)-1)*100</f>
        <v>0.57619358334899395</v>
      </c>
      <c r="L294" s="58">
        <f t="shared" si="261"/>
        <v>4.9835497835497788</v>
      </c>
      <c r="M294" s="58" t="s">
        <v>5</v>
      </c>
      <c r="N294" s="54"/>
      <c r="O294" s="55"/>
      <c r="P294" s="56" t="s">
        <v>58</v>
      </c>
      <c r="Q294" s="57">
        <v>1033.96</v>
      </c>
      <c r="R294" s="58">
        <f>((Q294/Q293)-1)*100</f>
        <v>0.32894417652367114</v>
      </c>
      <c r="S294" s="58">
        <f t="shared" si="263"/>
        <v>2.0056628158203749</v>
      </c>
      <c r="T294" s="58" t="s">
        <v>5</v>
      </c>
    </row>
    <row r="295" spans="1:20" x14ac:dyDescent="0.2">
      <c r="A295" s="55"/>
      <c r="B295" s="56" t="s">
        <v>59</v>
      </c>
      <c r="C295" s="57">
        <v>1042.31</v>
      </c>
      <c r="D295" s="58">
        <f>((C295/C294)-1)*100</f>
        <v>0.12776422217524175</v>
      </c>
      <c r="E295" s="58">
        <f t="shared" si="258"/>
        <v>4.2195358510563663</v>
      </c>
      <c r="F295" s="58" t="s">
        <v>5</v>
      </c>
      <c r="G295" s="54"/>
      <c r="H295" s="55"/>
      <c r="I295" s="56" t="s">
        <v>59</v>
      </c>
      <c r="J295" s="57">
        <v>910.2</v>
      </c>
      <c r="K295" s="58">
        <f>((J295/J294)-1)*100</f>
        <v>8.5768951639519919E-2</v>
      </c>
      <c r="L295" s="58">
        <f t="shared" si="261"/>
        <v>5.0735930735930745</v>
      </c>
      <c r="M295" s="58" t="s">
        <v>5</v>
      </c>
      <c r="N295" s="54"/>
      <c r="O295" s="55"/>
      <c r="P295" s="56" t="s">
        <v>59</v>
      </c>
      <c r="Q295" s="57">
        <v>1057.22</v>
      </c>
      <c r="R295" s="58">
        <f>((Q295/Q294)-1)*100</f>
        <v>2.2496034662849551</v>
      </c>
      <c r="S295" s="58">
        <f t="shared" si="263"/>
        <v>4.3003857423320246</v>
      </c>
      <c r="T295" s="58" t="s">
        <v>5</v>
      </c>
    </row>
    <row r="296" spans="1:20" x14ac:dyDescent="0.2">
      <c r="A296" s="55"/>
      <c r="B296" s="56" t="s">
        <v>60</v>
      </c>
      <c r="C296" s="57">
        <v>1043.32</v>
      </c>
      <c r="D296" s="58">
        <f t="shared" ref="D296:D298" si="264">((C296/C295)-1)*100</f>
        <v>9.6900154464596433E-2</v>
      </c>
      <c r="E296" s="58">
        <f t="shared" si="258"/>
        <v>4.3205247422783311</v>
      </c>
      <c r="F296" s="58" t="s">
        <v>5</v>
      </c>
      <c r="G296" s="54"/>
      <c r="H296" s="55"/>
      <c r="I296" s="56" t="str">
        <f>B296</f>
        <v>OUT</v>
      </c>
      <c r="J296" s="57">
        <v>911.04</v>
      </c>
      <c r="K296" s="58">
        <f t="shared" ref="K296:K298" si="265">((J296/J295)-1)*100</f>
        <v>9.2287409360580774E-2</v>
      </c>
      <c r="L296" s="58">
        <f t="shared" si="261"/>
        <v>5.1705627705627588</v>
      </c>
      <c r="M296" s="58" t="s">
        <v>5</v>
      </c>
      <c r="N296" s="54"/>
      <c r="O296" s="55"/>
      <c r="P296" s="56" t="str">
        <f>B296</f>
        <v>OUT</v>
      </c>
      <c r="Q296" s="57">
        <v>1059.5</v>
      </c>
      <c r="R296" s="58">
        <f t="shared" ref="R296:R298" si="266">((Q296/Q295)-1)*100</f>
        <v>0.21565993832881603</v>
      </c>
      <c r="S296" s="58">
        <f t="shared" si="263"/>
        <v>4.5253198899006586</v>
      </c>
      <c r="T296" s="58" t="s">
        <v>5</v>
      </c>
    </row>
    <row r="297" spans="1:20" x14ac:dyDescent="0.2">
      <c r="A297" s="55"/>
      <c r="B297" s="56" t="s">
        <v>3</v>
      </c>
      <c r="C297" s="57">
        <v>1044.1600000000001</v>
      </c>
      <c r="D297" s="58">
        <f t="shared" si="264"/>
        <v>8.0512211018679558E-2</v>
      </c>
      <c r="E297" s="58">
        <f t="shared" si="258"/>
        <v>4.404515503294637</v>
      </c>
      <c r="F297" s="58">
        <f t="shared" ref="F297:F302" si="267">((C297/C285)-1)*100</f>
        <v>4.6063836181851059</v>
      </c>
      <c r="G297" s="54"/>
      <c r="H297" s="55"/>
      <c r="I297" s="56" t="str">
        <f>B297</f>
        <v>NOV</v>
      </c>
      <c r="J297" s="57">
        <v>911.22</v>
      </c>
      <c r="K297" s="58">
        <f t="shared" si="265"/>
        <v>1.9757639620654466E-2</v>
      </c>
      <c r="L297" s="58">
        <f t="shared" si="261"/>
        <v>5.1913419913419911</v>
      </c>
      <c r="M297" s="58">
        <f>((J297/J285)-1)*100</f>
        <v>5.6058411079561887</v>
      </c>
      <c r="N297" s="54"/>
      <c r="O297" s="55"/>
      <c r="P297" s="56" t="str">
        <f>B297</f>
        <v>NOV</v>
      </c>
      <c r="Q297" s="57">
        <v>1065.0999999999999</v>
      </c>
      <c r="R297" s="58">
        <f t="shared" si="266"/>
        <v>0.52855120339783124</v>
      </c>
      <c r="S297" s="58">
        <f t="shared" si="263"/>
        <v>5.0777897260341431</v>
      </c>
      <c r="T297" s="58">
        <f>((Q297/Q285)-1)*100</f>
        <v>5.4157841604148826</v>
      </c>
    </row>
    <row r="298" spans="1:20" x14ac:dyDescent="0.2">
      <c r="A298" s="55"/>
      <c r="B298" s="56" t="s">
        <v>4</v>
      </c>
      <c r="C298" s="57">
        <v>1045.33</v>
      </c>
      <c r="D298" s="58">
        <f t="shared" si="264"/>
        <v>0.11205179282867128</v>
      </c>
      <c r="E298" s="58">
        <f t="shared" si="258"/>
        <v>4.5215026347101839</v>
      </c>
      <c r="F298" s="58">
        <f t="shared" si="267"/>
        <v>4.5215026347101839</v>
      </c>
      <c r="G298" s="59"/>
      <c r="H298" s="55"/>
      <c r="I298" s="56" t="str">
        <f>B298</f>
        <v>DEZ</v>
      </c>
      <c r="J298" s="57">
        <v>911.52</v>
      </c>
      <c r="K298" s="58">
        <f t="shared" si="265"/>
        <v>3.2922894580877937E-2</v>
      </c>
      <c r="L298" s="58">
        <f t="shared" si="261"/>
        <v>5.2259740259740228</v>
      </c>
      <c r="M298" s="58">
        <f>((J298/J286)-1)*100</f>
        <v>5.2259740259740228</v>
      </c>
      <c r="N298" s="54"/>
      <c r="O298" s="55"/>
      <c r="P298" s="56" t="str">
        <f>B298</f>
        <v>DEZ</v>
      </c>
      <c r="Q298" s="57">
        <v>1071.6300000000001</v>
      </c>
      <c r="R298" s="58">
        <f t="shared" si="266"/>
        <v>0.61308797296031337</v>
      </c>
      <c r="S298" s="58">
        <f t="shared" si="263"/>
        <v>5.7220090170969851</v>
      </c>
      <c r="T298" s="58">
        <f>((Q298/Q286)-1)*100</f>
        <v>5.7220090170969851</v>
      </c>
    </row>
    <row r="299" spans="1:20" x14ac:dyDescent="0.2">
      <c r="A299" s="50">
        <v>2015</v>
      </c>
      <c r="B299" s="51" t="s">
        <v>51</v>
      </c>
      <c r="C299" s="52">
        <v>1080.95</v>
      </c>
      <c r="D299" s="53">
        <f t="shared" ref="D299" si="268">((C299/C298)-1)*100</f>
        <v>3.4075363760726285</v>
      </c>
      <c r="E299" s="53">
        <f t="shared" ref="E299:E304" si="269">((C299/C$298)-1)*100</f>
        <v>3.4075363760726285</v>
      </c>
      <c r="F299" s="53">
        <f t="shared" si="267"/>
        <v>5.0618639867038739</v>
      </c>
      <c r="G299" s="59"/>
      <c r="H299" s="50">
        <v>2015</v>
      </c>
      <c r="I299" s="51" t="s">
        <v>51</v>
      </c>
      <c r="J299" s="52">
        <v>912.27</v>
      </c>
      <c r="K299" s="53">
        <f t="shared" ref="K299" si="270">((J299/J298)-1)*100</f>
        <v>8.22801474460233E-2</v>
      </c>
      <c r="L299" s="53">
        <f t="shared" ref="L299:L304" si="271">((J299/J$298)-1)*100</f>
        <v>8.22801474460233E-2</v>
      </c>
      <c r="M299" s="53">
        <f>((J299/J287)-1)*100</f>
        <v>5.0409331137952096</v>
      </c>
      <c r="N299" s="54"/>
      <c r="O299" s="50">
        <v>2015</v>
      </c>
      <c r="P299" s="51" t="s">
        <v>51</v>
      </c>
      <c r="Q299" s="52">
        <v>1076.3599999999999</v>
      </c>
      <c r="R299" s="53">
        <f t="shared" ref="R299" si="272">((Q299/Q298)-1)*100</f>
        <v>0.44138368653356963</v>
      </c>
      <c r="S299" s="53">
        <f t="shared" ref="S299:S304" si="273">((Q299/Q$298)-1)*100</f>
        <v>0.44138368653356963</v>
      </c>
      <c r="T299" s="53">
        <f>((Q299/Q287)-1)*100</f>
        <v>5.6923182670685968</v>
      </c>
    </row>
    <row r="300" spans="1:20" x14ac:dyDescent="0.2">
      <c r="A300" s="55"/>
      <c r="B300" s="56" t="s">
        <v>52</v>
      </c>
      <c r="C300" s="57">
        <v>1083.68</v>
      </c>
      <c r="D300" s="58">
        <f t="shared" ref="D300:D310" si="274">((C300/C299)-1)*100</f>
        <v>0.25255562236921048</v>
      </c>
      <c r="E300" s="58">
        <f t="shared" si="269"/>
        <v>3.6686979231439043</v>
      </c>
      <c r="F300" s="58">
        <f t="shared" si="267"/>
        <v>5.1850989070720166</v>
      </c>
      <c r="G300" s="59"/>
      <c r="H300" s="55"/>
      <c r="I300" s="56" t="s">
        <v>52</v>
      </c>
      <c r="J300" s="57">
        <v>915.97</v>
      </c>
      <c r="K300" s="58">
        <f t="shared" ref="K300:K310" si="275">((J300/J299)-1)*100</f>
        <v>0.40558168086202162</v>
      </c>
      <c r="L300" s="58">
        <f t="shared" si="271"/>
        <v>0.4881955415130923</v>
      </c>
      <c r="M300" s="58">
        <f t="shared" ref="M300:M310" si="276">((J300/J288)-1)*100</f>
        <v>5.221017322979371</v>
      </c>
      <c r="N300" s="54"/>
      <c r="O300" s="55"/>
      <c r="P300" s="56" t="s">
        <v>52</v>
      </c>
      <c r="Q300" s="57">
        <v>1077.17</v>
      </c>
      <c r="R300" s="58">
        <f t="shared" ref="R300:R310" si="277">((Q300/Q299)-1)*100</f>
        <v>7.5253632613647703E-2</v>
      </c>
      <c r="S300" s="58">
        <f t="shared" si="273"/>
        <v>0.51696947640509361</v>
      </c>
      <c r="T300" s="58">
        <f t="shared" ref="T300:T310" si="278">((Q300/Q288)-1)*100</f>
        <v>5.6442596261352396</v>
      </c>
    </row>
    <row r="301" spans="1:20" x14ac:dyDescent="0.2">
      <c r="A301" s="55"/>
      <c r="B301" s="56" t="s">
        <v>53</v>
      </c>
      <c r="C301" s="57">
        <v>1085.18</v>
      </c>
      <c r="D301" s="58">
        <f>((C301/C300)-1)*100</f>
        <v>0.13841724494316754</v>
      </c>
      <c r="E301" s="58">
        <f t="shared" si="269"/>
        <v>3.812193278677567</v>
      </c>
      <c r="F301" s="58">
        <f t="shared" si="267"/>
        <v>5.1296707129225183</v>
      </c>
      <c r="G301" s="59"/>
      <c r="H301" s="55"/>
      <c r="I301" s="56" t="s">
        <v>53</v>
      </c>
      <c r="J301" s="57">
        <v>916.84</v>
      </c>
      <c r="K301" s="58">
        <f>((J301/J300)-1)*100</f>
        <v>9.4981276679373394E-2</v>
      </c>
      <c r="L301" s="58">
        <f t="shared" si="271"/>
        <v>0.58364051255046512</v>
      </c>
      <c r="M301" s="58">
        <f>((J301/J289)-1)*100</f>
        <v>5.1711480223914918</v>
      </c>
      <c r="N301" s="54"/>
      <c r="O301" s="55"/>
      <c r="P301" s="56" t="s">
        <v>53</v>
      </c>
      <c r="Q301" s="57">
        <v>1079.0999999999999</v>
      </c>
      <c r="R301" s="58">
        <f>((Q301/Q300)-1)*100</f>
        <v>0.17917320385825164</v>
      </c>
      <c r="S301" s="58">
        <f t="shared" si="273"/>
        <v>0.69706895103718303</v>
      </c>
      <c r="T301" s="58">
        <f>((Q301/Q289)-1)*100</f>
        <v>5.6573845611561424</v>
      </c>
    </row>
    <row r="302" spans="1:20" x14ac:dyDescent="0.2">
      <c r="A302" s="55"/>
      <c r="B302" s="56" t="s">
        <v>54</v>
      </c>
      <c r="C302" s="57">
        <v>1087.67</v>
      </c>
      <c r="D302" s="58">
        <f>((C302/C301)-1)*100</f>
        <v>0.22945502128679518</v>
      </c>
      <c r="E302" s="58">
        <f t="shared" si="269"/>
        <v>4.0503955688634408</v>
      </c>
      <c r="F302" s="58">
        <f t="shared" si="267"/>
        <v>5.0614815458769336</v>
      </c>
      <c r="G302" s="59"/>
      <c r="H302" s="55"/>
      <c r="I302" s="56" t="s">
        <v>54</v>
      </c>
      <c r="J302" s="57">
        <v>920.16</v>
      </c>
      <c r="K302" s="58">
        <f>((J302/J301)-1)*100</f>
        <v>0.36211334584004273</v>
      </c>
      <c r="L302" s="58">
        <f t="shared" si="271"/>
        <v>0.94786729857818663</v>
      </c>
      <c r="M302" s="58">
        <f>((J302/J290)-1)*100</f>
        <v>5.423798721385853</v>
      </c>
      <c r="N302" s="54"/>
      <c r="O302" s="55"/>
      <c r="P302" s="56" t="s">
        <v>54</v>
      </c>
      <c r="Q302" s="57">
        <v>1081.26</v>
      </c>
      <c r="R302" s="58">
        <f t="shared" si="277"/>
        <v>0.20016680567140899</v>
      </c>
      <c r="S302" s="58">
        <f t="shared" si="273"/>
        <v>0.89863105736120996</v>
      </c>
      <c r="T302" s="58">
        <f>((Q302/Q290)-1)*100</f>
        <v>5.7136152988795708</v>
      </c>
    </row>
    <row r="303" spans="1:20" x14ac:dyDescent="0.2">
      <c r="A303" s="55"/>
      <c r="B303" s="56" t="s">
        <v>55</v>
      </c>
      <c r="C303" s="57">
        <v>1090.48</v>
      </c>
      <c r="D303" s="58">
        <f t="shared" si="274"/>
        <v>0.25835041878510268</v>
      </c>
      <c r="E303" s="58">
        <f t="shared" si="269"/>
        <v>4.3192102015631617</v>
      </c>
      <c r="F303" s="58">
        <f t="shared" ref="F303:F310" si="279">((C303/C291)-1)*100</f>
        <v>5.109545336250676</v>
      </c>
      <c r="G303" s="59"/>
      <c r="H303" s="55"/>
      <c r="I303" s="56" t="s">
        <v>55</v>
      </c>
      <c r="J303" s="57">
        <v>949.76</v>
      </c>
      <c r="K303" s="58">
        <f t="shared" si="275"/>
        <v>3.216831855329505</v>
      </c>
      <c r="L303" s="58">
        <f t="shared" si="271"/>
        <v>4.1951904511146276</v>
      </c>
      <c r="M303" s="58">
        <f t="shared" si="276"/>
        <v>5.2260716382853678</v>
      </c>
      <c r="N303" s="54"/>
      <c r="O303" s="55"/>
      <c r="P303" s="56" t="s">
        <v>55</v>
      </c>
      <c r="Q303" s="57">
        <v>1086.6099999999999</v>
      </c>
      <c r="R303" s="58">
        <f t="shared" si="277"/>
        <v>0.49479311173998841</v>
      </c>
      <c r="S303" s="58">
        <f t="shared" si="273"/>
        <v>1.3978705336729735</v>
      </c>
      <c r="T303" s="58">
        <f t="shared" si="278"/>
        <v>6.0221096898203541</v>
      </c>
    </row>
    <row r="304" spans="1:20" x14ac:dyDescent="0.2">
      <c r="A304" s="55"/>
      <c r="B304" s="56" t="s">
        <v>56</v>
      </c>
      <c r="C304" s="57">
        <v>1092.06</v>
      </c>
      <c r="D304" s="58">
        <f t="shared" si="274"/>
        <v>0.14489032352724696</v>
      </c>
      <c r="E304" s="58">
        <f t="shared" si="269"/>
        <v>4.4703586427252695</v>
      </c>
      <c r="F304" s="58">
        <f t="shared" ref="F304:F309" si="280">((C304/C292)-1)*100</f>
        <v>5.1230218320434284</v>
      </c>
      <c r="G304" s="59"/>
      <c r="H304" s="55"/>
      <c r="I304" s="56" t="s">
        <v>56</v>
      </c>
      <c r="J304" s="57">
        <v>952.87</v>
      </c>
      <c r="K304" s="58">
        <f t="shared" si="275"/>
        <v>0.32745114555257082</v>
      </c>
      <c r="L304" s="58">
        <f t="shared" si="271"/>
        <v>4.5363787958574653</v>
      </c>
      <c r="M304" s="58">
        <f t="shared" ref="M304:M309" si="281">((J304/J292)-1)*100</f>
        <v>5.4759796324994392</v>
      </c>
      <c r="N304" s="54"/>
      <c r="O304" s="55"/>
      <c r="P304" s="56" t="s">
        <v>56</v>
      </c>
      <c r="Q304" s="57">
        <v>1092.55</v>
      </c>
      <c r="R304" s="58">
        <f>((Q304/Q303)-1)*100</f>
        <v>0.54665427338236317</v>
      </c>
      <c r="S304" s="58">
        <f t="shared" si="273"/>
        <v>1.9521663260640088</v>
      </c>
      <c r="T304" s="58">
        <f t="shared" ref="T304:T309" si="282">((Q304/Q292)-1)*100</f>
        <v>6.1243322000971379</v>
      </c>
    </row>
    <row r="305" spans="1:20" x14ac:dyDescent="0.2">
      <c r="A305" s="55"/>
      <c r="B305" s="56" t="s">
        <v>57</v>
      </c>
      <c r="C305" s="57">
        <v>1092.8800000000001</v>
      </c>
      <c r="D305" s="58">
        <f>((C305/C304)-1)*100</f>
        <v>7.5087449407562623E-2</v>
      </c>
      <c r="E305" s="58">
        <f>((C305/C$298)-1)*100</f>
        <v>4.5488027704170042</v>
      </c>
      <c r="F305" s="58">
        <f t="shared" si="280"/>
        <v>5.0755223105692915</v>
      </c>
      <c r="G305" s="59"/>
      <c r="H305" s="55"/>
      <c r="I305" s="56" t="s">
        <v>57</v>
      </c>
      <c r="J305" s="57">
        <v>953.01</v>
      </c>
      <c r="K305" s="58">
        <f t="shared" si="275"/>
        <v>1.4692455424136774E-2</v>
      </c>
      <c r="L305" s="58">
        <f>((J305/J$298)-1)*100</f>
        <v>4.5517377567140693</v>
      </c>
      <c r="M305" s="58">
        <f t="shared" si="281"/>
        <v>5.3969763661096293</v>
      </c>
      <c r="N305" s="54"/>
      <c r="O305" s="55"/>
      <c r="P305" s="56" t="s">
        <v>57</v>
      </c>
      <c r="Q305" s="57">
        <v>1098.25</v>
      </c>
      <c r="R305" s="58">
        <f>((Q305/Q304)-1)*100</f>
        <v>0.52171525330648727</v>
      </c>
      <c r="S305" s="58">
        <f>((Q305/Q$298)-1)*100</f>
        <v>2.4840663288634879</v>
      </c>
      <c r="T305" s="58">
        <f t="shared" si="282"/>
        <v>6.5672394888265817</v>
      </c>
    </row>
    <row r="306" spans="1:20" x14ac:dyDescent="0.2">
      <c r="A306" s="55"/>
      <c r="B306" s="56" t="s">
        <v>58</v>
      </c>
      <c r="C306" s="57">
        <v>1094.29</v>
      </c>
      <c r="D306" s="58">
        <f t="shared" si="274"/>
        <v>0.12901690945024136</v>
      </c>
      <c r="E306" s="58">
        <f>((C306/C$298)-1)*100</f>
        <v>4.6836884046186356</v>
      </c>
      <c r="F306" s="58">
        <f t="shared" si="280"/>
        <v>5.1211358527541329</v>
      </c>
      <c r="G306" s="59"/>
      <c r="H306" s="55"/>
      <c r="I306" s="56" t="s">
        <v>58</v>
      </c>
      <c r="J306" s="57">
        <v>956.05</v>
      </c>
      <c r="K306" s="58">
        <f t="shared" si="275"/>
        <v>0.31898930756235622</v>
      </c>
      <c r="L306" s="58">
        <f>((J306/J$298)-1)*100</f>
        <v>4.885246621028605</v>
      </c>
      <c r="M306" s="58">
        <f t="shared" si="281"/>
        <v>5.1274438653207577</v>
      </c>
      <c r="N306" s="54"/>
      <c r="O306" s="55"/>
      <c r="P306" s="56" t="s">
        <v>58</v>
      </c>
      <c r="Q306" s="57">
        <v>1104.82</v>
      </c>
      <c r="R306" s="58">
        <f t="shared" si="277"/>
        <v>0.59822444798542929</v>
      </c>
      <c r="S306" s="58">
        <f>((Q306/Q$298)-1)*100</f>
        <v>3.0971510689323578</v>
      </c>
      <c r="T306" s="58">
        <f t="shared" si="282"/>
        <v>6.8532631823281287</v>
      </c>
    </row>
    <row r="307" spans="1:20" x14ac:dyDescent="0.2">
      <c r="A307" s="55"/>
      <c r="B307" s="56" t="s">
        <v>59</v>
      </c>
      <c r="C307" s="57">
        <v>1095</v>
      </c>
      <c r="D307" s="58">
        <f t="shared" si="274"/>
        <v>6.4882252419384834E-2</v>
      </c>
      <c r="E307" s="58">
        <f>((C307/C$298)-1)*100</f>
        <v>4.7516095395712332</v>
      </c>
      <c r="F307" s="58">
        <f t="shared" si="280"/>
        <v>5.0551179591484363</v>
      </c>
      <c r="G307" s="59"/>
      <c r="H307" s="55"/>
      <c r="I307" s="56" t="s">
        <v>59</v>
      </c>
      <c r="J307" s="57">
        <v>963.37</v>
      </c>
      <c r="K307" s="58">
        <f t="shared" si="275"/>
        <v>0.76565033209561317</v>
      </c>
      <c r="L307" s="58">
        <f>((J307/J$298)-1)*100</f>
        <v>5.6883008601018137</v>
      </c>
      <c r="M307" s="58">
        <f t="shared" si="281"/>
        <v>5.8415732805976672</v>
      </c>
      <c r="N307" s="54"/>
      <c r="O307" s="55"/>
      <c r="P307" s="56" t="s">
        <v>59</v>
      </c>
      <c r="Q307" s="57">
        <v>1111.8800000000001</v>
      </c>
      <c r="R307" s="58">
        <f t="shared" si="277"/>
        <v>0.63901812059885543</v>
      </c>
      <c r="S307" s="58">
        <f>((Q307/Q$298)-1)*100</f>
        <v>3.7559605460840029</v>
      </c>
      <c r="T307" s="58">
        <f t="shared" si="282"/>
        <v>5.1701632583568191</v>
      </c>
    </row>
    <row r="308" spans="1:20" x14ac:dyDescent="0.2">
      <c r="A308" s="55"/>
      <c r="B308" s="56" t="s">
        <v>60</v>
      </c>
      <c r="C308" s="57">
        <v>1096.8</v>
      </c>
      <c r="D308" s="58">
        <f t="shared" si="274"/>
        <v>0.16438356164383272</v>
      </c>
      <c r="E308" s="58">
        <f>((C308/C$298)-1)*100</f>
        <v>4.9238039662116373</v>
      </c>
      <c r="F308" s="58">
        <f t="shared" si="280"/>
        <v>5.125944101522073</v>
      </c>
      <c r="G308" s="59"/>
      <c r="H308" s="55"/>
      <c r="I308" s="56" t="s">
        <v>60</v>
      </c>
      <c r="J308" s="57">
        <v>964.27</v>
      </c>
      <c r="K308" s="58">
        <f t="shared" si="275"/>
        <v>9.342204967976997E-2</v>
      </c>
      <c r="L308" s="58">
        <f>((J308/J$298)-1)*100</f>
        <v>5.7870370370370461</v>
      </c>
      <c r="M308" s="58">
        <f t="shared" si="281"/>
        <v>5.8427730944854206</v>
      </c>
      <c r="N308" s="54"/>
      <c r="O308" s="55"/>
      <c r="P308" s="56" t="s">
        <v>60</v>
      </c>
      <c r="Q308" s="57">
        <v>1118.57</v>
      </c>
      <c r="R308" s="58">
        <f t="shared" si="277"/>
        <v>0.60168363492461019</v>
      </c>
      <c r="S308" s="58">
        <f>((Q308/Q$298)-1)*100</f>
        <v>4.3802431809486286</v>
      </c>
      <c r="T308" s="58">
        <f t="shared" si="282"/>
        <v>5.5752713544124477</v>
      </c>
    </row>
    <row r="309" spans="1:20" x14ac:dyDescent="0.2">
      <c r="A309" s="55"/>
      <c r="B309" s="56" t="s">
        <v>3</v>
      </c>
      <c r="C309" s="57">
        <v>1099.1300000000001</v>
      </c>
      <c r="D309" s="58">
        <f>((C309/C308)-1)*100</f>
        <v>0.21243617797228609</v>
      </c>
      <c r="E309" s="58">
        <f>((C309/C$298)-1)*100</f>
        <v>5.1467000851405986</v>
      </c>
      <c r="F309" s="58">
        <f t="shared" si="280"/>
        <v>5.2645188476861726</v>
      </c>
      <c r="G309" s="59"/>
      <c r="H309" s="55"/>
      <c r="I309" s="56" t="s">
        <v>3</v>
      </c>
      <c r="J309" s="57">
        <v>971.15</v>
      </c>
      <c r="K309" s="58">
        <f t="shared" si="275"/>
        <v>0.71349310877659722</v>
      </c>
      <c r="L309" s="58">
        <f>((J309/J$298)-1)*100</f>
        <v>6.5418202562752326</v>
      </c>
      <c r="M309" s="58">
        <f t="shared" si="281"/>
        <v>6.5768969074427641</v>
      </c>
      <c r="N309" s="54"/>
      <c r="O309" s="55"/>
      <c r="P309" s="56" t="s">
        <v>3</v>
      </c>
      <c r="Q309" s="57">
        <v>1121.45</v>
      </c>
      <c r="R309" s="58">
        <f t="shared" si="277"/>
        <v>0.25747159319489121</v>
      </c>
      <c r="S309" s="58">
        <f>((Q309/Q$298)-1)*100</f>
        <v>4.6489926560473238</v>
      </c>
      <c r="T309" s="58">
        <f t="shared" si="282"/>
        <v>5.2905830438456647</v>
      </c>
    </row>
    <row r="310" spans="1:20" x14ac:dyDescent="0.2">
      <c r="A310" s="55"/>
      <c r="B310" s="56" t="s">
        <v>4</v>
      </c>
      <c r="C310" s="57">
        <v>1100.6300000000001</v>
      </c>
      <c r="D310" s="58">
        <f t="shared" si="274"/>
        <v>0.13647157297134171</v>
      </c>
      <c r="E310" s="58">
        <f t="shared" ref="E310" si="283">((C310/C$298)-1)*100</f>
        <v>5.2901954406742613</v>
      </c>
      <c r="F310" s="58">
        <f t="shared" si="279"/>
        <v>5.2901954406742613</v>
      </c>
      <c r="G310" s="59"/>
      <c r="H310" s="55"/>
      <c r="I310" s="56" t="s">
        <v>4</v>
      </c>
      <c r="J310" s="57">
        <v>971.75</v>
      </c>
      <c r="K310" s="58">
        <f t="shared" si="275"/>
        <v>6.1782422900691358E-2</v>
      </c>
      <c r="L310" s="58">
        <f t="shared" ref="L310" si="284">((J310/J$298)-1)*100</f>
        <v>6.6076443742320468</v>
      </c>
      <c r="M310" s="58">
        <f t="shared" si="276"/>
        <v>6.6076443742320468</v>
      </c>
      <c r="N310" s="54"/>
      <c r="O310" s="55"/>
      <c r="P310" s="56" t="s">
        <v>4</v>
      </c>
      <c r="Q310" s="57">
        <v>1123.31</v>
      </c>
      <c r="R310" s="58">
        <f t="shared" si="277"/>
        <v>0.16585670337507796</v>
      </c>
      <c r="S310" s="58">
        <f t="shared" ref="S310" si="285">((Q310/Q$298)-1)*100</f>
        <v>4.8225600253818834</v>
      </c>
      <c r="T310" s="58">
        <f t="shared" si="278"/>
        <v>4.8225600253818834</v>
      </c>
    </row>
    <row r="311" spans="1:20" x14ac:dyDescent="0.2">
      <c r="A311" s="50">
        <v>2016</v>
      </c>
      <c r="B311" s="51" t="s">
        <v>51</v>
      </c>
      <c r="C311" s="52">
        <v>1104.78</v>
      </c>
      <c r="D311" s="53">
        <f>((C311/C310)-1)*100</f>
        <v>0.37705677657340342</v>
      </c>
      <c r="E311" s="53">
        <f t="shared" ref="E311:E322" si="286">((C311/C$310)-1)*100</f>
        <v>0.37705677657340342</v>
      </c>
      <c r="F311" s="53">
        <f t="shared" ref="F311:F322" si="287">((C311/C299)-1)*100</f>
        <v>2.2045423007539533</v>
      </c>
      <c r="G311" s="59"/>
      <c r="H311" s="50">
        <v>2016</v>
      </c>
      <c r="I311" s="51" t="s">
        <v>51</v>
      </c>
      <c r="J311" s="52">
        <v>973.17</v>
      </c>
      <c r="K311" s="53">
        <f>((J311/J310)-1)*100</f>
        <v>0.14612811937226855</v>
      </c>
      <c r="L311" s="53">
        <f t="shared" ref="L311:L322" si="288">((J311/J$310)-1)*100</f>
        <v>0.14612811937226855</v>
      </c>
      <c r="M311" s="53">
        <f t="shared" ref="M311:M322" si="289">((J311/J299)-1)*100</f>
        <v>6.6756552336479258</v>
      </c>
      <c r="N311" s="54"/>
      <c r="O311" s="50">
        <v>2016</v>
      </c>
      <c r="P311" s="51" t="s">
        <v>51</v>
      </c>
      <c r="Q311" s="52">
        <v>1126.72</v>
      </c>
      <c r="R311" s="53">
        <f>((Q311/Q310)-1)*100</f>
        <v>0.30356713640937727</v>
      </c>
      <c r="S311" s="53">
        <f t="shared" ref="S311:S322" si="290">((Q311/Q$310)-1)*100</f>
        <v>0.30356713640937727</v>
      </c>
      <c r="T311" s="53">
        <f t="shared" ref="T311:T322" si="291">((Q311/Q299)-1)*100</f>
        <v>4.6787320227433371</v>
      </c>
    </row>
    <row r="312" spans="1:20" x14ac:dyDescent="0.2">
      <c r="A312" s="55"/>
      <c r="B312" s="56" t="s">
        <v>52</v>
      </c>
      <c r="C312" s="57">
        <v>1110.45</v>
      </c>
      <c r="D312" s="58">
        <f>((C312/C311)-1)*100</f>
        <v>0.5132243523597424</v>
      </c>
      <c r="E312" s="58">
        <f t="shared" si="286"/>
        <v>0.89221627613276233</v>
      </c>
      <c r="F312" s="58">
        <f t="shared" si="287"/>
        <v>2.4702864314188666</v>
      </c>
      <c r="G312" s="59"/>
      <c r="H312" s="55"/>
      <c r="I312" s="56" t="s">
        <v>52</v>
      </c>
      <c r="J312" s="57">
        <v>975.43</v>
      </c>
      <c r="K312" s="58">
        <f>((J312/J311)-1)*100</f>
        <v>0.23223075105069935</v>
      </c>
      <c r="L312" s="58">
        <f t="shared" si="288"/>
        <v>0.37869822485205873</v>
      </c>
      <c r="M312" s="58">
        <f t="shared" si="289"/>
        <v>6.4914789785691651</v>
      </c>
      <c r="N312" s="54"/>
      <c r="O312" s="55"/>
      <c r="P312" s="56" t="s">
        <v>52</v>
      </c>
      <c r="Q312" s="57">
        <v>1129.74</v>
      </c>
      <c r="R312" s="58">
        <f>((Q312/Q311)-1)*100</f>
        <v>0.26803464924736176</v>
      </c>
      <c r="S312" s="58">
        <f t="shared" si="290"/>
        <v>0.5724154507660506</v>
      </c>
      <c r="T312" s="58">
        <f t="shared" si="291"/>
        <v>4.8803809983567925</v>
      </c>
    </row>
    <row r="313" spans="1:20" x14ac:dyDescent="0.2">
      <c r="A313" s="55"/>
      <c r="B313" s="56" t="s">
        <v>53</v>
      </c>
      <c r="C313" s="57">
        <v>1176.78</v>
      </c>
      <c r="D313" s="58">
        <f>((C313/C312)-1)*100</f>
        <v>5.9732540861812788</v>
      </c>
      <c r="E313" s="58">
        <f t="shared" si="286"/>
        <v>6.9187647074856917</v>
      </c>
      <c r="F313" s="58">
        <f t="shared" si="287"/>
        <v>8.4409959638032319</v>
      </c>
      <c r="G313" s="59"/>
      <c r="H313" s="55"/>
      <c r="I313" s="56" t="s">
        <v>53</v>
      </c>
      <c r="J313" s="57">
        <v>976.13</v>
      </c>
      <c r="K313" s="58">
        <f>((J313/J312)-1)*100</f>
        <v>7.1763222373721902E-2</v>
      </c>
      <c r="L313" s="58">
        <f t="shared" si="288"/>
        <v>0.45073321327502303</v>
      </c>
      <c r="M313" s="58">
        <f t="shared" si="289"/>
        <v>6.4667771912220173</v>
      </c>
      <c r="N313" s="54"/>
      <c r="O313" s="55"/>
      <c r="P313" s="56" t="s">
        <v>53</v>
      </c>
      <c r="Q313" s="57">
        <v>1140.29</v>
      </c>
      <c r="R313" s="58">
        <f>((Q313/Q312)-1)*100</f>
        <v>0.93384318515763454</v>
      </c>
      <c r="S313" s="58">
        <f t="shared" si="290"/>
        <v>1.511604098601449</v>
      </c>
      <c r="T313" s="58">
        <f t="shared" si="291"/>
        <v>5.6704661291817393</v>
      </c>
    </row>
    <row r="314" spans="1:20" x14ac:dyDescent="0.2">
      <c r="A314" s="55"/>
      <c r="B314" s="56" t="s">
        <v>54</v>
      </c>
      <c r="C314" s="57">
        <v>1178.3699999999999</v>
      </c>
      <c r="D314" s="58">
        <f>((C314/C313)-1)*100</f>
        <v>0.13511446489573586</v>
      </c>
      <c r="E314" s="58">
        <f t="shared" si="286"/>
        <v>7.0632274242933279</v>
      </c>
      <c r="F314" s="58">
        <f t="shared" si="287"/>
        <v>8.3389263287577897</v>
      </c>
      <c r="G314" s="59"/>
      <c r="H314" s="55"/>
      <c r="I314" s="56" t="s">
        <v>54</v>
      </c>
      <c r="J314" s="57">
        <v>979.07</v>
      </c>
      <c r="K314" s="58">
        <f>((J314/J313)-1)*100</f>
        <v>0.30118939075738371</v>
      </c>
      <c r="L314" s="58">
        <f t="shared" si="288"/>
        <v>0.75328016465141534</v>
      </c>
      <c r="M314" s="58">
        <f t="shared" si="289"/>
        <v>6.4021474526169353</v>
      </c>
      <c r="N314" s="54"/>
      <c r="O314" s="55"/>
      <c r="P314" s="56" t="s">
        <v>54</v>
      </c>
      <c r="Q314" s="57">
        <v>1143.75</v>
      </c>
      <c r="R314" s="58">
        <f>((Q314/Q313)-1)*100</f>
        <v>0.3034315831937473</v>
      </c>
      <c r="S314" s="58">
        <f t="shared" si="290"/>
        <v>1.8196223660432276</v>
      </c>
      <c r="T314" s="58">
        <f t="shared" si="291"/>
        <v>5.7793685145108409</v>
      </c>
    </row>
    <row r="315" spans="1:20" x14ac:dyDescent="0.2">
      <c r="A315" s="55"/>
      <c r="B315" s="56" t="s">
        <v>55</v>
      </c>
      <c r="C315" s="57">
        <v>1179.18</v>
      </c>
      <c r="D315" s="58">
        <f t="shared" ref="D315" si="292">((C315/C314)-1)*100</f>
        <v>6.8739020850849819E-2</v>
      </c>
      <c r="E315" s="58">
        <f t="shared" si="286"/>
        <v>7.1368216385161221</v>
      </c>
      <c r="F315" s="58">
        <f t="shared" si="287"/>
        <v>8.134032719536366</v>
      </c>
      <c r="G315" s="59"/>
      <c r="H315" s="55"/>
      <c r="I315" s="56" t="s">
        <v>55</v>
      </c>
      <c r="J315" s="57">
        <v>1021.92</v>
      </c>
      <c r="K315" s="58">
        <f t="shared" ref="K315" si="293">((J315/J314)-1)*100</f>
        <v>4.3766022858426679</v>
      </c>
      <c r="L315" s="58">
        <f t="shared" si="288"/>
        <v>5.1628505273990211</v>
      </c>
      <c r="M315" s="58">
        <f t="shared" si="289"/>
        <v>7.5977088948786964</v>
      </c>
      <c r="N315" s="54"/>
      <c r="O315" s="55"/>
      <c r="P315" s="56" t="s">
        <v>55</v>
      </c>
      <c r="Q315" s="57">
        <v>1147.6600000000001</v>
      </c>
      <c r="R315" s="58">
        <f t="shared" ref="R315" si="294">((Q315/Q314)-1)*100</f>
        <v>0.34185792349727961</v>
      </c>
      <c r="S315" s="58">
        <f t="shared" si="290"/>
        <v>2.1677008127765296</v>
      </c>
      <c r="T315" s="58">
        <f t="shared" si="291"/>
        <v>5.6183911430964351</v>
      </c>
    </row>
    <row r="316" spans="1:20" x14ac:dyDescent="0.2">
      <c r="A316" s="55"/>
      <c r="B316" s="56" t="s">
        <v>56</v>
      </c>
      <c r="C316" s="57">
        <v>1179.8699999999999</v>
      </c>
      <c r="D316" s="58">
        <f t="shared" ref="D316:D322" si="295">((C316/C315)-1)*100</f>
        <v>5.8515239403633679E-2</v>
      </c>
      <c r="E316" s="58">
        <f t="shared" si="286"/>
        <v>7.1995130061873525</v>
      </c>
      <c r="F316" s="58">
        <f t="shared" si="287"/>
        <v>8.0407669908246771</v>
      </c>
      <c r="G316" s="59"/>
      <c r="H316" s="55"/>
      <c r="I316" s="56" t="s">
        <v>56</v>
      </c>
      <c r="J316" s="57">
        <v>1022.15</v>
      </c>
      <c r="K316" s="58">
        <f t="shared" ref="K316:K322" si="296">((J316/J315)-1)*100</f>
        <v>2.2506654141229987E-2</v>
      </c>
      <c r="L316" s="58">
        <f t="shared" si="288"/>
        <v>5.1865191664522747</v>
      </c>
      <c r="M316" s="58">
        <f t="shared" si="289"/>
        <v>7.2706665127457049</v>
      </c>
      <c r="N316" s="54"/>
      <c r="O316" s="55"/>
      <c r="P316" s="56" t="s">
        <v>56</v>
      </c>
      <c r="Q316" s="57">
        <v>1150.94</v>
      </c>
      <c r="R316" s="58">
        <f t="shared" ref="R316:R322" si="297">((Q316/Q315)-1)*100</f>
        <v>0.28579892999669454</v>
      </c>
      <c r="S316" s="58">
        <f t="shared" si="290"/>
        <v>2.4596950085016722</v>
      </c>
      <c r="T316" s="58">
        <f t="shared" si="291"/>
        <v>5.3443778316782042</v>
      </c>
    </row>
    <row r="317" spans="1:20" x14ac:dyDescent="0.2">
      <c r="A317" s="55"/>
      <c r="B317" s="56" t="s">
        <v>57</v>
      </c>
      <c r="C317" s="57">
        <v>1180.79</v>
      </c>
      <c r="D317" s="58">
        <f t="shared" si="295"/>
        <v>7.7974692127114054E-2</v>
      </c>
      <c r="E317" s="58">
        <f t="shared" si="286"/>
        <v>7.2831014964156671</v>
      </c>
      <c r="F317" s="58">
        <f t="shared" si="287"/>
        <v>8.0438840494839283</v>
      </c>
      <c r="G317" s="59"/>
      <c r="H317" s="55"/>
      <c r="I317" s="56" t="s">
        <v>57</v>
      </c>
      <c r="J317" s="57">
        <v>1020.54</v>
      </c>
      <c r="K317" s="58">
        <f t="shared" si="296"/>
        <v>-0.15751112850364013</v>
      </c>
      <c r="L317" s="58">
        <f t="shared" si="288"/>
        <v>5.020838693079499</v>
      </c>
      <c r="M317" s="58">
        <f t="shared" si="289"/>
        <v>7.0859697170019276</v>
      </c>
      <c r="N317" s="54"/>
      <c r="O317" s="55"/>
      <c r="P317" s="56" t="s">
        <v>57</v>
      </c>
      <c r="Q317" s="57">
        <v>1154.67</v>
      </c>
      <c r="R317" s="58">
        <f t="shared" si="297"/>
        <v>0.3240829235233722</v>
      </c>
      <c r="S317" s="58">
        <f t="shared" si="290"/>
        <v>2.7917493835183604</v>
      </c>
      <c r="T317" s="58">
        <f t="shared" si="291"/>
        <v>5.1372638288185835</v>
      </c>
    </row>
    <row r="318" spans="1:20" x14ac:dyDescent="0.2">
      <c r="A318" s="55"/>
      <c r="B318" s="56" t="s">
        <v>58</v>
      </c>
      <c r="C318" s="57">
        <v>1182.45</v>
      </c>
      <c r="D318" s="58">
        <f t="shared" si="295"/>
        <v>0.14058384640791566</v>
      </c>
      <c r="E318" s="58">
        <f t="shared" si="286"/>
        <v>7.4339242070450506</v>
      </c>
      <c r="F318" s="58">
        <f t="shared" si="287"/>
        <v>8.056365314496162</v>
      </c>
      <c r="G318" s="59"/>
      <c r="H318" s="55"/>
      <c r="I318" s="56" t="s">
        <v>58</v>
      </c>
      <c r="J318" s="57">
        <v>1021.43</v>
      </c>
      <c r="K318" s="58">
        <f t="shared" si="296"/>
        <v>8.7208732631749442E-2</v>
      </c>
      <c r="L318" s="58">
        <f t="shared" si="288"/>
        <v>5.1124260355029483</v>
      </c>
      <c r="M318" s="58">
        <f t="shared" si="289"/>
        <v>6.8385544689085309</v>
      </c>
      <c r="N318" s="54"/>
      <c r="O318" s="55"/>
      <c r="P318" s="56" t="s">
        <v>58</v>
      </c>
      <c r="Q318" s="57">
        <v>1233.78</v>
      </c>
      <c r="R318" s="58">
        <f t="shared" si="297"/>
        <v>6.851308165969483</v>
      </c>
      <c r="S318" s="58">
        <f t="shared" si="290"/>
        <v>9.8343289029742422</v>
      </c>
      <c r="T318" s="58">
        <f t="shared" si="291"/>
        <v>11.67248963632086</v>
      </c>
    </row>
    <row r="319" spans="1:20" x14ac:dyDescent="0.2">
      <c r="A319" s="55"/>
      <c r="B319" s="56" t="s">
        <v>59</v>
      </c>
      <c r="C319" s="57">
        <v>1183.1400000000001</v>
      </c>
      <c r="D319" s="58">
        <f t="shared" si="295"/>
        <v>5.8353418749201857E-2</v>
      </c>
      <c r="E319" s="58">
        <f t="shared" si="286"/>
        <v>7.4966155747163032</v>
      </c>
      <c r="F319" s="58">
        <f t="shared" si="287"/>
        <v>8.0493150684931578</v>
      </c>
      <c r="G319" s="59"/>
      <c r="H319" s="55"/>
      <c r="I319" s="56" t="s">
        <v>59</v>
      </c>
      <c r="J319" s="57">
        <v>1018.77</v>
      </c>
      <c r="K319" s="58">
        <f t="shared" si="296"/>
        <v>-0.26041921619689434</v>
      </c>
      <c r="L319" s="58">
        <f t="shared" si="288"/>
        <v>4.8386930794957594</v>
      </c>
      <c r="M319" s="58">
        <f t="shared" si="289"/>
        <v>5.7506461691769539</v>
      </c>
      <c r="N319" s="54"/>
      <c r="O319" s="55"/>
      <c r="P319" s="56" t="s">
        <v>59</v>
      </c>
      <c r="Q319" s="57">
        <v>1237.51</v>
      </c>
      <c r="R319" s="58">
        <f t="shared" si="297"/>
        <v>0.30232294250189806</v>
      </c>
      <c r="S319" s="58">
        <f t="shared" si="290"/>
        <v>10.166383277990931</v>
      </c>
      <c r="T319" s="58">
        <f t="shared" si="291"/>
        <v>11.298881174227414</v>
      </c>
    </row>
    <row r="320" spans="1:20" x14ac:dyDescent="0.2">
      <c r="A320" s="55"/>
      <c r="B320" s="56" t="s">
        <v>60</v>
      </c>
      <c r="C320" s="57">
        <v>1183.4100000000001</v>
      </c>
      <c r="D320" s="58">
        <f t="shared" si="295"/>
        <v>2.282062984937383E-2</v>
      </c>
      <c r="E320" s="58">
        <f t="shared" si="286"/>
        <v>7.5211469794572272</v>
      </c>
      <c r="F320" s="58">
        <f t="shared" si="287"/>
        <v>7.8966083150984856</v>
      </c>
      <c r="G320" s="59"/>
      <c r="H320" s="55"/>
      <c r="I320" s="56" t="s">
        <v>60</v>
      </c>
      <c r="J320" s="57">
        <v>1018.84</v>
      </c>
      <c r="K320" s="58">
        <f t="shared" si="296"/>
        <v>6.871030752786389E-3</v>
      </c>
      <c r="L320" s="58">
        <f t="shared" si="288"/>
        <v>4.8458965783380492</v>
      </c>
      <c r="M320" s="58">
        <f t="shared" si="289"/>
        <v>5.6592033351654747</v>
      </c>
      <c r="N320" s="54"/>
      <c r="O320" s="55"/>
      <c r="P320" s="56" t="s">
        <v>60</v>
      </c>
      <c r="Q320" s="57">
        <v>1237.57</v>
      </c>
      <c r="R320" s="58">
        <f t="shared" si="297"/>
        <v>4.8484456691255673E-3</v>
      </c>
      <c r="S320" s="58">
        <f t="shared" si="290"/>
        <v>10.171724635229818</v>
      </c>
      <c r="T320" s="58">
        <f t="shared" si="291"/>
        <v>10.638583191038563</v>
      </c>
    </row>
    <row r="321" spans="1:20" x14ac:dyDescent="0.2">
      <c r="A321" s="55"/>
      <c r="B321" s="56" t="s">
        <v>3</v>
      </c>
      <c r="C321" s="57">
        <v>1184.55</v>
      </c>
      <c r="D321" s="58">
        <f t="shared" si="295"/>
        <v>9.633178695462874E-2</v>
      </c>
      <c r="E321" s="58">
        <f t="shared" si="286"/>
        <v>7.6247240216966494</v>
      </c>
      <c r="F321" s="58">
        <f t="shared" si="287"/>
        <v>7.7716011754751291</v>
      </c>
      <c r="G321" s="59"/>
      <c r="H321" s="55"/>
      <c r="I321" s="56" t="s">
        <v>3</v>
      </c>
      <c r="J321" s="57">
        <v>1015.35</v>
      </c>
      <c r="K321" s="58">
        <f t="shared" si="296"/>
        <v>-0.34254642534646829</v>
      </c>
      <c r="L321" s="58">
        <f t="shared" si="288"/>
        <v>4.4867507074864976</v>
      </c>
      <c r="M321" s="58">
        <f t="shared" si="289"/>
        <v>4.5513051536837823</v>
      </c>
      <c r="N321" s="54"/>
      <c r="O321" s="55"/>
      <c r="P321" s="56" t="s">
        <v>3</v>
      </c>
      <c r="Q321" s="57">
        <v>1241.27</v>
      </c>
      <c r="R321" s="58">
        <f t="shared" si="297"/>
        <v>0.29897298738656986</v>
      </c>
      <c r="S321" s="58">
        <f t="shared" si="290"/>
        <v>10.501108331627073</v>
      </c>
      <c r="T321" s="58">
        <f t="shared" si="291"/>
        <v>10.684381827098832</v>
      </c>
    </row>
    <row r="322" spans="1:20" x14ac:dyDescent="0.2">
      <c r="A322" s="55"/>
      <c r="B322" s="56" t="s">
        <v>4</v>
      </c>
      <c r="C322" s="57">
        <v>1185.92</v>
      </c>
      <c r="D322" s="58">
        <f t="shared" si="295"/>
        <v>0.11565573424507924</v>
      </c>
      <c r="E322" s="58">
        <f t="shared" si="286"/>
        <v>7.749198186493178</v>
      </c>
      <c r="F322" s="58">
        <f t="shared" si="287"/>
        <v>7.749198186493178</v>
      </c>
      <c r="G322" s="59"/>
      <c r="H322" s="55"/>
      <c r="I322" s="56" t="s">
        <v>4</v>
      </c>
      <c r="J322" s="57">
        <v>1005.31</v>
      </c>
      <c r="K322" s="58">
        <f t="shared" si="296"/>
        <v>-0.98882158861477443</v>
      </c>
      <c r="L322" s="58">
        <f t="shared" si="288"/>
        <v>3.4535631592487626</v>
      </c>
      <c r="M322" s="58">
        <f t="shared" si="289"/>
        <v>3.4535631592487626</v>
      </c>
      <c r="N322" s="54"/>
      <c r="O322" s="55"/>
      <c r="P322" s="56" t="s">
        <v>4</v>
      </c>
      <c r="Q322" s="57">
        <v>1243.44</v>
      </c>
      <c r="R322" s="58">
        <f t="shared" si="297"/>
        <v>0.17482094951140059</v>
      </c>
      <c r="S322" s="58">
        <f t="shared" si="290"/>
        <v>10.694287418433035</v>
      </c>
      <c r="T322" s="58">
        <f t="shared" si="291"/>
        <v>10.694287418433035</v>
      </c>
    </row>
    <row r="323" spans="1:20" x14ac:dyDescent="0.2">
      <c r="A323" s="50">
        <v>2017</v>
      </c>
      <c r="B323" s="51" t="s">
        <v>51</v>
      </c>
      <c r="C323" s="52">
        <v>1187.4100000000001</v>
      </c>
      <c r="D323" s="53">
        <f t="shared" ref="D323:D334" si="298">((C323/C322)-1)*100</f>
        <v>0.12564085267134928</v>
      </c>
      <c r="E323" s="53">
        <f t="shared" ref="E323:E334" si="299">((C323/C$322)-1)*100</f>
        <v>0.12564085267134928</v>
      </c>
      <c r="F323" s="53">
        <f t="shared" ref="F323:F334" si="300">((C323/C311)-1)*100</f>
        <v>7.4793171491156718</v>
      </c>
      <c r="G323" s="59"/>
      <c r="H323" s="50">
        <v>2017</v>
      </c>
      <c r="I323" s="51" t="s">
        <v>51</v>
      </c>
      <c r="J323" s="52">
        <v>1006.93</v>
      </c>
      <c r="K323" s="53">
        <f t="shared" ref="K323:K334" si="301">((J323/J322)-1)*100</f>
        <v>0.16114432364147113</v>
      </c>
      <c r="L323" s="53">
        <f t="shared" ref="L323:L334" si="302">((J323/J$322)-1)*100</f>
        <v>0.16114432364147113</v>
      </c>
      <c r="M323" s="53">
        <f t="shared" ref="M323:M334" si="303">((J323/J311)-1)*100</f>
        <v>3.4690752900315536</v>
      </c>
      <c r="N323" s="54"/>
      <c r="O323" s="50">
        <v>2017</v>
      </c>
      <c r="P323" s="51" t="s">
        <v>51</v>
      </c>
      <c r="Q323" s="52">
        <v>1246.03</v>
      </c>
      <c r="R323" s="53">
        <f t="shared" ref="R323:R334" si="304">((Q323/Q322)-1)*100</f>
        <v>0.20829312230585817</v>
      </c>
      <c r="S323" s="53">
        <f t="shared" ref="S323:S334" si="305">((Q323/Q$322)-1)*100</f>
        <v>0.20829312230585817</v>
      </c>
      <c r="T323" s="53">
        <f t="shared" ref="T323:T334" si="306">((Q323/Q311)-1)*100</f>
        <v>10.58914370917352</v>
      </c>
    </row>
    <row r="324" spans="1:20" x14ac:dyDescent="0.2">
      <c r="A324" s="55"/>
      <c r="B324" s="56" t="s">
        <v>52</v>
      </c>
      <c r="C324" s="57">
        <v>1233.42</v>
      </c>
      <c r="D324" s="58">
        <f t="shared" si="298"/>
        <v>3.8748199863568589</v>
      </c>
      <c r="E324" s="58">
        <f t="shared" si="299"/>
        <v>4.0053291958985326</v>
      </c>
      <c r="F324" s="58">
        <f t="shared" si="300"/>
        <v>11.073888963933531</v>
      </c>
      <c r="G324" s="59"/>
      <c r="H324" s="55"/>
      <c r="I324" s="56" t="s">
        <v>52</v>
      </c>
      <c r="J324" s="57">
        <v>1007.67</v>
      </c>
      <c r="K324" s="58">
        <f t="shared" si="301"/>
        <v>7.3490709383960962E-2</v>
      </c>
      <c r="L324" s="58">
        <f t="shared" si="302"/>
        <v>0.23475345913201995</v>
      </c>
      <c r="M324" s="58">
        <f t="shared" si="303"/>
        <v>3.3052089847554367</v>
      </c>
      <c r="N324" s="54"/>
      <c r="O324" s="55"/>
      <c r="P324" s="56" t="s">
        <v>52</v>
      </c>
      <c r="Q324" s="57">
        <v>1252.6500000000001</v>
      </c>
      <c r="R324" s="58">
        <f t="shared" si="304"/>
        <v>0.53128736868295334</v>
      </c>
      <c r="S324" s="58">
        <f t="shared" si="305"/>
        <v>0.74068712603745368</v>
      </c>
      <c r="T324" s="58">
        <f t="shared" si="306"/>
        <v>10.879494396940892</v>
      </c>
    </row>
    <row r="325" spans="1:20" x14ac:dyDescent="0.2">
      <c r="A325" s="55"/>
      <c r="B325" s="56" t="s">
        <v>53</v>
      </c>
      <c r="C325" s="57">
        <v>1234.03</v>
      </c>
      <c r="D325" s="58">
        <f t="shared" si="298"/>
        <v>4.9455984174073819E-2</v>
      </c>
      <c r="E325" s="58">
        <f t="shared" si="299"/>
        <v>4.0567660550458573</v>
      </c>
      <c r="F325" s="58">
        <f t="shared" si="300"/>
        <v>4.8649705127551401</v>
      </c>
      <c r="G325" s="59"/>
      <c r="H325" s="55"/>
      <c r="I325" s="56" t="s">
        <v>53</v>
      </c>
      <c r="J325" s="57">
        <v>1012.91</v>
      </c>
      <c r="K325" s="58">
        <f t="shared" si="301"/>
        <v>0.52001151170522064</v>
      </c>
      <c r="L325" s="58">
        <f t="shared" si="302"/>
        <v>0.75598571584885033</v>
      </c>
      <c r="M325" s="58">
        <f t="shared" si="303"/>
        <v>3.767940745597409</v>
      </c>
      <c r="N325" s="54"/>
      <c r="O325" s="55"/>
      <c r="P325" s="56" t="s">
        <v>53</v>
      </c>
      <c r="Q325" s="57">
        <v>1257.1600000000001</v>
      </c>
      <c r="R325" s="58">
        <f t="shared" si="304"/>
        <v>0.36003672214903748</v>
      </c>
      <c r="S325" s="58">
        <f t="shared" si="305"/>
        <v>1.1033905938364619</v>
      </c>
      <c r="T325" s="58">
        <f t="shared" si="306"/>
        <v>10.249147146778469</v>
      </c>
    </row>
    <row r="326" spans="1:20" x14ac:dyDescent="0.2">
      <c r="A326" s="55"/>
      <c r="B326" s="56" t="s">
        <v>54</v>
      </c>
      <c r="C326" s="57">
        <v>1234.3699999999999</v>
      </c>
      <c r="D326" s="58">
        <f>((C326/C325)-1)*100</f>
        <v>2.7552004408315511E-2</v>
      </c>
      <c r="E326" s="58">
        <f>((C326/C$322)-1)*100</f>
        <v>4.0854357798165042</v>
      </c>
      <c r="F326" s="58">
        <f>((C326/C314)-1)*100</f>
        <v>4.7523273674652255</v>
      </c>
      <c r="G326" s="59"/>
      <c r="H326" s="55"/>
      <c r="I326" s="56" t="s">
        <v>54</v>
      </c>
      <c r="J326" s="57">
        <v>1015.29</v>
      </c>
      <c r="K326" s="58">
        <f>((J326/J325)-1)*100</f>
        <v>0.2349665814336932</v>
      </c>
      <c r="L326" s="58">
        <f>((J326/J$322)-1)*100</f>
        <v>0.99272861107519983</v>
      </c>
      <c r="M326" s="58">
        <f>((J326/J314)-1)*100</f>
        <v>3.6994290500168336</v>
      </c>
      <c r="N326" s="54"/>
      <c r="O326" s="55"/>
      <c r="P326" s="56" t="s">
        <v>54</v>
      </c>
      <c r="Q326" s="57">
        <v>1259.94</v>
      </c>
      <c r="R326" s="58">
        <f>((Q326/Q325)-1)*100</f>
        <v>0.22113334818161245</v>
      </c>
      <c r="S326" s="58">
        <f>((Q326/Q$322)-1)*100</f>
        <v>1.3269639065817351</v>
      </c>
      <c r="T326" s="58">
        <f>((Q326/Q314)-1)*100</f>
        <v>10.158688524590165</v>
      </c>
    </row>
    <row r="327" spans="1:20" x14ac:dyDescent="0.2">
      <c r="A327" s="55"/>
      <c r="B327" s="56" t="s">
        <v>55</v>
      </c>
      <c r="C327" s="57">
        <v>1233.99</v>
      </c>
      <c r="D327" s="58">
        <f t="shared" si="298"/>
        <v>-3.0784934825045518E-2</v>
      </c>
      <c r="E327" s="58">
        <f t="shared" si="299"/>
        <v>4.0533931462493289</v>
      </c>
      <c r="F327" s="58">
        <f t="shared" si="300"/>
        <v>4.6481453213249813</v>
      </c>
      <c r="G327" s="59"/>
      <c r="H327" s="55"/>
      <c r="I327" s="56" t="s">
        <v>55</v>
      </c>
      <c r="J327" s="57">
        <v>1016.19</v>
      </c>
      <c r="K327" s="58">
        <f t="shared" si="301"/>
        <v>8.8644623703570957E-2</v>
      </c>
      <c r="L327" s="58">
        <f t="shared" si="302"/>
        <v>1.0822532353204517</v>
      </c>
      <c r="M327" s="58">
        <f t="shared" si="303"/>
        <v>-0.56070925317048825</v>
      </c>
      <c r="N327" s="54"/>
      <c r="O327" s="55"/>
      <c r="P327" s="56" t="s">
        <v>55</v>
      </c>
      <c r="Q327" s="57">
        <v>1264.27</v>
      </c>
      <c r="R327" s="58">
        <f t="shared" si="304"/>
        <v>0.34366715875358</v>
      </c>
      <c r="S327" s="58">
        <f t="shared" si="305"/>
        <v>1.6751914044907723</v>
      </c>
      <c r="T327" s="58">
        <f t="shared" si="306"/>
        <v>10.160674764303002</v>
      </c>
    </row>
    <row r="328" spans="1:20" x14ac:dyDescent="0.2">
      <c r="A328" s="55"/>
      <c r="B328" s="56" t="s">
        <v>56</v>
      </c>
      <c r="C328" s="57">
        <v>1235.96</v>
      </c>
      <c r="D328" s="58">
        <f t="shared" si="298"/>
        <v>0.15964472969798305</v>
      </c>
      <c r="E328" s="58">
        <f t="shared" si="299"/>
        <v>4.2195089044792189</v>
      </c>
      <c r="F328" s="58">
        <f t="shared" si="300"/>
        <v>4.7539135667489019</v>
      </c>
      <c r="G328" s="59"/>
      <c r="H328" s="55"/>
      <c r="I328" s="56" t="s">
        <v>56</v>
      </c>
      <c r="J328" s="57">
        <v>1045.76</v>
      </c>
      <c r="K328" s="58">
        <f>((J328/J327)-1)*100</f>
        <v>2.9098888987295624</v>
      </c>
      <c r="L328" s="58">
        <f t="shared" si="302"/>
        <v>4.0236345008007435</v>
      </c>
      <c r="M328" s="58">
        <f t="shared" si="303"/>
        <v>2.309837108056545</v>
      </c>
      <c r="N328" s="54"/>
      <c r="O328" s="55"/>
      <c r="P328" s="56" t="s">
        <v>56</v>
      </c>
      <c r="Q328" s="57">
        <v>1266.6300000000001</v>
      </c>
      <c r="R328" s="58">
        <f t="shared" si="304"/>
        <v>0.18666898684618349</v>
      </c>
      <c r="S328" s="58">
        <f t="shared" si="305"/>
        <v>1.8649874541594391</v>
      </c>
      <c r="T328" s="58">
        <f t="shared" si="306"/>
        <v>10.051783759361911</v>
      </c>
    </row>
    <row r="329" spans="1:20" x14ac:dyDescent="0.2">
      <c r="A329" s="55"/>
      <c r="B329" s="56" t="s">
        <v>57</v>
      </c>
      <c r="C329" s="57">
        <v>1236.08</v>
      </c>
      <c r="D329" s="58">
        <f t="shared" si="298"/>
        <v>9.7090520728704277E-3</v>
      </c>
      <c r="E329" s="58">
        <f t="shared" si="299"/>
        <v>4.2296276308688485</v>
      </c>
      <c r="F329" s="58">
        <f t="shared" si="300"/>
        <v>4.6824583541527298</v>
      </c>
      <c r="G329" s="59"/>
      <c r="H329" s="55"/>
      <c r="I329" s="56" t="s">
        <v>57</v>
      </c>
      <c r="J329" s="57">
        <v>1046.58</v>
      </c>
      <c r="K329" s="58">
        <f t="shared" si="301"/>
        <v>7.8411872705008712E-2</v>
      </c>
      <c r="L329" s="58">
        <f t="shared" si="302"/>
        <v>4.1052013806686549</v>
      </c>
      <c r="M329" s="58">
        <f t="shared" si="303"/>
        <v>2.551590334528786</v>
      </c>
      <c r="N329" s="54"/>
      <c r="O329" s="55"/>
      <c r="P329" s="56" t="s">
        <v>57</v>
      </c>
      <c r="Q329" s="57">
        <v>1270.57</v>
      </c>
      <c r="R329" s="58">
        <f t="shared" si="304"/>
        <v>0.31106163599470271</v>
      </c>
      <c r="S329" s="58">
        <f t="shared" si="305"/>
        <v>2.1818503506401576</v>
      </c>
      <c r="T329" s="58">
        <f t="shared" si="306"/>
        <v>10.03749989174394</v>
      </c>
    </row>
    <row r="330" spans="1:20" x14ac:dyDescent="0.2">
      <c r="A330" s="55"/>
      <c r="B330" s="56" t="s">
        <v>58</v>
      </c>
      <c r="C330" s="57">
        <v>1236.45</v>
      </c>
      <c r="D330" s="58">
        <f t="shared" si="298"/>
        <v>2.9933337648069269E-2</v>
      </c>
      <c r="E330" s="58">
        <f t="shared" si="299"/>
        <v>4.2608270372369139</v>
      </c>
      <c r="F330" s="58">
        <f t="shared" si="300"/>
        <v>4.5667892934162069</v>
      </c>
      <c r="G330" s="59"/>
      <c r="H330" s="55"/>
      <c r="I330" s="56" t="s">
        <v>58</v>
      </c>
      <c r="J330" s="57">
        <v>1046.6600000000001</v>
      </c>
      <c r="K330" s="58">
        <f t="shared" si="301"/>
        <v>7.6439450400478393E-3</v>
      </c>
      <c r="L330" s="58">
        <f t="shared" si="302"/>
        <v>4.1131591250460176</v>
      </c>
      <c r="M330" s="58">
        <f t="shared" si="303"/>
        <v>2.4700664754315094</v>
      </c>
      <c r="N330" s="54"/>
      <c r="O330" s="55"/>
      <c r="P330" s="56" t="s">
        <v>58</v>
      </c>
      <c r="Q330" s="57">
        <v>1274.6099999999999</v>
      </c>
      <c r="R330" s="58">
        <f t="shared" si="304"/>
        <v>0.31796752638579839</v>
      </c>
      <c r="S330" s="58">
        <f t="shared" si="305"/>
        <v>2.5067554526153168</v>
      </c>
      <c r="T330" s="58">
        <f t="shared" si="306"/>
        <v>3.3093420220784875</v>
      </c>
    </row>
    <row r="331" spans="1:20" x14ac:dyDescent="0.2">
      <c r="A331" s="55"/>
      <c r="B331" s="56" t="s">
        <v>59</v>
      </c>
      <c r="C331" s="57">
        <v>1238.45</v>
      </c>
      <c r="D331" s="58">
        <f>((C331/C330)-1)*100</f>
        <v>0.16175340693114215</v>
      </c>
      <c r="E331" s="58">
        <f>((C331/C$322)-1)*100</f>
        <v>4.4294724770642224</v>
      </c>
      <c r="F331" s="58">
        <f>((C331/C319)-1)*100</f>
        <v>4.6748482850719197</v>
      </c>
      <c r="G331" s="59"/>
      <c r="H331" s="55"/>
      <c r="I331" s="56" t="s">
        <v>59</v>
      </c>
      <c r="J331" s="57">
        <v>1046.99</v>
      </c>
      <c r="K331" s="58">
        <f>((J331/J330)-1)*100</f>
        <v>3.1528863241159222E-2</v>
      </c>
      <c r="L331" s="58">
        <f>((J331/J$322)-1)*100</f>
        <v>4.1459848206025995</v>
      </c>
      <c r="M331" s="58">
        <f>((J331/J319)-1)*100</f>
        <v>2.7700069691883433</v>
      </c>
      <c r="N331" s="54"/>
      <c r="O331" s="55"/>
      <c r="P331" s="56" t="s">
        <v>59</v>
      </c>
      <c r="Q331" s="57">
        <v>1280.83</v>
      </c>
      <c r="R331" s="58">
        <f>((Q331/Q330)-1)*100</f>
        <v>0.48799240552013234</v>
      </c>
      <c r="S331" s="58">
        <f>((Q331/Q$322)-1)*100</f>
        <v>3.0069806343691496</v>
      </c>
      <c r="T331" s="58">
        <f>((Q331/Q319)-1)*100</f>
        <v>3.5005777731089038</v>
      </c>
    </row>
    <row r="332" spans="1:20" x14ac:dyDescent="0.2">
      <c r="A332" s="55"/>
      <c r="B332" s="56" t="s">
        <v>60</v>
      </c>
      <c r="C332" s="57">
        <v>1239.31</v>
      </c>
      <c r="D332" s="58">
        <f t="shared" si="298"/>
        <v>6.9441640760614654E-2</v>
      </c>
      <c r="E332" s="58">
        <f t="shared" si="299"/>
        <v>4.5019900161899606</v>
      </c>
      <c r="F332" s="58">
        <f t="shared" si="300"/>
        <v>4.7236376234778943</v>
      </c>
      <c r="G332" s="59"/>
      <c r="H332" s="55"/>
      <c r="I332" s="56" t="s">
        <v>60</v>
      </c>
      <c r="J332" s="57">
        <v>1041.96</v>
      </c>
      <c r="K332" s="58">
        <f t="shared" si="301"/>
        <v>-0.48042483691344007</v>
      </c>
      <c r="L332" s="58">
        <f t="shared" si="302"/>
        <v>3.6456416428763294</v>
      </c>
      <c r="M332" s="58">
        <f t="shared" si="303"/>
        <v>2.2692473793726187</v>
      </c>
      <c r="N332" s="54"/>
      <c r="O332" s="55"/>
      <c r="P332" s="56" t="s">
        <v>60</v>
      </c>
      <c r="Q332" s="57">
        <v>1283.73</v>
      </c>
      <c r="R332" s="58">
        <f t="shared" si="304"/>
        <v>0.22641568358019448</v>
      </c>
      <c r="S332" s="58">
        <f t="shared" si="305"/>
        <v>3.2402045937077739</v>
      </c>
      <c r="T332" s="58">
        <f t="shared" si="306"/>
        <v>3.7298900264227441</v>
      </c>
    </row>
    <row r="333" spans="1:20" x14ac:dyDescent="0.2">
      <c r="A333" s="55"/>
      <c r="B333" s="56" t="s">
        <v>3</v>
      </c>
      <c r="C333" s="57">
        <v>1242.56</v>
      </c>
      <c r="D333" s="58">
        <f t="shared" si="298"/>
        <v>0.26224269956669488</v>
      </c>
      <c r="E333" s="58">
        <f t="shared" si="299"/>
        <v>4.7760388559093148</v>
      </c>
      <c r="F333" s="58">
        <f t="shared" si="300"/>
        <v>4.8972183529610414</v>
      </c>
      <c r="G333" s="59"/>
      <c r="H333" s="55"/>
      <c r="I333" s="56" t="s">
        <v>3</v>
      </c>
      <c r="J333" s="57">
        <v>1042.43</v>
      </c>
      <c r="K333" s="58">
        <f t="shared" si="301"/>
        <v>4.5107297784952038E-2</v>
      </c>
      <c r="L333" s="58">
        <f t="shared" si="302"/>
        <v>3.6923933910933071</v>
      </c>
      <c r="M333" s="58">
        <f t="shared" si="303"/>
        <v>2.6670606194908242</v>
      </c>
      <c r="N333" s="54"/>
      <c r="O333" s="55"/>
      <c r="P333" s="56" t="s">
        <v>3</v>
      </c>
      <c r="Q333" s="57">
        <v>1290.7</v>
      </c>
      <c r="R333" s="58">
        <f t="shared" si="304"/>
        <v>0.54294906249756636</v>
      </c>
      <c r="S333" s="58">
        <f t="shared" si="305"/>
        <v>3.8007463166698896</v>
      </c>
      <c r="T333" s="58">
        <f t="shared" si="306"/>
        <v>3.9822117669805923</v>
      </c>
    </row>
    <row r="334" spans="1:20" x14ac:dyDescent="0.2">
      <c r="A334" s="71"/>
      <c r="B334" s="72" t="s">
        <v>4</v>
      </c>
      <c r="C334" s="73">
        <v>1243.58</v>
      </c>
      <c r="D334" s="74">
        <f t="shared" si="298"/>
        <v>8.208859129539281E-2</v>
      </c>
      <c r="E334" s="74">
        <f t="shared" si="299"/>
        <v>4.8620480302212554</v>
      </c>
      <c r="F334" s="74">
        <f t="shared" si="300"/>
        <v>4.8620480302212554</v>
      </c>
      <c r="G334" s="59"/>
      <c r="H334" s="71"/>
      <c r="I334" s="72" t="s">
        <v>4</v>
      </c>
      <c r="J334" s="73">
        <v>1042.76</v>
      </c>
      <c r="K334" s="74">
        <f t="shared" si="301"/>
        <v>3.1656801895563191E-2</v>
      </c>
      <c r="L334" s="74">
        <f t="shared" si="302"/>
        <v>3.7252190866498891</v>
      </c>
      <c r="M334" s="74">
        <f t="shared" si="303"/>
        <v>3.7252190866498891</v>
      </c>
      <c r="N334" s="54"/>
      <c r="O334" s="71"/>
      <c r="P334" s="72" t="s">
        <v>4</v>
      </c>
      <c r="Q334" s="73">
        <v>1295.8699999999999</v>
      </c>
      <c r="R334" s="74">
        <f t="shared" si="304"/>
        <v>0.40055783683270452</v>
      </c>
      <c r="S334" s="74">
        <f t="shared" si="305"/>
        <v>4.2165283407321397</v>
      </c>
      <c r="T334" s="74">
        <f t="shared" si="306"/>
        <v>4.2165283407321397</v>
      </c>
    </row>
    <row r="335" spans="1:20" x14ac:dyDescent="0.2">
      <c r="A335" s="55">
        <v>2018</v>
      </c>
      <c r="B335" s="56" t="s">
        <v>51</v>
      </c>
      <c r="C335" s="57">
        <v>1246.8599999999999</v>
      </c>
      <c r="D335" s="58">
        <f>((C335/C334)-1)*100</f>
        <v>0.26375464385082203</v>
      </c>
      <c r="E335" s="58">
        <f>((C335/C$334)-1)*100</f>
        <v>0.26375464385082203</v>
      </c>
      <c r="F335" s="58">
        <f>((C335/C323)-1)*100</f>
        <v>5.006695244271131</v>
      </c>
      <c r="G335" s="59"/>
      <c r="H335" s="55">
        <v>2018</v>
      </c>
      <c r="I335" s="56" t="s">
        <v>51</v>
      </c>
      <c r="J335" s="57">
        <v>1044.33</v>
      </c>
      <c r="K335" s="58">
        <f>((J335/J334)-1)*100</f>
        <v>0.15056197015612671</v>
      </c>
      <c r="L335" s="58">
        <f>((J335/J$334)-1)*100</f>
        <v>0.15056197015612671</v>
      </c>
      <c r="M335" s="58">
        <f>((J335/J323)-1)*100</f>
        <v>3.7142601769735606</v>
      </c>
      <c r="N335" s="54"/>
      <c r="O335" s="55">
        <v>2018</v>
      </c>
      <c r="P335" s="56" t="s">
        <v>51</v>
      </c>
      <c r="Q335" s="57">
        <v>1297.31</v>
      </c>
      <c r="R335" s="58">
        <f>((Q335/Q334)-1)*100</f>
        <v>0.11112225763387773</v>
      </c>
      <c r="S335" s="58">
        <f>((Q335/Q$334)-1)*100</f>
        <v>0.11112225763387773</v>
      </c>
      <c r="T335" s="58">
        <f>((Q335/Q323)-1)*100</f>
        <v>4.1154707350545383</v>
      </c>
    </row>
    <row r="336" spans="1:20" x14ac:dyDescent="0.2">
      <c r="A336" s="55"/>
      <c r="B336" s="56" t="s">
        <v>52</v>
      </c>
      <c r="C336" s="57">
        <v>1248.7</v>
      </c>
      <c r="D336" s="58">
        <f t="shared" ref="D336:D346" si="307">((C336/C335)-1)*100</f>
        <v>0.14757069759236963</v>
      </c>
      <c r="E336" s="58">
        <f t="shared" ref="E336:E346" si="308">((C336/C$334)-1)*100</f>
        <v>0.4117145660110344</v>
      </c>
      <c r="F336" s="58">
        <f t="shared" ref="F336:F346" si="309">((C336/C324)-1)*100</f>
        <v>1.2388318658688835</v>
      </c>
      <c r="G336" s="59"/>
      <c r="H336" s="55"/>
      <c r="I336" s="56" t="s">
        <v>52</v>
      </c>
      <c r="J336" s="57">
        <v>1044.81</v>
      </c>
      <c r="K336" s="58">
        <f t="shared" ref="K336:K346" si="310">((J336/J335)-1)*100</f>
        <v>4.5962483123163089E-2</v>
      </c>
      <c r="L336" s="58">
        <f t="shared" ref="L336:L346" si="311">((J336/J$334)-1)*100</f>
        <v>0.19659365529940409</v>
      </c>
      <c r="M336" s="58">
        <f t="shared" ref="M336:M346" si="312">((J336/J324)-1)*100</f>
        <v>3.6857304474679164</v>
      </c>
      <c r="N336" s="54"/>
      <c r="O336" s="55"/>
      <c r="P336" s="56" t="s">
        <v>52</v>
      </c>
      <c r="Q336" s="57">
        <v>1299.47</v>
      </c>
      <c r="R336" s="58">
        <f t="shared" ref="R336:R346" si="313">((Q336/Q335)-1)*100</f>
        <v>0.16649836970346055</v>
      </c>
      <c r="S336" s="58">
        <f t="shared" ref="S336:S346" si="314">((Q336/Q$334)-1)*100</f>
        <v>0.27780564408468322</v>
      </c>
      <c r="T336" s="58">
        <f t="shared" ref="T336:T346" si="315">((Q336/Q324)-1)*100</f>
        <v>3.7376761266115777</v>
      </c>
    </row>
    <row r="337" spans="1:20" x14ac:dyDescent="0.2">
      <c r="A337" s="55"/>
      <c r="B337" s="56" t="s">
        <v>53</v>
      </c>
      <c r="C337" s="57">
        <v>1252.07</v>
      </c>
      <c r="D337" s="58">
        <f t="shared" si="307"/>
        <v>0.26988067590292264</v>
      </c>
      <c r="E337" s="58">
        <f t="shared" si="308"/>
        <v>0.6827063799675237</v>
      </c>
      <c r="F337" s="58">
        <f t="shared" si="309"/>
        <v>1.4618769397826581</v>
      </c>
      <c r="G337" s="59"/>
      <c r="H337" s="55"/>
      <c r="I337" s="56" t="s">
        <v>53</v>
      </c>
      <c r="J337" s="57">
        <v>1045.92</v>
      </c>
      <c r="K337" s="58">
        <f t="shared" si="310"/>
        <v>0.10623941195051501</v>
      </c>
      <c r="L337" s="58">
        <f t="shared" si="311"/>
        <v>0.30304192719321499</v>
      </c>
      <c r="M337" s="58">
        <f t="shared" si="312"/>
        <v>3.2589272492126842</v>
      </c>
      <c r="N337" s="54"/>
      <c r="O337" s="55"/>
      <c r="P337" s="56" t="s">
        <v>53</v>
      </c>
      <c r="Q337" s="57">
        <v>1300.6500000000001</v>
      </c>
      <c r="R337" s="58">
        <f t="shared" si="313"/>
        <v>9.0806251779573799E-2</v>
      </c>
      <c r="S337" s="58">
        <f t="shared" si="314"/>
        <v>0.36886416075687656</v>
      </c>
      <c r="T337" s="58">
        <f t="shared" si="315"/>
        <v>3.4593846447548371</v>
      </c>
    </row>
    <row r="338" spans="1:20" x14ac:dyDescent="0.2">
      <c r="A338" s="55"/>
      <c r="B338" s="56" t="s">
        <v>54</v>
      </c>
      <c r="C338" s="57">
        <v>1277.6199999999999</v>
      </c>
      <c r="D338" s="58">
        <f t="shared" si="307"/>
        <v>2.0406207320676994</v>
      </c>
      <c r="E338" s="58">
        <f t="shared" si="308"/>
        <v>2.7372585599639621</v>
      </c>
      <c r="F338" s="58">
        <f t="shared" si="309"/>
        <v>3.5038116610092596</v>
      </c>
      <c r="G338" s="59"/>
      <c r="H338" s="55"/>
      <c r="I338" s="56" t="s">
        <v>54</v>
      </c>
      <c r="J338" s="57">
        <v>1045.7</v>
      </c>
      <c r="K338" s="58">
        <f t="shared" si="310"/>
        <v>-2.1034113507722996E-2</v>
      </c>
      <c r="L338" s="58">
        <f t="shared" si="311"/>
        <v>0.28194407150254897</v>
      </c>
      <c r="M338" s="58">
        <f t="shared" si="312"/>
        <v>2.995203340917385</v>
      </c>
      <c r="N338" s="54"/>
      <c r="O338" s="55"/>
      <c r="P338" s="56" t="s">
        <v>54</v>
      </c>
      <c r="Q338" s="57">
        <v>1301.58</v>
      </c>
      <c r="R338" s="58">
        <f t="shared" si="313"/>
        <v>7.150271018334653E-2</v>
      </c>
      <c r="S338" s="58">
        <f t="shared" si="314"/>
        <v>0.44063061881207677</v>
      </c>
      <c r="T338" s="58">
        <f t="shared" si="315"/>
        <v>3.3049192818705553</v>
      </c>
    </row>
    <row r="339" spans="1:20" x14ac:dyDescent="0.2">
      <c r="A339" s="55"/>
      <c r="B339" s="56" t="s">
        <v>55</v>
      </c>
      <c r="C339" s="57">
        <v>1279.97</v>
      </c>
      <c r="D339" s="58">
        <f t="shared" si="307"/>
        <v>0.18393575554547237</v>
      </c>
      <c r="E339" s="58">
        <f t="shared" si="308"/>
        <v>2.9262291127229556</v>
      </c>
      <c r="F339" s="58">
        <f t="shared" si="309"/>
        <v>3.7261241987374349</v>
      </c>
      <c r="G339" s="59"/>
      <c r="H339" s="55"/>
      <c r="I339" s="56" t="s">
        <v>55</v>
      </c>
      <c r="J339" s="57">
        <v>1046.6199999999999</v>
      </c>
      <c r="K339" s="58">
        <f t="shared" si="310"/>
        <v>8.7979343980104652E-2</v>
      </c>
      <c r="L339" s="58">
        <f t="shared" si="311"/>
        <v>0.37017146802715839</v>
      </c>
      <c r="M339" s="58">
        <f t="shared" si="312"/>
        <v>2.9945187415739039</v>
      </c>
      <c r="N339" s="54"/>
      <c r="O339" s="55"/>
      <c r="P339" s="56" t="s">
        <v>55</v>
      </c>
      <c r="Q339" s="57">
        <v>1302.04</v>
      </c>
      <c r="R339" s="58">
        <f t="shared" si="313"/>
        <v>3.5341661672738667E-2</v>
      </c>
      <c r="S339" s="58">
        <f t="shared" si="314"/>
        <v>0.47612800666734234</v>
      </c>
      <c r="T339" s="58">
        <f t="shared" si="315"/>
        <v>2.9874947598218737</v>
      </c>
    </row>
    <row r="340" spans="1:20" x14ac:dyDescent="0.2">
      <c r="A340" s="55"/>
      <c r="B340" s="56" t="s">
        <v>56</v>
      </c>
      <c r="C340" s="57">
        <v>1286.6300000000001</v>
      </c>
      <c r="D340" s="58">
        <f>((C340/C339)-1)*100</f>
        <v>0.52032469511005264</v>
      </c>
      <c r="E340" s="58">
        <f>((C340/C$334)-1)*100</f>
        <v>3.4617797005420003</v>
      </c>
      <c r="F340" s="58">
        <f>((C340/C328)-1)*100</f>
        <v>4.0996472377746951</v>
      </c>
      <c r="G340" s="59"/>
      <c r="H340" s="55"/>
      <c r="I340" s="56" t="s">
        <v>56</v>
      </c>
      <c r="J340" s="57">
        <v>1055.3399999999999</v>
      </c>
      <c r="K340" s="58">
        <f>((J340/J339)-1)*100</f>
        <v>0.83315816628766193</v>
      </c>
      <c r="L340" s="58">
        <f>((J340/J$334)-1)*100</f>
        <v>1.2064137481299531</v>
      </c>
      <c r="M340" s="58">
        <f>((J340/J328)-1)*100</f>
        <v>0.91608017135862418</v>
      </c>
      <c r="N340" s="54"/>
      <c r="O340" s="55"/>
      <c r="P340" s="56" t="s">
        <v>56</v>
      </c>
      <c r="Q340" s="57">
        <v>1302.68</v>
      </c>
      <c r="R340" s="58">
        <f>((Q340/Q339)-1)*100</f>
        <v>4.9153635832999143E-2</v>
      </c>
      <c r="S340" s="58">
        <f>((Q340/Q$334)-1)*100</f>
        <v>0.52551567672685096</v>
      </c>
      <c r="T340" s="58">
        <f>((Q340/Q328)-1)*100</f>
        <v>2.8461350196979263</v>
      </c>
    </row>
    <row r="341" spans="1:20" x14ac:dyDescent="0.2">
      <c r="A341" s="55"/>
      <c r="B341" s="56" t="s">
        <v>57</v>
      </c>
      <c r="C341" s="57">
        <v>1290.73</v>
      </c>
      <c r="D341" s="58">
        <f t="shared" si="307"/>
        <v>0.31866193078040617</v>
      </c>
      <c r="E341" s="58">
        <f t="shared" si="308"/>
        <v>3.7914730053555168</v>
      </c>
      <c r="F341" s="58">
        <f t="shared" si="309"/>
        <v>4.421234871529367</v>
      </c>
      <c r="G341" s="59"/>
      <c r="H341" s="55"/>
      <c r="I341" s="56" t="s">
        <v>57</v>
      </c>
      <c r="J341" s="57">
        <v>1056.08</v>
      </c>
      <c r="K341" s="58">
        <f t="shared" si="310"/>
        <v>7.0119582314709383E-2</v>
      </c>
      <c r="L341" s="58">
        <f t="shared" si="311"/>
        <v>1.2773792627258418</v>
      </c>
      <c r="M341" s="58">
        <f t="shared" si="312"/>
        <v>0.90771847350417101</v>
      </c>
      <c r="N341" s="54"/>
      <c r="O341" s="55"/>
      <c r="P341" s="56" t="s">
        <v>57</v>
      </c>
      <c r="Q341" s="57">
        <v>1303.3</v>
      </c>
      <c r="R341" s="58">
        <f t="shared" si="313"/>
        <v>4.7594190438160489E-2</v>
      </c>
      <c r="S341" s="58">
        <f t="shared" si="314"/>
        <v>0.57335998209697703</v>
      </c>
      <c r="T341" s="58">
        <f t="shared" si="315"/>
        <v>2.5760091927245377</v>
      </c>
    </row>
    <row r="342" spans="1:20" x14ac:dyDescent="0.2">
      <c r="A342" s="55"/>
      <c r="B342" s="56" t="s">
        <v>58</v>
      </c>
      <c r="C342" s="57">
        <v>1294.92</v>
      </c>
      <c r="D342" s="58">
        <f t="shared" si="307"/>
        <v>0.32462250044549279</v>
      </c>
      <c r="E342" s="58">
        <f t="shared" si="308"/>
        <v>4.1284034802747005</v>
      </c>
      <c r="F342" s="58">
        <f t="shared" si="309"/>
        <v>4.7288608516316888</v>
      </c>
      <c r="G342" s="59"/>
      <c r="H342" s="55"/>
      <c r="I342" s="56" t="s">
        <v>58</v>
      </c>
      <c r="J342" s="57">
        <v>1057.6300000000001</v>
      </c>
      <c r="K342" s="58">
        <f t="shared" si="310"/>
        <v>0.14676918415272855</v>
      </c>
      <c r="L342" s="58">
        <f t="shared" si="311"/>
        <v>1.4260232460010069</v>
      </c>
      <c r="M342" s="58">
        <f t="shared" si="312"/>
        <v>1.048095847744257</v>
      </c>
      <c r="N342" s="54"/>
      <c r="O342" s="55"/>
      <c r="P342" s="56" t="s">
        <v>58</v>
      </c>
      <c r="Q342" s="57">
        <v>1305.57</v>
      </c>
      <c r="R342" s="58">
        <f t="shared" si="313"/>
        <v>0.17417325251285476</v>
      </c>
      <c r="S342" s="58">
        <f t="shared" si="314"/>
        <v>0.74853187433925328</v>
      </c>
      <c r="T342" s="58">
        <f t="shared" si="315"/>
        <v>2.4289782757078715</v>
      </c>
    </row>
    <row r="343" spans="1:20" x14ac:dyDescent="0.2">
      <c r="A343" s="55"/>
      <c r="B343" s="56" t="s">
        <v>59</v>
      </c>
      <c r="C343" s="57">
        <v>1296.73</v>
      </c>
      <c r="D343" s="58">
        <f t="shared" si="307"/>
        <v>0.13977697463936067</v>
      </c>
      <c r="E343" s="58">
        <f t="shared" si="308"/>
        <v>4.2739510123996904</v>
      </c>
      <c r="F343" s="58">
        <f t="shared" si="309"/>
        <v>4.705882352941182</v>
      </c>
      <c r="G343" s="59"/>
      <c r="H343" s="55"/>
      <c r="I343" s="56" t="s">
        <v>59</v>
      </c>
      <c r="J343" s="57">
        <v>1060.25</v>
      </c>
      <c r="K343" s="58">
        <f t="shared" si="310"/>
        <v>0.24772368408609857</v>
      </c>
      <c r="L343" s="58">
        <f t="shared" si="311"/>
        <v>1.6772795274080377</v>
      </c>
      <c r="M343" s="58">
        <f t="shared" si="312"/>
        <v>1.266487741048139</v>
      </c>
      <c r="N343" s="54"/>
      <c r="O343" s="55"/>
      <c r="P343" s="56" t="s">
        <v>59</v>
      </c>
      <c r="Q343" s="57">
        <v>1305.9000000000001</v>
      </c>
      <c r="R343" s="58">
        <f t="shared" si="313"/>
        <v>2.5276316091837892E-2</v>
      </c>
      <c r="S343" s="58">
        <f t="shared" si="314"/>
        <v>0.77399739171368775</v>
      </c>
      <c r="T343" s="58">
        <f t="shared" si="315"/>
        <v>1.9573245473638368</v>
      </c>
    </row>
    <row r="344" spans="1:20" x14ac:dyDescent="0.2">
      <c r="A344" s="55"/>
      <c r="B344" s="56" t="s">
        <v>60</v>
      </c>
      <c r="C344" s="57">
        <v>1298.29</v>
      </c>
      <c r="D344" s="58">
        <f t="shared" si="307"/>
        <v>0.12030260732764919</v>
      </c>
      <c r="E344" s="58">
        <f t="shared" si="308"/>
        <v>4.3993952942311676</v>
      </c>
      <c r="F344" s="58">
        <f t="shared" si="309"/>
        <v>4.7590998216749725</v>
      </c>
      <c r="G344" s="59"/>
      <c r="H344" s="55"/>
      <c r="I344" s="56" t="s">
        <v>60</v>
      </c>
      <c r="J344" s="57">
        <v>1060.77</v>
      </c>
      <c r="K344" s="58">
        <f t="shared" si="310"/>
        <v>4.9045036547989973E-2</v>
      </c>
      <c r="L344" s="58">
        <f t="shared" si="311"/>
        <v>1.7271471863132382</v>
      </c>
      <c r="M344" s="58">
        <f t="shared" si="312"/>
        <v>1.8052516411378505</v>
      </c>
      <c r="N344" s="54"/>
      <c r="O344" s="55"/>
      <c r="P344" s="56" t="s">
        <v>60</v>
      </c>
      <c r="Q344" s="57">
        <v>1307.78</v>
      </c>
      <c r="R344" s="58">
        <f t="shared" si="313"/>
        <v>0.14396201853126289</v>
      </c>
      <c r="S344" s="58">
        <f t="shared" si="314"/>
        <v>0.91907367251344851</v>
      </c>
      <c r="T344" s="58">
        <f t="shared" si="315"/>
        <v>1.8734469086178596</v>
      </c>
    </row>
    <row r="345" spans="1:20" x14ac:dyDescent="0.2">
      <c r="A345" s="55"/>
      <c r="B345" s="56" t="s">
        <v>3</v>
      </c>
      <c r="C345" s="57">
        <v>1300.78</v>
      </c>
      <c r="D345" s="58">
        <f t="shared" si="307"/>
        <v>0.1917907401274066</v>
      </c>
      <c r="E345" s="58">
        <f t="shared" si="308"/>
        <v>4.5996236671545176</v>
      </c>
      <c r="F345" s="58">
        <f t="shared" si="309"/>
        <v>4.6854880247231501</v>
      </c>
      <c r="G345" s="59"/>
      <c r="H345" s="55"/>
      <c r="I345" s="56" t="s">
        <v>3</v>
      </c>
      <c r="J345" s="57">
        <v>1061.0899999999999</v>
      </c>
      <c r="K345" s="58">
        <f t="shared" si="310"/>
        <v>3.0166765651351568E-2</v>
      </c>
      <c r="L345" s="58">
        <f t="shared" si="311"/>
        <v>1.7578349764087564</v>
      </c>
      <c r="M345" s="58">
        <f t="shared" si="312"/>
        <v>1.7900482526404415</v>
      </c>
      <c r="N345" s="54"/>
      <c r="O345" s="55"/>
      <c r="P345" s="56" t="s">
        <v>3</v>
      </c>
      <c r="Q345" s="57">
        <v>1335.79</v>
      </c>
      <c r="R345" s="58">
        <f t="shared" si="313"/>
        <v>2.1417975500466424</v>
      </c>
      <c r="S345" s="58">
        <f t="shared" si="314"/>
        <v>3.0805559199611032</v>
      </c>
      <c r="T345" s="58">
        <f t="shared" si="315"/>
        <v>3.4934531649492451</v>
      </c>
    </row>
    <row r="346" spans="1:20" ht="14.25" customHeight="1" x14ac:dyDescent="0.2">
      <c r="A346" s="55"/>
      <c r="B346" s="56" t="s">
        <v>4</v>
      </c>
      <c r="C346" s="57">
        <v>1325.89</v>
      </c>
      <c r="D346" s="58">
        <f t="shared" si="307"/>
        <v>1.9303802333984432</v>
      </c>
      <c r="E346" s="58">
        <f t="shared" si="308"/>
        <v>6.6187941266343975</v>
      </c>
      <c r="F346" s="58">
        <f t="shared" si="309"/>
        <v>6.6187941266343975</v>
      </c>
      <c r="G346" s="59"/>
      <c r="H346" s="55"/>
      <c r="I346" s="56" t="s">
        <v>4</v>
      </c>
      <c r="J346" s="57">
        <v>1062.3900000000001</v>
      </c>
      <c r="K346" s="58">
        <f t="shared" si="310"/>
        <v>0.12251552648692154</v>
      </c>
      <c r="L346" s="58">
        <f t="shared" si="311"/>
        <v>1.8825041236718132</v>
      </c>
      <c r="M346" s="58">
        <f t="shared" si="312"/>
        <v>1.8825041236718132</v>
      </c>
      <c r="N346" s="54"/>
      <c r="O346" s="55"/>
      <c r="P346" s="56" t="s">
        <v>4</v>
      </c>
      <c r="Q346" s="57">
        <v>1338.34</v>
      </c>
      <c r="R346" s="58">
        <f t="shared" si="313"/>
        <v>0.19089826993763381</v>
      </c>
      <c r="S346" s="58">
        <f t="shared" si="314"/>
        <v>3.2773349178544242</v>
      </c>
      <c r="T346" s="58">
        <f t="shared" si="315"/>
        <v>3.2773349178544242</v>
      </c>
    </row>
    <row r="347" spans="1:20" ht="12" customHeight="1" x14ac:dyDescent="0.2">
      <c r="A347" s="50">
        <v>2019</v>
      </c>
      <c r="B347" s="51" t="s">
        <v>51</v>
      </c>
      <c r="C347" s="52">
        <v>1334</v>
      </c>
      <c r="D347" s="53">
        <f>((C347/C346)-1)*100</f>
        <v>0.61166461772845793</v>
      </c>
      <c r="E347" s="53">
        <f>((C347/C$346)-1)*100</f>
        <v>0.61166461772845793</v>
      </c>
      <c r="F347" s="53">
        <f>((C347/C335)-1)*100</f>
        <v>6.9887557544551893</v>
      </c>
      <c r="G347" s="78"/>
      <c r="H347" s="50">
        <v>2019</v>
      </c>
      <c r="I347" s="51" t="s">
        <v>51</v>
      </c>
      <c r="J347" s="52">
        <v>1063.01</v>
      </c>
      <c r="K347" s="53">
        <f>((J347/J346)-1)*100</f>
        <v>5.8358983047646085E-2</v>
      </c>
      <c r="L347" s="53">
        <f>((J347/J$346)-1)*100</f>
        <v>5.8358983047646085E-2</v>
      </c>
      <c r="M347" s="53">
        <f>((J347/J335)-1)*100</f>
        <v>1.7887066348759584</v>
      </c>
      <c r="N347" s="79"/>
      <c r="O347" s="50">
        <v>2019</v>
      </c>
      <c r="P347" s="51" t="s">
        <v>51</v>
      </c>
      <c r="Q347" s="52">
        <v>1341.66</v>
      </c>
      <c r="R347" s="53">
        <f>((Q347/Q346)-1)*100</f>
        <v>0.24806850277210302</v>
      </c>
      <c r="S347" s="53">
        <f>((Q347/Q$346)-1)*100</f>
        <v>0.24806850277210302</v>
      </c>
      <c r="T347" s="53">
        <f>((Q347/Q335)-1)*100</f>
        <v>3.4186123594206475</v>
      </c>
    </row>
    <row r="348" spans="1:20" x14ac:dyDescent="0.2">
      <c r="A348" s="55"/>
      <c r="B348" s="56" t="s">
        <v>52</v>
      </c>
      <c r="C348" s="57">
        <v>1335.78</v>
      </c>
      <c r="D348" s="58">
        <f t="shared" ref="D348:D351" si="316">((C348/C347)-1)*100</f>
        <v>0.13343328335830851</v>
      </c>
      <c r="E348" s="58">
        <f>((C348/C$346)-1)*100</f>
        <v>0.74591406526935966</v>
      </c>
      <c r="F348" s="58">
        <f t="shared" ref="F348:F351" si="317">((C348/C336)-1)*100</f>
        <v>6.9736525987026399</v>
      </c>
      <c r="G348" s="59"/>
      <c r="H348" s="55"/>
      <c r="I348" s="56" t="s">
        <v>52</v>
      </c>
      <c r="J348" s="57">
        <v>1064.7</v>
      </c>
      <c r="K348" s="58">
        <f t="shared" ref="K348:K351" si="318">((J348/J347)-1)*100</f>
        <v>0.15898251192369983</v>
      </c>
      <c r="L348" s="58">
        <f>((J348/J$346)-1)*100</f>
        <v>0.21743427554852257</v>
      </c>
      <c r="M348" s="58">
        <f t="shared" ref="M348:M351" si="319">((J348/J336)-1)*100</f>
        <v>1.903695408734607</v>
      </c>
      <c r="N348" s="54"/>
      <c r="O348" s="55"/>
      <c r="P348" s="56" t="s">
        <v>52</v>
      </c>
      <c r="Q348" s="57">
        <v>1344.28</v>
      </c>
      <c r="R348" s="58">
        <f t="shared" ref="R348:R351" si="320">((Q348/Q347)-1)*100</f>
        <v>0.19528047344334887</v>
      </c>
      <c r="S348" s="58">
        <f>((Q348/Q$346)-1)*100</f>
        <v>0.44383340556211071</v>
      </c>
      <c r="T348" s="58">
        <f t="shared" ref="T348:T351" si="321">((Q348/Q336)-1)*100</f>
        <v>3.4483289341038947</v>
      </c>
    </row>
    <row r="349" spans="1:20" x14ac:dyDescent="0.2">
      <c r="A349" s="55"/>
      <c r="B349" s="56" t="s">
        <v>53</v>
      </c>
      <c r="C349" s="57">
        <v>1337.16</v>
      </c>
      <c r="D349" s="58">
        <f t="shared" si="316"/>
        <v>0.10331042536946278</v>
      </c>
      <c r="E349" s="58">
        <f t="shared" ref="E349:E358" si="322">((C349/C$346)-1)*100</f>
        <v>0.84999509763252767</v>
      </c>
      <c r="F349" s="58">
        <f t="shared" si="317"/>
        <v>6.7959459135671363</v>
      </c>
      <c r="G349" s="59"/>
      <c r="H349" s="55"/>
      <c r="I349" s="56" t="s">
        <v>53</v>
      </c>
      <c r="J349" s="57">
        <v>1066.48</v>
      </c>
      <c r="K349" s="58">
        <f t="shared" si="318"/>
        <v>0.16718324410631702</v>
      </c>
      <c r="L349" s="58">
        <f t="shared" ref="L349:L358" si="323">((J349/J$346)-1)*100</f>
        <v>0.38498103333051148</v>
      </c>
      <c r="M349" s="58">
        <f t="shared" si="319"/>
        <v>1.9657335169037671</v>
      </c>
      <c r="N349" s="54"/>
      <c r="O349" s="55"/>
      <c r="P349" s="56" t="s">
        <v>53</v>
      </c>
      <c r="Q349" s="57">
        <v>1345.68</v>
      </c>
      <c r="R349" s="58">
        <f t="shared" si="320"/>
        <v>0.10414496979795906</v>
      </c>
      <c r="S349" s="58">
        <f t="shared" ref="S349:S358" si="324">((Q349/Q$346)-1)*100</f>
        <v>0.54844060552625695</v>
      </c>
      <c r="T349" s="58">
        <f t="shared" si="321"/>
        <v>3.462115096298013</v>
      </c>
    </row>
    <row r="350" spans="1:20" x14ac:dyDescent="0.2">
      <c r="A350" s="55"/>
      <c r="B350" s="56" t="s">
        <v>54</v>
      </c>
      <c r="C350" s="57">
        <v>1340.03</v>
      </c>
      <c r="D350" s="58">
        <f t="shared" si="316"/>
        <v>0.21463400041878966</v>
      </c>
      <c r="E350" s="58">
        <f t="shared" si="322"/>
        <v>1.066453476532736</v>
      </c>
      <c r="F350" s="58">
        <f t="shared" si="317"/>
        <v>4.8848640440819713</v>
      </c>
      <c r="G350" s="59"/>
      <c r="H350" s="55"/>
      <c r="I350" s="56" t="s">
        <v>54</v>
      </c>
      <c r="J350" s="57">
        <v>1069.97</v>
      </c>
      <c r="K350" s="58">
        <f t="shared" si="318"/>
        <v>0.32724476783436707</v>
      </c>
      <c r="L350" s="58">
        <f t="shared" si="323"/>
        <v>0.71348563145359201</v>
      </c>
      <c r="M350" s="58">
        <f t="shared" si="319"/>
        <v>2.3209333460839643</v>
      </c>
      <c r="N350" s="54"/>
      <c r="O350" s="55"/>
      <c r="P350" s="56" t="s">
        <v>54</v>
      </c>
      <c r="Q350" s="57">
        <v>1347.92</v>
      </c>
      <c r="R350" s="58">
        <f t="shared" si="320"/>
        <v>0.16645859342487856</v>
      </c>
      <c r="S350" s="58">
        <f t="shared" si="324"/>
        <v>0.71581212546887318</v>
      </c>
      <c r="T350" s="58">
        <f t="shared" si="321"/>
        <v>3.5602882650317413</v>
      </c>
    </row>
    <row r="351" spans="1:20" x14ac:dyDescent="0.2">
      <c r="A351" s="55"/>
      <c r="B351" s="56" t="s">
        <v>55</v>
      </c>
      <c r="C351" s="57">
        <v>1343.56</v>
      </c>
      <c r="D351" s="58">
        <f t="shared" si="316"/>
        <v>0.26342693820287089</v>
      </c>
      <c r="E351" s="58">
        <f t="shared" si="322"/>
        <v>1.3326897404762006</v>
      </c>
      <c r="F351" s="58">
        <f t="shared" si="317"/>
        <v>4.9680851894966294</v>
      </c>
      <c r="G351" s="59"/>
      <c r="H351" s="55"/>
      <c r="I351" s="56" t="s">
        <v>55</v>
      </c>
      <c r="J351" s="57">
        <v>1071.79</v>
      </c>
      <c r="K351" s="58">
        <f t="shared" si="318"/>
        <v>0.17009822705309485</v>
      </c>
      <c r="L351" s="58">
        <f t="shared" si="323"/>
        <v>0.88479748491607779</v>
      </c>
      <c r="M351" s="58">
        <f t="shared" si="319"/>
        <v>2.4048842942042015</v>
      </c>
      <c r="N351" s="54"/>
      <c r="O351" s="55"/>
      <c r="P351" s="56" t="s">
        <v>55</v>
      </c>
      <c r="Q351" s="57">
        <v>1350.78</v>
      </c>
      <c r="R351" s="58">
        <f t="shared" si="320"/>
        <v>0.21217876431836036</v>
      </c>
      <c r="S351" s="58">
        <f t="shared" si="324"/>
        <v>0.92950969110987547</v>
      </c>
      <c r="T351" s="58">
        <f t="shared" si="321"/>
        <v>3.7433565789069423</v>
      </c>
    </row>
    <row r="352" spans="1:20" x14ac:dyDescent="0.2">
      <c r="A352" s="55"/>
      <c r="B352" s="56" t="s">
        <v>56</v>
      </c>
      <c r="C352" s="57">
        <v>1344.89</v>
      </c>
      <c r="D352" s="58">
        <f>((C352/C351)-1)*100</f>
        <v>9.8990741016424799E-2</v>
      </c>
      <c r="E352" s="58">
        <f t="shared" si="322"/>
        <v>1.4329997209421519</v>
      </c>
      <c r="F352" s="58">
        <f>((C352/C340)-1)*100</f>
        <v>4.5281083139675049</v>
      </c>
      <c r="G352" s="59"/>
      <c r="H352" s="55"/>
      <c r="I352" s="56" t="s">
        <v>56</v>
      </c>
      <c r="J352" s="57">
        <v>1071.98</v>
      </c>
      <c r="K352" s="58">
        <f>((J352/J351)-1)*100</f>
        <v>1.7727353306162819E-2</v>
      </c>
      <c r="L352" s="58">
        <f t="shared" si="323"/>
        <v>0.90268168939842131</v>
      </c>
      <c r="M352" s="58">
        <f>((J352/J340)-1)*100</f>
        <v>1.576743040157691</v>
      </c>
      <c r="N352" s="54"/>
      <c r="O352" s="55"/>
      <c r="P352" s="56" t="s">
        <v>56</v>
      </c>
      <c r="Q352" s="57">
        <v>1351.84</v>
      </c>
      <c r="R352" s="58">
        <f>((Q352/Q351)-1)*100</f>
        <v>7.8473178459859128E-2</v>
      </c>
      <c r="S352" s="58">
        <f t="shared" si="324"/>
        <v>1.0087122853684516</v>
      </c>
      <c r="T352" s="58">
        <f>((Q352/Q340)-1)*100</f>
        <v>3.773758712807429</v>
      </c>
    </row>
    <row r="353" spans="1:20" x14ac:dyDescent="0.2">
      <c r="A353" s="55"/>
      <c r="B353" s="56" t="s">
        <v>57</v>
      </c>
      <c r="C353" s="57">
        <v>1346.67</v>
      </c>
      <c r="D353" s="58">
        <f t="shared" ref="D353:D358" si="325">((C353/C352)-1)*100</f>
        <v>0.13235283183010704</v>
      </c>
      <c r="E353" s="58">
        <f t="shared" si="322"/>
        <v>1.5672491684830536</v>
      </c>
      <c r="F353" s="58">
        <f t="shared" ref="F353:F358" si="326">((C353/C341)-1)*100</f>
        <v>4.3339815453270703</v>
      </c>
      <c r="G353" s="59"/>
      <c r="H353" s="55"/>
      <c r="I353" s="56" t="s">
        <v>57</v>
      </c>
      <c r="J353" s="57">
        <v>1092.69</v>
      </c>
      <c r="K353" s="58">
        <f t="shared" ref="K353:K358" si="327">((J353/J352)-1)*100</f>
        <v>1.9319390287132254</v>
      </c>
      <c r="L353" s="58">
        <f t="shared" si="323"/>
        <v>2.8520599779741751</v>
      </c>
      <c r="M353" s="58">
        <f t="shared" ref="M353:M358" si="328">((J353/J341)-1)*100</f>
        <v>3.4665934398909304</v>
      </c>
      <c r="N353" s="54"/>
      <c r="O353" s="55"/>
      <c r="P353" s="56" t="s">
        <v>57</v>
      </c>
      <c r="Q353" s="57">
        <v>1354.08</v>
      </c>
      <c r="R353" s="58">
        <f t="shared" ref="R353:R358" si="329">((Q353/Q352)-1)*100</f>
        <v>0.1657000828500399</v>
      </c>
      <c r="S353" s="58">
        <f t="shared" si="324"/>
        <v>1.1760838053110678</v>
      </c>
      <c r="T353" s="58">
        <f t="shared" ref="T353:T358" si="330">((Q353/Q341)-1)*100</f>
        <v>3.896263331543004</v>
      </c>
    </row>
    <row r="354" spans="1:20" x14ac:dyDescent="0.2">
      <c r="A354" s="55"/>
      <c r="B354" s="56" t="s">
        <v>58</v>
      </c>
      <c r="C354" s="57">
        <v>1348.01</v>
      </c>
      <c r="D354" s="58">
        <f t="shared" si="325"/>
        <v>9.9504704196262672E-2</v>
      </c>
      <c r="E354" s="58">
        <f>((C354/C$346)-1)*100</f>
        <v>1.6683133593284438</v>
      </c>
      <c r="F354" s="58">
        <f t="shared" si="326"/>
        <v>4.0998671732616732</v>
      </c>
      <c r="G354" s="59"/>
      <c r="H354" s="55"/>
      <c r="I354" s="56" t="s">
        <v>58</v>
      </c>
      <c r="J354" s="57">
        <v>1093.5</v>
      </c>
      <c r="K354" s="58">
        <f t="shared" si="327"/>
        <v>7.4128984432908496E-2</v>
      </c>
      <c r="L354" s="58">
        <f>((J354/J$346)-1)*100</f>
        <v>2.9283031655041869</v>
      </c>
      <c r="M354" s="58">
        <f t="shared" si="328"/>
        <v>3.3915452473927354</v>
      </c>
      <c r="N354" s="54"/>
      <c r="O354" s="55"/>
      <c r="P354" s="56" t="s">
        <v>58</v>
      </c>
      <c r="Q354" s="57">
        <v>1362.39</v>
      </c>
      <c r="R354" s="58">
        <f t="shared" si="329"/>
        <v>0.61370081531373355</v>
      </c>
      <c r="S354" s="58">
        <f>((Q354/Q$346)-1)*100</f>
        <v>1.7970022565267474</v>
      </c>
      <c r="T354" s="58">
        <f t="shared" si="330"/>
        <v>4.3521220616282719</v>
      </c>
    </row>
    <row r="355" spans="1:20" x14ac:dyDescent="0.2">
      <c r="A355" s="55"/>
      <c r="B355" s="56" t="s">
        <v>59</v>
      </c>
      <c r="C355" s="57">
        <v>1350.16</v>
      </c>
      <c r="D355" s="58">
        <f t="shared" si="325"/>
        <v>0.1594943657688086</v>
      </c>
      <c r="E355" s="58">
        <f t="shared" si="322"/>
        <v>1.8304685909087404</v>
      </c>
      <c r="F355" s="58">
        <f t="shared" si="326"/>
        <v>4.1203643009724455</v>
      </c>
      <c r="G355" s="59"/>
      <c r="H355" s="55"/>
      <c r="I355" s="56" t="s">
        <v>59</v>
      </c>
      <c r="J355" s="57">
        <v>1093.81</v>
      </c>
      <c r="K355" s="58">
        <f t="shared" si="327"/>
        <v>2.8349336991317919E-2</v>
      </c>
      <c r="L355" s="58">
        <f t="shared" si="323"/>
        <v>2.9574826570279988</v>
      </c>
      <c r="M355" s="58">
        <f t="shared" si="328"/>
        <v>3.1652912049044968</v>
      </c>
      <c r="N355" s="54"/>
      <c r="O355" s="55"/>
      <c r="P355" s="56" t="s">
        <v>59</v>
      </c>
      <c r="Q355" s="57">
        <v>1369.62</v>
      </c>
      <c r="R355" s="58">
        <f t="shared" si="329"/>
        <v>0.53068504613213996</v>
      </c>
      <c r="S355" s="58">
        <f t="shared" si="324"/>
        <v>2.3372237249129402</v>
      </c>
      <c r="T355" s="58">
        <f t="shared" si="330"/>
        <v>4.8793935217091411</v>
      </c>
    </row>
    <row r="356" spans="1:20" x14ac:dyDescent="0.2">
      <c r="A356" s="55"/>
      <c r="B356" s="56" t="s">
        <v>60</v>
      </c>
      <c r="C356" s="57">
        <v>1351.37</v>
      </c>
      <c r="D356" s="58">
        <f t="shared" si="325"/>
        <v>8.9619008117547416E-2</v>
      </c>
      <c r="E356" s="58">
        <f t="shared" si="322"/>
        <v>1.9217280468213582</v>
      </c>
      <c r="F356" s="58">
        <f t="shared" si="326"/>
        <v>4.0884548136394638</v>
      </c>
      <c r="G356" s="59"/>
      <c r="H356" s="55"/>
      <c r="I356" s="56" t="s">
        <v>60</v>
      </c>
      <c r="J356" s="57">
        <v>1094.25</v>
      </c>
      <c r="K356" s="58">
        <f t="shared" si="327"/>
        <v>4.0226364725137742E-2</v>
      </c>
      <c r="L356" s="58">
        <f t="shared" si="323"/>
        <v>2.9988987095134423</v>
      </c>
      <c r="M356" s="58">
        <f t="shared" si="328"/>
        <v>3.1561978562742121</v>
      </c>
      <c r="N356" s="54"/>
      <c r="O356" s="55"/>
      <c r="P356" s="56" t="s">
        <v>60</v>
      </c>
      <c r="Q356" s="57">
        <v>1373.93</v>
      </c>
      <c r="R356" s="58">
        <f t="shared" si="329"/>
        <v>0.314685825265415</v>
      </c>
      <c r="S356" s="58">
        <f t="shared" si="324"/>
        <v>2.6592644619453987</v>
      </c>
      <c r="T356" s="58">
        <f t="shared" si="330"/>
        <v>5.0581902154796854</v>
      </c>
    </row>
    <row r="357" spans="1:20" x14ac:dyDescent="0.2">
      <c r="A357" s="55"/>
      <c r="B357" s="56" t="s">
        <v>3</v>
      </c>
      <c r="C357" s="57">
        <v>1353.86</v>
      </c>
      <c r="D357" s="58">
        <f t="shared" si="325"/>
        <v>0.18425745724708342</v>
      </c>
      <c r="E357" s="58">
        <f t="shared" si="322"/>
        <v>2.1095264313027329</v>
      </c>
      <c r="F357" s="58">
        <f t="shared" si="326"/>
        <v>4.0806285459493497</v>
      </c>
      <c r="G357" s="59"/>
      <c r="H357" s="55"/>
      <c r="I357" s="56" t="s">
        <v>3</v>
      </c>
      <c r="J357" s="57">
        <v>1090.06</v>
      </c>
      <c r="K357" s="58">
        <f t="shared" si="327"/>
        <v>-0.38291066940827623</v>
      </c>
      <c r="L357" s="58">
        <f t="shared" si="323"/>
        <v>2.6045049369816997</v>
      </c>
      <c r="M357" s="58">
        <f t="shared" si="328"/>
        <v>2.7302113864045463</v>
      </c>
      <c r="N357" s="54"/>
      <c r="O357" s="55"/>
      <c r="P357" s="56" t="s">
        <v>3</v>
      </c>
      <c r="Q357" s="57">
        <v>1380.94</v>
      </c>
      <c r="R357" s="58">
        <f t="shared" si="329"/>
        <v>0.5102152220273215</v>
      </c>
      <c r="S357" s="58">
        <f t="shared" si="324"/>
        <v>3.1830476560515297</v>
      </c>
      <c r="T357" s="58">
        <f t="shared" si="330"/>
        <v>3.3800223088958692</v>
      </c>
    </row>
    <row r="358" spans="1:20" x14ac:dyDescent="0.2">
      <c r="A358" s="55"/>
      <c r="B358" s="56" t="s">
        <v>4</v>
      </c>
      <c r="C358" s="57">
        <v>1372.44</v>
      </c>
      <c r="D358" s="58">
        <f t="shared" si="325"/>
        <v>1.3723723280102851</v>
      </c>
      <c r="E358" s="58">
        <f t="shared" si="322"/>
        <v>3.5108493163082954</v>
      </c>
      <c r="F358" s="58">
        <f t="shared" si="326"/>
        <v>3.5108493163082954</v>
      </c>
      <c r="G358" s="59"/>
      <c r="H358" s="55"/>
      <c r="I358" s="56" t="s">
        <v>4</v>
      </c>
      <c r="J358" s="57">
        <v>1094.18</v>
      </c>
      <c r="K358" s="58">
        <f t="shared" si="327"/>
        <v>0.37796084619197146</v>
      </c>
      <c r="L358" s="58">
        <f t="shared" si="323"/>
        <v>2.9923097920725894</v>
      </c>
      <c r="M358" s="58">
        <f t="shared" si="328"/>
        <v>2.9923097920725894</v>
      </c>
      <c r="N358" s="54"/>
      <c r="O358" s="55"/>
      <c r="P358" s="56" t="s">
        <v>4</v>
      </c>
      <c r="Q358" s="57">
        <v>1381.39</v>
      </c>
      <c r="R358" s="58">
        <f t="shared" si="329"/>
        <v>3.2586499051379114E-2</v>
      </c>
      <c r="S358" s="58">
        <f t="shared" si="324"/>
        <v>3.216671398897164</v>
      </c>
      <c r="T358" s="58">
        <f t="shared" si="330"/>
        <v>3.216671398897164</v>
      </c>
    </row>
    <row r="359" spans="1:20" x14ac:dyDescent="0.2">
      <c r="A359" s="50">
        <v>2020</v>
      </c>
      <c r="B359" s="51" t="s">
        <v>51</v>
      </c>
      <c r="C359" s="52">
        <v>1374.16</v>
      </c>
      <c r="D359" s="53">
        <f>((C359/C358)-1)*100</f>
        <v>0.12532424003963705</v>
      </c>
      <c r="E359" s="53">
        <f>((C359/C$358)-1)*100</f>
        <v>0.12532424003963705</v>
      </c>
      <c r="F359" s="53">
        <f>((C359/C347)-1)*100</f>
        <v>3.0104947526236936</v>
      </c>
      <c r="G359" s="78"/>
      <c r="H359" s="50">
        <v>2020</v>
      </c>
      <c r="I359" s="51" t="s">
        <v>51</v>
      </c>
      <c r="J359" s="52">
        <v>1094.9100000000001</v>
      </c>
      <c r="K359" s="53">
        <f>((J359/J358)-1)*100</f>
        <v>6.6716627977125853E-2</v>
      </c>
      <c r="L359" s="53">
        <f>((J359/J$358)-1)*100</f>
        <v>6.6716627977125853E-2</v>
      </c>
      <c r="M359" s="53">
        <f>((J359/J347)-1)*100</f>
        <v>3.0009125031749573</v>
      </c>
      <c r="N359" s="79"/>
      <c r="O359" s="50">
        <v>2020</v>
      </c>
      <c r="P359" s="51" t="s">
        <v>51</v>
      </c>
      <c r="Q359" s="52">
        <v>1386.56</v>
      </c>
      <c r="R359" s="53">
        <f>((Q359/Q358)-1)*100</f>
        <v>0.37426070841686254</v>
      </c>
      <c r="S359" s="53">
        <f>((Q359/Q$358)-1)*100</f>
        <v>0.37426070841686254</v>
      </c>
      <c r="T359" s="53">
        <f>((Q359/Q347)-1)*100</f>
        <v>3.3466004800023708</v>
      </c>
    </row>
    <row r="360" spans="1:20" x14ac:dyDescent="0.2">
      <c r="A360" s="55"/>
      <c r="B360" s="56" t="s">
        <v>52</v>
      </c>
      <c r="C360" s="57">
        <v>1375.69</v>
      </c>
      <c r="D360" s="58">
        <f>((C360/C359)-1)*100</f>
        <v>0.1113407463468663</v>
      </c>
      <c r="E360" s="58">
        <f>((C360/C$358)-1)*100</f>
        <v>0.23680452333070257</v>
      </c>
      <c r="F360" s="58">
        <f>((C360/C348)-1)*100</f>
        <v>2.9877674467352566</v>
      </c>
      <c r="G360" s="59"/>
      <c r="H360" s="55"/>
      <c r="I360" s="56" t="s">
        <v>52</v>
      </c>
      <c r="J360" s="57">
        <v>1097.3599999999999</v>
      </c>
      <c r="K360" s="58">
        <f>((J360/J359)-1)*100</f>
        <v>0.22376268369088681</v>
      </c>
      <c r="L360" s="58">
        <f>((J360/J$358)-1)*100</f>
        <v>0.29062859858521861</v>
      </c>
      <c r="M360" s="58">
        <f>((J360/J348)-1)*100</f>
        <v>3.0675307598384327</v>
      </c>
      <c r="N360" s="54"/>
      <c r="O360" s="55"/>
      <c r="P360" s="56" t="s">
        <v>52</v>
      </c>
      <c r="Q360" s="57">
        <v>1388.27</v>
      </c>
      <c r="R360" s="58">
        <f>((Q360/Q359)-1)*100</f>
        <v>0.12332679436879435</v>
      </c>
      <c r="S360" s="58">
        <f>((Q360/Q$358)-1)*100</f>
        <v>0.49804906651995662</v>
      </c>
      <c r="T360" s="58">
        <f>((Q360/Q348)-1)*100</f>
        <v>3.2723837295801417</v>
      </c>
    </row>
    <row r="361" spans="1:20" x14ac:dyDescent="0.2">
      <c r="A361" s="55"/>
      <c r="B361" s="56" t="s">
        <v>53</v>
      </c>
      <c r="C361" s="57">
        <v>1378.04</v>
      </c>
      <c r="D361" s="58">
        <f>((C361/C360)-1)*100</f>
        <v>0.1708233686368299</v>
      </c>
      <c r="E361" s="58">
        <f>((C361/C$358)-1)*100</f>
        <v>0.4080324094313692</v>
      </c>
      <c r="F361" s="58">
        <f>((C361/C349)-1)*100</f>
        <v>3.0572257620628651</v>
      </c>
      <c r="G361" s="59"/>
      <c r="H361" s="55"/>
      <c r="I361" s="56" t="s">
        <v>53</v>
      </c>
      <c r="J361" s="57">
        <v>1099.72</v>
      </c>
      <c r="K361" s="58">
        <f>((J361/J360)-1)*100</f>
        <v>0.21506160239119776</v>
      </c>
      <c r="L361" s="58">
        <f>((J361/J$358)-1)*100</f>
        <v>0.50631523149755608</v>
      </c>
      <c r="M361" s="58">
        <f>((J361/J349)-1)*100</f>
        <v>3.1167954392018693</v>
      </c>
      <c r="N361" s="54"/>
      <c r="O361" s="55"/>
      <c r="P361" s="56" t="s">
        <v>53</v>
      </c>
      <c r="Q361" s="57">
        <v>1389.08</v>
      </c>
      <c r="R361" s="58">
        <f>((Q361/Q360)-1)*100</f>
        <v>5.8345998977138436E-2</v>
      </c>
      <c r="S361" s="58">
        <f>((Q361/Q$358)-1)*100</f>
        <v>0.5566856572003509</v>
      </c>
      <c r="T361" s="58">
        <f>((Q361/Q349)-1)*100</f>
        <v>3.2251352476071471</v>
      </c>
    </row>
    <row r="362" spans="1:20" x14ac:dyDescent="0.2">
      <c r="A362" s="55"/>
      <c r="B362" s="56" t="s">
        <v>54</v>
      </c>
      <c r="C362" s="57">
        <v>1378.06</v>
      </c>
      <c r="D362" s="58">
        <f>((C362/C361)-1)*100</f>
        <v>1.4513366810797734E-3</v>
      </c>
      <c r="E362" s="58">
        <f>((C362/C$358)-1)*100</f>
        <v>0.40948966803648901</v>
      </c>
      <c r="F362" s="58">
        <f>((C362/C350)-1)*100</f>
        <v>2.8379961642649665</v>
      </c>
      <c r="G362" s="59"/>
      <c r="H362" s="55"/>
      <c r="I362" s="56" t="s">
        <v>54</v>
      </c>
      <c r="J362" s="57">
        <v>1100</v>
      </c>
      <c r="K362" s="58">
        <f>((J362/J361)-1)*100</f>
        <v>2.5461026443096557E-2</v>
      </c>
      <c r="L362" s="58">
        <f>((J362/J$358)-1)*100</f>
        <v>0.53190517099561685</v>
      </c>
      <c r="M362" s="58">
        <f>((J362/J350)-1)*100</f>
        <v>2.806620746376054</v>
      </c>
      <c r="N362" s="54"/>
      <c r="O362" s="55"/>
      <c r="P362" s="56" t="s">
        <v>54</v>
      </c>
      <c r="Q362" s="57">
        <v>1391.53</v>
      </c>
      <c r="R362" s="58">
        <f>((Q362/Q361)-1)*100</f>
        <v>0.17637573069946288</v>
      </c>
      <c r="S362" s="58">
        <f>((Q362/Q$358)-1)*100</f>
        <v>0.73404324629537943</v>
      </c>
      <c r="T362" s="58">
        <f>((Q362/Q350)-1)*100</f>
        <v>3.2353552139592789</v>
      </c>
    </row>
    <row r="363" spans="1:20" x14ac:dyDescent="0.2">
      <c r="A363" s="55"/>
      <c r="B363" s="56" t="s">
        <v>55</v>
      </c>
      <c r="C363" s="57">
        <v>1379.76</v>
      </c>
      <c r="D363" s="58">
        <f>((C363/C362)-1)*100</f>
        <v>0.12336182749663749</v>
      </c>
      <c r="E363" s="58">
        <f>((C363/C$358)-1)*100</f>
        <v>0.53335664947100625</v>
      </c>
      <c r="F363" s="58">
        <f>((C363/C351)-1)*100</f>
        <v>2.6943344547322168</v>
      </c>
      <c r="G363" s="59"/>
      <c r="H363" s="55"/>
      <c r="I363" s="56" t="s">
        <v>55</v>
      </c>
      <c r="J363" s="57">
        <v>1103.08</v>
      </c>
      <c r="K363" s="58">
        <f>((J363/J362)-1)*100</f>
        <v>0.27999999999999137</v>
      </c>
      <c r="L363" s="58">
        <f>((J363/J$358)-1)*100</f>
        <v>0.81339450547439629</v>
      </c>
      <c r="M363" s="58">
        <f>((J363/J351)-1)*100</f>
        <v>2.919415183944607</v>
      </c>
      <c r="N363" s="54"/>
      <c r="O363" s="55"/>
      <c r="P363" s="56" t="s">
        <v>55</v>
      </c>
      <c r="Q363" s="57">
        <v>1393.49</v>
      </c>
      <c r="R363" s="58">
        <f>((Q363/Q362)-1)*100</f>
        <v>0.14085215554102692</v>
      </c>
      <c r="S363" s="58">
        <f>((Q363/Q$358)-1)*100</f>
        <v>0.87592931757143333</v>
      </c>
      <c r="T363" s="58">
        <f>((Q363/Q351)-1)*100</f>
        <v>3.1618768415285992</v>
      </c>
    </row>
    <row r="364" spans="1:20" hidden="1" x14ac:dyDescent="0.2">
      <c r="A364" s="55"/>
      <c r="B364" s="56" t="s">
        <v>56</v>
      </c>
      <c r="C364" s="57"/>
      <c r="D364" s="58">
        <f>((C364/C363)-1)*100</f>
        <v>-100</v>
      </c>
      <c r="E364" s="58">
        <f t="shared" ref="E363:E370" si="331">((C364/C$358)-1)*100</f>
        <v>-100</v>
      </c>
      <c r="F364" s="58">
        <f>((C364/C352)-1)*100</f>
        <v>-100</v>
      </c>
      <c r="G364" s="59"/>
      <c r="H364" s="55"/>
      <c r="I364" s="56" t="s">
        <v>56</v>
      </c>
      <c r="J364" s="57"/>
      <c r="K364" s="58">
        <f>((J364/J363)-1)*100</f>
        <v>-100</v>
      </c>
      <c r="L364" s="58">
        <f t="shared" ref="L363:L370" si="332">((J364/J$358)-1)*100</f>
        <v>-100</v>
      </c>
      <c r="M364" s="58">
        <f>((J364/J352)-1)*100</f>
        <v>-100</v>
      </c>
      <c r="N364" s="54"/>
      <c r="O364" s="55"/>
      <c r="P364" s="56" t="s">
        <v>56</v>
      </c>
      <c r="Q364" s="57"/>
      <c r="R364" s="58">
        <f>((Q364/Q363)-1)*100</f>
        <v>-100</v>
      </c>
      <c r="S364" s="58">
        <f t="shared" ref="S363:S370" si="333">((Q364/Q$358)-1)*100</f>
        <v>-100</v>
      </c>
      <c r="T364" s="58">
        <f>((Q364/Q352)-1)*100</f>
        <v>-100</v>
      </c>
    </row>
    <row r="365" spans="1:20" hidden="1" x14ac:dyDescent="0.2">
      <c r="A365" s="55"/>
      <c r="B365" s="56" t="s">
        <v>57</v>
      </c>
      <c r="C365" s="57"/>
      <c r="D365" s="58" t="e">
        <f t="shared" ref="D365:D370" si="334">((C365/C364)-1)*100</f>
        <v>#DIV/0!</v>
      </c>
      <c r="E365" s="53">
        <f t="shared" si="331"/>
        <v>-100</v>
      </c>
      <c r="F365" s="58">
        <f t="shared" ref="F365:F370" si="335">((C365/C353)-1)*100</f>
        <v>-100</v>
      </c>
      <c r="G365" s="59"/>
      <c r="H365" s="55"/>
      <c r="I365" s="56" t="s">
        <v>57</v>
      </c>
      <c r="J365" s="57"/>
      <c r="K365" s="58" t="e">
        <f t="shared" ref="K365:K370" si="336">((J365/J364)-1)*100</f>
        <v>#DIV/0!</v>
      </c>
      <c r="L365" s="53">
        <f t="shared" si="332"/>
        <v>-100</v>
      </c>
      <c r="M365" s="58">
        <f t="shared" ref="M365:M370" si="337">((J365/J353)-1)*100</f>
        <v>-100</v>
      </c>
      <c r="N365" s="54"/>
      <c r="O365" s="55"/>
      <c r="P365" s="56" t="s">
        <v>57</v>
      </c>
      <c r="Q365" s="57"/>
      <c r="R365" s="58" t="e">
        <f t="shared" ref="R365:R370" si="338">((Q365/Q364)-1)*100</f>
        <v>#DIV/0!</v>
      </c>
      <c r="S365" s="53">
        <f t="shared" si="333"/>
        <v>-100</v>
      </c>
      <c r="T365" s="58">
        <f t="shared" ref="T365:T370" si="339">((Q365/Q353)-1)*100</f>
        <v>-100</v>
      </c>
    </row>
    <row r="366" spans="1:20" hidden="1" x14ac:dyDescent="0.2">
      <c r="A366" s="55"/>
      <c r="B366" s="56" t="s">
        <v>58</v>
      </c>
      <c r="C366" s="57"/>
      <c r="D366" s="58" t="e">
        <f t="shared" si="334"/>
        <v>#DIV/0!</v>
      </c>
      <c r="E366" s="58">
        <f t="shared" si="331"/>
        <v>-100</v>
      </c>
      <c r="F366" s="58">
        <f t="shared" si="335"/>
        <v>-100</v>
      </c>
      <c r="G366" s="59"/>
      <c r="H366" s="55"/>
      <c r="I366" s="56" t="s">
        <v>58</v>
      </c>
      <c r="J366" s="57"/>
      <c r="K366" s="58" t="e">
        <f t="shared" si="336"/>
        <v>#DIV/0!</v>
      </c>
      <c r="L366" s="58">
        <f t="shared" si="332"/>
        <v>-100</v>
      </c>
      <c r="M366" s="58">
        <f t="shared" si="337"/>
        <v>-100</v>
      </c>
      <c r="N366" s="54"/>
      <c r="O366" s="55"/>
      <c r="P366" s="56" t="s">
        <v>58</v>
      </c>
      <c r="Q366" s="57"/>
      <c r="R366" s="58" t="e">
        <f t="shared" si="338"/>
        <v>#DIV/0!</v>
      </c>
      <c r="S366" s="58">
        <f t="shared" si="333"/>
        <v>-100</v>
      </c>
      <c r="T366" s="58">
        <f t="shared" si="339"/>
        <v>-100</v>
      </c>
    </row>
    <row r="367" spans="1:20" hidden="1" x14ac:dyDescent="0.2">
      <c r="A367" s="55"/>
      <c r="B367" s="56" t="s">
        <v>59</v>
      </c>
      <c r="C367" s="57"/>
      <c r="D367" s="58" t="e">
        <f t="shared" si="334"/>
        <v>#DIV/0!</v>
      </c>
      <c r="E367" s="53">
        <f t="shared" si="331"/>
        <v>-100</v>
      </c>
      <c r="F367" s="58">
        <f t="shared" si="335"/>
        <v>-100</v>
      </c>
      <c r="G367" s="59"/>
      <c r="H367" s="55"/>
      <c r="I367" s="56" t="s">
        <v>59</v>
      </c>
      <c r="J367" s="57"/>
      <c r="K367" s="58" t="e">
        <f t="shared" si="336"/>
        <v>#DIV/0!</v>
      </c>
      <c r="L367" s="53">
        <f t="shared" si="332"/>
        <v>-100</v>
      </c>
      <c r="M367" s="58">
        <f t="shared" si="337"/>
        <v>-100</v>
      </c>
      <c r="N367" s="54"/>
      <c r="O367" s="55"/>
      <c r="P367" s="56" t="s">
        <v>59</v>
      </c>
      <c r="Q367" s="57"/>
      <c r="R367" s="58" t="e">
        <f t="shared" si="338"/>
        <v>#DIV/0!</v>
      </c>
      <c r="S367" s="53">
        <f t="shared" si="333"/>
        <v>-100</v>
      </c>
      <c r="T367" s="58">
        <f t="shared" si="339"/>
        <v>-100</v>
      </c>
    </row>
    <row r="368" spans="1:20" hidden="1" x14ac:dyDescent="0.2">
      <c r="A368" s="55"/>
      <c r="B368" s="56" t="s">
        <v>60</v>
      </c>
      <c r="C368" s="57"/>
      <c r="D368" s="58" t="e">
        <f t="shared" si="334"/>
        <v>#DIV/0!</v>
      </c>
      <c r="E368" s="58">
        <f t="shared" si="331"/>
        <v>-100</v>
      </c>
      <c r="F368" s="58">
        <f t="shared" si="335"/>
        <v>-100</v>
      </c>
      <c r="G368" s="59"/>
      <c r="H368" s="55"/>
      <c r="I368" s="56" t="s">
        <v>60</v>
      </c>
      <c r="J368" s="57"/>
      <c r="K368" s="58" t="e">
        <f t="shared" si="336"/>
        <v>#DIV/0!</v>
      </c>
      <c r="L368" s="58">
        <f t="shared" si="332"/>
        <v>-100</v>
      </c>
      <c r="M368" s="58">
        <f t="shared" si="337"/>
        <v>-100</v>
      </c>
      <c r="N368" s="54"/>
      <c r="O368" s="55"/>
      <c r="P368" s="56" t="s">
        <v>60</v>
      </c>
      <c r="Q368" s="57"/>
      <c r="R368" s="58" t="e">
        <f t="shared" si="338"/>
        <v>#DIV/0!</v>
      </c>
      <c r="S368" s="58">
        <f t="shared" si="333"/>
        <v>-100</v>
      </c>
      <c r="T368" s="58">
        <f t="shared" si="339"/>
        <v>-100</v>
      </c>
    </row>
    <row r="369" spans="1:20" hidden="1" x14ac:dyDescent="0.2">
      <c r="A369" s="55"/>
      <c r="B369" s="56" t="s">
        <v>3</v>
      </c>
      <c r="C369" s="57"/>
      <c r="D369" s="58" t="e">
        <f t="shared" si="334"/>
        <v>#DIV/0!</v>
      </c>
      <c r="E369" s="53">
        <f t="shared" si="331"/>
        <v>-100</v>
      </c>
      <c r="F369" s="58">
        <f t="shared" si="335"/>
        <v>-100</v>
      </c>
      <c r="G369" s="59"/>
      <c r="H369" s="55"/>
      <c r="I369" s="56" t="s">
        <v>3</v>
      </c>
      <c r="J369" s="57"/>
      <c r="K369" s="58" t="e">
        <f t="shared" si="336"/>
        <v>#DIV/0!</v>
      </c>
      <c r="L369" s="53">
        <f t="shared" si="332"/>
        <v>-100</v>
      </c>
      <c r="M369" s="58">
        <f t="shared" si="337"/>
        <v>-100</v>
      </c>
      <c r="N369" s="54"/>
      <c r="O369" s="55"/>
      <c r="P369" s="56" t="s">
        <v>3</v>
      </c>
      <c r="Q369" s="57"/>
      <c r="R369" s="58" t="e">
        <f t="shared" si="338"/>
        <v>#DIV/0!</v>
      </c>
      <c r="S369" s="53">
        <f t="shared" si="333"/>
        <v>-100</v>
      </c>
      <c r="T369" s="58">
        <f t="shared" si="339"/>
        <v>-100</v>
      </c>
    </row>
    <row r="370" spans="1:20" hidden="1" x14ac:dyDescent="0.2">
      <c r="A370" s="55"/>
      <c r="B370" s="56" t="s">
        <v>4</v>
      </c>
      <c r="C370" s="57"/>
      <c r="D370" s="58" t="e">
        <f t="shared" si="334"/>
        <v>#DIV/0!</v>
      </c>
      <c r="E370" s="58">
        <f t="shared" si="331"/>
        <v>-100</v>
      </c>
      <c r="F370" s="58">
        <f t="shared" si="335"/>
        <v>-100</v>
      </c>
      <c r="G370" s="59"/>
      <c r="H370" s="55"/>
      <c r="I370" s="56" t="s">
        <v>4</v>
      </c>
      <c r="J370" s="57"/>
      <c r="K370" s="58" t="e">
        <f t="shared" si="336"/>
        <v>#DIV/0!</v>
      </c>
      <c r="L370" s="58">
        <f t="shared" si="332"/>
        <v>-100</v>
      </c>
      <c r="M370" s="58">
        <f t="shared" si="337"/>
        <v>-100</v>
      </c>
      <c r="N370" s="54"/>
      <c r="O370" s="55"/>
      <c r="P370" s="56" t="s">
        <v>4</v>
      </c>
      <c r="Q370" s="57"/>
      <c r="R370" s="58" t="e">
        <f t="shared" si="338"/>
        <v>#DIV/0!</v>
      </c>
      <c r="S370" s="58">
        <f t="shared" si="333"/>
        <v>-100</v>
      </c>
      <c r="T370" s="58">
        <f t="shared" si="339"/>
        <v>-100</v>
      </c>
    </row>
    <row r="371" spans="1:20" x14ac:dyDescent="0.2">
      <c r="A371" s="44"/>
      <c r="B371" s="24"/>
      <c r="C371" s="25"/>
      <c r="D371" s="25"/>
      <c r="E371" s="25"/>
      <c r="F371" s="25"/>
      <c r="G371" s="37"/>
      <c r="H371" s="31"/>
      <c r="I371" s="24"/>
      <c r="J371" s="25"/>
      <c r="K371" s="25"/>
      <c r="L371" s="25"/>
      <c r="M371" s="32"/>
      <c r="O371" s="38"/>
      <c r="P371" s="24"/>
      <c r="Q371" s="25"/>
      <c r="R371" s="25"/>
      <c r="S371" s="25"/>
      <c r="T371" s="25"/>
    </row>
    <row r="372" spans="1:20" x14ac:dyDescent="0.2">
      <c r="A372" s="81" t="s">
        <v>21</v>
      </c>
      <c r="B372" s="82"/>
      <c r="C372" s="82"/>
      <c r="D372" s="82"/>
      <c r="E372" s="82"/>
      <c r="F372" s="82"/>
      <c r="H372" s="80" t="s">
        <v>13</v>
      </c>
      <c r="I372" s="80"/>
      <c r="J372" s="80"/>
      <c r="K372" s="80"/>
      <c r="L372" s="80"/>
      <c r="M372" s="80"/>
      <c r="N372" s="29"/>
      <c r="O372" s="80" t="s">
        <v>12</v>
      </c>
      <c r="P372" s="80"/>
      <c r="Q372" s="80"/>
      <c r="R372" s="80"/>
      <c r="S372" s="80"/>
      <c r="T372" s="80"/>
    </row>
    <row r="373" spans="1:20" x14ac:dyDescent="0.2">
      <c r="A373" s="4" t="s">
        <v>0</v>
      </c>
      <c r="B373" s="5"/>
      <c r="C373" s="83" t="s">
        <v>35</v>
      </c>
      <c r="D373" s="83" t="s">
        <v>36</v>
      </c>
      <c r="E373" s="83"/>
      <c r="F373" s="84"/>
      <c r="H373" s="4" t="s">
        <v>0</v>
      </c>
      <c r="I373" s="5"/>
      <c r="J373" s="83" t="s">
        <v>35</v>
      </c>
      <c r="K373" s="83" t="s">
        <v>36</v>
      </c>
      <c r="L373" s="83"/>
      <c r="M373" s="84"/>
      <c r="O373" s="4" t="s">
        <v>0</v>
      </c>
      <c r="P373" s="5"/>
      <c r="Q373" s="83" t="s">
        <v>35</v>
      </c>
      <c r="R373" s="83" t="s">
        <v>36</v>
      </c>
      <c r="S373" s="83"/>
      <c r="T373" s="84"/>
    </row>
    <row r="374" spans="1:20" x14ac:dyDescent="0.2">
      <c r="A374" s="8" t="s">
        <v>1</v>
      </c>
      <c r="B374" s="9"/>
      <c r="C374" s="83"/>
      <c r="D374" s="83" t="s">
        <v>37</v>
      </c>
      <c r="E374" s="83" t="s">
        <v>38</v>
      </c>
      <c r="F374" s="84"/>
      <c r="H374" s="8" t="s">
        <v>1</v>
      </c>
      <c r="I374" s="9"/>
      <c r="J374" s="83"/>
      <c r="K374" s="83" t="s">
        <v>37</v>
      </c>
      <c r="L374" s="83" t="s">
        <v>38</v>
      </c>
      <c r="M374" s="84"/>
      <c r="O374" s="8" t="s">
        <v>1</v>
      </c>
      <c r="P374" s="9"/>
      <c r="Q374" s="83"/>
      <c r="R374" s="83" t="s">
        <v>37</v>
      </c>
      <c r="S374" s="83" t="s">
        <v>38</v>
      </c>
      <c r="T374" s="84"/>
    </row>
    <row r="375" spans="1:20" x14ac:dyDescent="0.2">
      <c r="A375" s="10" t="s">
        <v>2</v>
      </c>
      <c r="B375" s="11"/>
      <c r="C375" s="83"/>
      <c r="D375" s="83"/>
      <c r="E375" s="6" t="s">
        <v>39</v>
      </c>
      <c r="F375" s="7" t="s">
        <v>40</v>
      </c>
      <c r="H375" s="10" t="s">
        <v>2</v>
      </c>
      <c r="I375" s="11"/>
      <c r="J375" s="83"/>
      <c r="K375" s="83"/>
      <c r="L375" s="6" t="s">
        <v>39</v>
      </c>
      <c r="M375" s="7" t="s">
        <v>40</v>
      </c>
      <c r="O375" s="10" t="s">
        <v>2</v>
      </c>
      <c r="P375" s="11"/>
      <c r="Q375" s="83"/>
      <c r="R375" s="83"/>
      <c r="S375" s="6" t="s">
        <v>39</v>
      </c>
      <c r="T375" s="7" t="s">
        <v>40</v>
      </c>
    </row>
    <row r="376" spans="1:20" x14ac:dyDescent="0.2">
      <c r="A376" s="16">
        <v>2013</v>
      </c>
      <c r="B376" s="13" t="s">
        <v>3</v>
      </c>
      <c r="C376" s="14">
        <v>940.8</v>
      </c>
      <c r="D376" s="14" t="s">
        <v>5</v>
      </c>
      <c r="E376" s="15" t="s">
        <v>5</v>
      </c>
      <c r="F376" s="15" t="s">
        <v>5</v>
      </c>
      <c r="H376" s="12"/>
      <c r="I376" s="13" t="s">
        <v>3</v>
      </c>
      <c r="J376" s="14">
        <v>1080.8800000000001</v>
      </c>
      <c r="K376" s="14" t="s">
        <v>5</v>
      </c>
      <c r="L376" s="15" t="s">
        <v>5</v>
      </c>
      <c r="M376" s="15" t="s">
        <v>5</v>
      </c>
      <c r="N376" s="30"/>
      <c r="O376" s="12"/>
      <c r="P376" s="13" t="s">
        <v>3</v>
      </c>
      <c r="Q376" s="14">
        <v>1058.6600000000001</v>
      </c>
      <c r="R376" s="14" t="s">
        <v>5</v>
      </c>
      <c r="S376" s="15" t="s">
        <v>5</v>
      </c>
      <c r="T376" s="15" t="s">
        <v>5</v>
      </c>
    </row>
    <row r="377" spans="1:20" x14ac:dyDescent="0.2">
      <c r="A377" s="12"/>
      <c r="B377" s="13" t="s">
        <v>4</v>
      </c>
      <c r="C377" s="14">
        <v>942.99</v>
      </c>
      <c r="D377" s="14">
        <f t="shared" ref="D377:D382" si="340">((C377/C376)-1)*100</f>
        <v>0.23278061224489832</v>
      </c>
      <c r="E377" s="15" t="s">
        <v>5</v>
      </c>
      <c r="F377" s="15" t="s">
        <v>5</v>
      </c>
      <c r="H377" s="12"/>
      <c r="I377" s="13" t="s">
        <v>4</v>
      </c>
      <c r="J377" s="14">
        <v>1081.0899999999999</v>
      </c>
      <c r="K377" s="14">
        <f t="shared" ref="K377:K382" si="341">((J377/J376)-1)*100</f>
        <v>1.9428613722127785E-2</v>
      </c>
      <c r="L377" s="15" t="s">
        <v>5</v>
      </c>
      <c r="M377" s="15" t="s">
        <v>5</v>
      </c>
      <c r="N377" s="21"/>
      <c r="O377" s="12"/>
      <c r="P377" s="13" t="s">
        <v>4</v>
      </c>
      <c r="Q377" s="14">
        <v>1060.9000000000001</v>
      </c>
      <c r="R377" s="14">
        <f t="shared" ref="R377:R382" si="342">((Q377/Q376)-1)*100</f>
        <v>0.21158823418283568</v>
      </c>
      <c r="S377" s="15" t="s">
        <v>5</v>
      </c>
      <c r="T377" s="15" t="s">
        <v>5</v>
      </c>
    </row>
    <row r="378" spans="1:20" x14ac:dyDescent="0.2">
      <c r="A378" s="50">
        <v>2014</v>
      </c>
      <c r="B378" s="51" t="s">
        <v>51</v>
      </c>
      <c r="C378" s="52">
        <v>945.29</v>
      </c>
      <c r="D378" s="53">
        <f t="shared" si="340"/>
        <v>0.24390502550397652</v>
      </c>
      <c r="E378" s="53">
        <f>((C378/C$377)-1)*100</f>
        <v>0.24390502550397652</v>
      </c>
      <c r="F378" s="53" t="s">
        <v>5</v>
      </c>
      <c r="G378" s="54"/>
      <c r="H378" s="50">
        <f>A378</f>
        <v>2014</v>
      </c>
      <c r="I378" s="51" t="s">
        <v>51</v>
      </c>
      <c r="J378" s="52">
        <v>1085.56</v>
      </c>
      <c r="K378" s="53">
        <f t="shared" si="341"/>
        <v>0.41347158885940427</v>
      </c>
      <c r="L378" s="53">
        <f t="shared" ref="L378:L383" si="343">((J378/J$377)-1)*100</f>
        <v>0.41347158885940427</v>
      </c>
      <c r="M378" s="53" t="s">
        <v>5</v>
      </c>
      <c r="N378" s="54"/>
      <c r="O378" s="50">
        <f>A378</f>
        <v>2014</v>
      </c>
      <c r="P378" s="51" t="s">
        <v>51</v>
      </c>
      <c r="Q378" s="52">
        <v>1061.6400000000001</v>
      </c>
      <c r="R378" s="53">
        <f t="shared" si="342"/>
        <v>6.9752097275888048E-2</v>
      </c>
      <c r="S378" s="53">
        <f>((Q378/Q$377)-1)*100</f>
        <v>6.9752097275888048E-2</v>
      </c>
      <c r="T378" s="53" t="s">
        <v>5</v>
      </c>
    </row>
    <row r="379" spans="1:20" x14ac:dyDescent="0.2">
      <c r="A379" s="55"/>
      <c r="B379" s="56" t="s">
        <v>52</v>
      </c>
      <c r="C379" s="57">
        <v>945.99</v>
      </c>
      <c r="D379" s="58">
        <f t="shared" si="340"/>
        <v>7.4051349321369031E-2</v>
      </c>
      <c r="E379" s="58">
        <f>((C379/C$377)-1)*100</f>
        <v>0.31813698978779836</v>
      </c>
      <c r="F379" s="58" t="s">
        <v>5</v>
      </c>
      <c r="G379" s="54"/>
      <c r="H379" s="55"/>
      <c r="I379" s="56" t="s">
        <v>52</v>
      </c>
      <c r="J379" s="57">
        <v>1108.95</v>
      </c>
      <c r="K379" s="58">
        <f t="shared" si="341"/>
        <v>2.1546482921257271</v>
      </c>
      <c r="L379" s="58">
        <f t="shared" si="343"/>
        <v>2.5770287395129099</v>
      </c>
      <c r="M379" s="58" t="s">
        <v>5</v>
      </c>
      <c r="N379" s="54"/>
      <c r="O379" s="55"/>
      <c r="P379" s="56" t="s">
        <v>52</v>
      </c>
      <c r="Q379" s="57">
        <v>1063.1099999999999</v>
      </c>
      <c r="R379" s="58">
        <f t="shared" si="342"/>
        <v>0.13846501638972164</v>
      </c>
      <c r="S379" s="58">
        <f t="shared" ref="S379:S389" si="344">((Q379/Q$377)-1)*100</f>
        <v>0.20831369591853832</v>
      </c>
      <c r="T379" s="58" t="s">
        <v>5</v>
      </c>
    </row>
    <row r="380" spans="1:20" x14ac:dyDescent="0.2">
      <c r="A380" s="55"/>
      <c r="B380" s="56" t="s">
        <v>53</v>
      </c>
      <c r="C380" s="57">
        <v>947.11</v>
      </c>
      <c r="D380" s="58">
        <f t="shared" si="340"/>
        <v>0.11839448619963555</v>
      </c>
      <c r="E380" s="58">
        <f>((C380/C$377)-1)*100</f>
        <v>0.43690813264192219</v>
      </c>
      <c r="F380" s="58" t="s">
        <v>5</v>
      </c>
      <c r="G380" s="54"/>
      <c r="H380" s="55"/>
      <c r="I380" s="56" t="s">
        <v>53</v>
      </c>
      <c r="J380" s="57">
        <v>1113.53</v>
      </c>
      <c r="K380" s="58">
        <f t="shared" si="341"/>
        <v>0.41300329140177006</v>
      </c>
      <c r="L380" s="58">
        <f t="shared" si="343"/>
        <v>3.0006752444292406</v>
      </c>
      <c r="M380" s="58" t="s">
        <v>5</v>
      </c>
      <c r="N380" s="54"/>
      <c r="O380" s="55"/>
      <c r="P380" s="56" t="s">
        <v>53</v>
      </c>
      <c r="Q380" s="57">
        <v>1065.8399999999999</v>
      </c>
      <c r="R380" s="58">
        <f t="shared" si="342"/>
        <v>0.25679374664897558</v>
      </c>
      <c r="S380" s="58">
        <f t="shared" si="344"/>
        <v>0.46564237911206341</v>
      </c>
      <c r="T380" s="58" t="s">
        <v>5</v>
      </c>
    </row>
    <row r="381" spans="1:20" x14ac:dyDescent="0.2">
      <c r="A381" s="55"/>
      <c r="B381" s="56" t="s">
        <v>54</v>
      </c>
      <c r="C381" s="57">
        <v>947.81</v>
      </c>
      <c r="D381" s="58">
        <f t="shared" si="340"/>
        <v>7.3909049635201285E-2</v>
      </c>
      <c r="E381" s="58">
        <f t="shared" ref="E381:E389" si="345">((C381/C$377)-1)*100</f>
        <v>0.51114009692572182</v>
      </c>
      <c r="F381" s="58" t="s">
        <v>5</v>
      </c>
      <c r="G381" s="54"/>
      <c r="H381" s="55"/>
      <c r="I381" s="56" t="s">
        <v>54</v>
      </c>
      <c r="J381" s="57">
        <v>1115.6400000000001</v>
      </c>
      <c r="K381" s="58">
        <f t="shared" si="341"/>
        <v>0.18948748574354468</v>
      </c>
      <c r="L381" s="58">
        <f t="shared" si="343"/>
        <v>3.1958486342487769</v>
      </c>
      <c r="M381" s="58" t="s">
        <v>5</v>
      </c>
      <c r="N381" s="54"/>
      <c r="O381" s="55"/>
      <c r="P381" s="56" t="s">
        <v>54</v>
      </c>
      <c r="Q381" s="57">
        <v>1068.33</v>
      </c>
      <c r="R381" s="58">
        <f t="shared" si="342"/>
        <v>0.23361855437964429</v>
      </c>
      <c r="S381" s="58">
        <f t="shared" si="344"/>
        <v>0.70034876048636896</v>
      </c>
      <c r="T381" s="58" t="s">
        <v>5</v>
      </c>
    </row>
    <row r="382" spans="1:20" x14ac:dyDescent="0.2">
      <c r="A382" s="55"/>
      <c r="B382" s="56" t="s">
        <v>55</v>
      </c>
      <c r="C382" s="57">
        <v>948.81</v>
      </c>
      <c r="D382" s="58">
        <f t="shared" si="340"/>
        <v>0.10550637786053141</v>
      </c>
      <c r="E382" s="58">
        <f t="shared" si="345"/>
        <v>0.61718576018832128</v>
      </c>
      <c r="F382" s="58" t="s">
        <v>5</v>
      </c>
      <c r="G382" s="54"/>
      <c r="H382" s="55"/>
      <c r="I382" s="56" t="s">
        <v>55</v>
      </c>
      <c r="J382" s="57">
        <v>1117.71</v>
      </c>
      <c r="K382" s="58">
        <f t="shared" si="341"/>
        <v>0.1855437237818558</v>
      </c>
      <c r="L382" s="58">
        <f t="shared" si="343"/>
        <v>3.3873220545930671</v>
      </c>
      <c r="M382" s="58" t="s">
        <v>5</v>
      </c>
      <c r="N382" s="54"/>
      <c r="O382" s="55"/>
      <c r="P382" s="56" t="s">
        <v>55</v>
      </c>
      <c r="Q382" s="57">
        <v>1070.18</v>
      </c>
      <c r="R382" s="58">
        <f t="shared" si="342"/>
        <v>0.17316746698119445</v>
      </c>
      <c r="S382" s="58">
        <f t="shared" si="344"/>
        <v>0.87472900367611128</v>
      </c>
      <c r="T382" s="58" t="s">
        <v>5</v>
      </c>
    </row>
    <row r="383" spans="1:20" x14ac:dyDescent="0.2">
      <c r="A383" s="55"/>
      <c r="B383" s="56" t="s">
        <v>56</v>
      </c>
      <c r="C383" s="57">
        <v>950.21</v>
      </c>
      <c r="D383" s="58">
        <f t="shared" ref="D383" si="346">((C383/C382)-1)*100</f>
        <v>0.14755325091431182</v>
      </c>
      <c r="E383" s="58">
        <f t="shared" si="345"/>
        <v>0.76564968875598716</v>
      </c>
      <c r="F383" s="58" t="s">
        <v>5</v>
      </c>
      <c r="G383" s="54"/>
      <c r="H383" s="55"/>
      <c r="I383" s="56" t="s">
        <v>56</v>
      </c>
      <c r="J383" s="57">
        <v>1120.01</v>
      </c>
      <c r="K383" s="58">
        <f t="shared" ref="K383" si="347">((J383/J382)-1)*100</f>
        <v>0.20577788514015705</v>
      </c>
      <c r="L383" s="58">
        <f t="shared" si="343"/>
        <v>3.600070299420044</v>
      </c>
      <c r="M383" s="58" t="s">
        <v>5</v>
      </c>
      <c r="N383" s="54"/>
      <c r="O383" s="55"/>
      <c r="P383" s="56" t="s">
        <v>56</v>
      </c>
      <c r="Q383" s="57">
        <v>1071.53</v>
      </c>
      <c r="R383" s="58">
        <f t="shared" ref="R383" si="348">((Q383/Q382)-1)*100</f>
        <v>0.12614700330784157</v>
      </c>
      <c r="S383" s="58">
        <f t="shared" si="344"/>
        <v>1.0019794514091629</v>
      </c>
      <c r="T383" s="58" t="s">
        <v>5</v>
      </c>
    </row>
    <row r="384" spans="1:20" x14ac:dyDescent="0.2">
      <c r="A384" s="55"/>
      <c r="B384" s="56" t="s">
        <v>57</v>
      </c>
      <c r="C384" s="57">
        <v>951.49</v>
      </c>
      <c r="D384" s="58">
        <f>((C384/C383)-1)*100</f>
        <v>0.13470706475411376</v>
      </c>
      <c r="E384" s="58">
        <f t="shared" si="345"/>
        <v>0.90138813773210646</v>
      </c>
      <c r="F384" s="58" t="s">
        <v>5</v>
      </c>
      <c r="G384" s="54"/>
      <c r="H384" s="55"/>
      <c r="I384" s="56" t="s">
        <v>57</v>
      </c>
      <c r="J384" s="57">
        <v>1122.4000000000001</v>
      </c>
      <c r="K384" s="58">
        <f>((J384/J383)-1)*100</f>
        <v>0.21339095186652113</v>
      </c>
      <c r="L384" s="58">
        <v>3.52</v>
      </c>
      <c r="M384" s="58" t="s">
        <v>5</v>
      </c>
      <c r="N384" s="54"/>
      <c r="O384" s="55"/>
      <c r="P384" s="56" t="s">
        <v>57</v>
      </c>
      <c r="Q384" s="57">
        <v>1110.67</v>
      </c>
      <c r="R384" s="58">
        <f>((Q384/Q383)-1)*100</f>
        <v>3.6527208757570984</v>
      </c>
      <c r="S384" s="58">
        <f t="shared" si="344"/>
        <v>4.6912998397586891</v>
      </c>
      <c r="T384" s="58" t="s">
        <v>5</v>
      </c>
    </row>
    <row r="385" spans="1:20" x14ac:dyDescent="0.2">
      <c r="A385" s="55"/>
      <c r="B385" s="56" t="s">
        <v>58</v>
      </c>
      <c r="C385" s="57">
        <v>951.96</v>
      </c>
      <c r="D385" s="58">
        <f>((C385/C384)-1)*100</f>
        <v>4.9396210154606379E-2</v>
      </c>
      <c r="E385" s="58">
        <f t="shared" si="345"/>
        <v>0.95122959946554175</v>
      </c>
      <c r="F385" s="58" t="s">
        <v>5</v>
      </c>
      <c r="G385" s="54"/>
      <c r="H385" s="55"/>
      <c r="I385" s="56" t="s">
        <v>58</v>
      </c>
      <c r="J385" s="57">
        <v>1131.8</v>
      </c>
      <c r="K385" s="58">
        <f>((J385/J384)-1)*100</f>
        <v>0.83749109052029258</v>
      </c>
      <c r="L385" s="58">
        <v>4.3899999999999997</v>
      </c>
      <c r="M385" s="58" t="s">
        <v>5</v>
      </c>
      <c r="N385" s="54"/>
      <c r="O385" s="55"/>
      <c r="P385" s="56" t="s">
        <v>58</v>
      </c>
      <c r="Q385" s="57">
        <v>1114.0999999999999</v>
      </c>
      <c r="R385" s="58">
        <f>((Q385/Q384)-1)*100</f>
        <v>0.30882260257321104</v>
      </c>
      <c r="S385" s="58">
        <f t="shared" si="344"/>
        <v>5.0146102365915546</v>
      </c>
      <c r="T385" s="58" t="s">
        <v>5</v>
      </c>
    </row>
    <row r="386" spans="1:20" x14ac:dyDescent="0.2">
      <c r="A386" s="55"/>
      <c r="B386" s="56" t="s">
        <v>59</v>
      </c>
      <c r="C386" s="57">
        <v>980.05</v>
      </c>
      <c r="D386" s="58">
        <f>((C386/C385)-1)*100</f>
        <v>2.9507542333711445</v>
      </c>
      <c r="E386" s="58">
        <f t="shared" si="345"/>
        <v>3.9300522805119753</v>
      </c>
      <c r="F386" s="58" t="s">
        <v>5</v>
      </c>
      <c r="G386" s="54"/>
      <c r="H386" s="55"/>
      <c r="I386" s="56" t="s">
        <v>59</v>
      </c>
      <c r="J386" s="57">
        <v>1131.0899999999999</v>
      </c>
      <c r="K386" s="58">
        <f>((J386/J385)-1)*100</f>
        <v>-6.2731931436654786E-2</v>
      </c>
      <c r="L386" s="58">
        <v>4.32</v>
      </c>
      <c r="M386" s="58" t="s">
        <v>5</v>
      </c>
      <c r="N386" s="54"/>
      <c r="O386" s="55"/>
      <c r="P386" s="56" t="s">
        <v>59</v>
      </c>
      <c r="Q386" s="57">
        <v>1115.8900000000001</v>
      </c>
      <c r="R386" s="58">
        <f>((Q386/Q385)-1)*100</f>
        <v>0.16066780360830535</v>
      </c>
      <c r="S386" s="58">
        <f t="shared" si="344"/>
        <v>5.1833349043265198</v>
      </c>
      <c r="T386" s="58" t="s">
        <v>5</v>
      </c>
    </row>
    <row r="387" spans="1:20" x14ac:dyDescent="0.2">
      <c r="A387" s="55"/>
      <c r="B387" s="56" t="s">
        <v>60</v>
      </c>
      <c r="C387" s="57">
        <v>980.82</v>
      </c>
      <c r="D387" s="58">
        <f t="shared" ref="D387:D389" si="349">((C387/C386)-1)*100</f>
        <v>7.8567420029607149E-2</v>
      </c>
      <c r="E387" s="58">
        <f t="shared" si="345"/>
        <v>4.0117074412241882</v>
      </c>
      <c r="F387" s="58" t="s">
        <v>5</v>
      </c>
      <c r="G387" s="54"/>
      <c r="H387" s="55"/>
      <c r="I387" s="56" t="str">
        <f>B387</f>
        <v>OUT</v>
      </c>
      <c r="J387" s="57">
        <v>1173.6500000000001</v>
      </c>
      <c r="K387" s="58">
        <f t="shared" ref="K387:K389" si="350">((J387/J386)-1)*100</f>
        <v>3.7627421336940525</v>
      </c>
      <c r="L387" s="58">
        <v>8.25</v>
      </c>
      <c r="M387" s="58" t="s">
        <v>5</v>
      </c>
      <c r="N387" s="54"/>
      <c r="O387" s="55"/>
      <c r="P387" s="56" t="str">
        <f>B387</f>
        <v>OUT</v>
      </c>
      <c r="Q387" s="57">
        <v>1117.0999999999999</v>
      </c>
      <c r="R387" s="58">
        <f t="shared" ref="R387:R389" si="351">((Q387/Q386)-1)*100</f>
        <v>0.10843362697037229</v>
      </c>
      <c r="S387" s="58">
        <f t="shared" si="344"/>
        <v>5.2973890093316767</v>
      </c>
      <c r="T387" s="58" t="s">
        <v>5</v>
      </c>
    </row>
    <row r="388" spans="1:20" x14ac:dyDescent="0.2">
      <c r="A388" s="55"/>
      <c r="B388" s="56" t="s">
        <v>3</v>
      </c>
      <c r="C388" s="57">
        <v>981.62</v>
      </c>
      <c r="D388" s="58">
        <f t="shared" si="349"/>
        <v>8.1564405293521602E-2</v>
      </c>
      <c r="E388" s="58">
        <f t="shared" si="345"/>
        <v>4.0965439718342767</v>
      </c>
      <c r="F388" s="58">
        <f>((C388/C376)-1)*100</f>
        <v>4.338860544217682</v>
      </c>
      <c r="G388" s="54"/>
      <c r="H388" s="55"/>
      <c r="I388" s="56" t="str">
        <f>B388</f>
        <v>NOV</v>
      </c>
      <c r="J388" s="57">
        <v>1174.07</v>
      </c>
      <c r="K388" s="58">
        <f t="shared" si="350"/>
        <v>3.5785796446963225E-2</v>
      </c>
      <c r="L388" s="58">
        <v>8.2899999999999991</v>
      </c>
      <c r="M388" s="58">
        <v>8.7200000000000006</v>
      </c>
      <c r="N388" s="54"/>
      <c r="O388" s="55"/>
      <c r="P388" s="56" t="str">
        <f>B388</f>
        <v>NOV</v>
      </c>
      <c r="Q388" s="57">
        <v>1118.8900000000001</v>
      </c>
      <c r="R388" s="58">
        <f t="shared" si="351"/>
        <v>0.16023632620179029</v>
      </c>
      <c r="S388" s="58">
        <f t="shared" si="344"/>
        <v>5.4661136770666419</v>
      </c>
      <c r="T388" s="58">
        <f>((Q388/Q376)-1)*100</f>
        <v>5.6892675646572188</v>
      </c>
    </row>
    <row r="389" spans="1:20" x14ac:dyDescent="0.2">
      <c r="A389" s="55"/>
      <c r="B389" s="56" t="s">
        <v>4</v>
      </c>
      <c r="C389" s="57">
        <v>982.36</v>
      </c>
      <c r="D389" s="58">
        <f t="shared" si="349"/>
        <v>7.5385587090726069E-2</v>
      </c>
      <c r="E389" s="58">
        <f t="shared" si="345"/>
        <v>4.1750177626485918</v>
      </c>
      <c r="F389" s="58">
        <f>((C389/C377)-1)*100</f>
        <v>4.1750177626485918</v>
      </c>
      <c r="G389" s="59"/>
      <c r="H389" s="55"/>
      <c r="I389" s="56" t="str">
        <f>B389</f>
        <v>DEZ</v>
      </c>
      <c r="J389" s="57">
        <v>1178.6099999999999</v>
      </c>
      <c r="K389" s="58">
        <f t="shared" si="350"/>
        <v>0.38668903898404494</v>
      </c>
      <c r="L389" s="58">
        <v>8.7100000000000009</v>
      </c>
      <c r="M389" s="58">
        <v>8.7100000000000009</v>
      </c>
      <c r="N389" s="54"/>
      <c r="O389" s="55"/>
      <c r="P389" s="56" t="str">
        <f>B389</f>
        <v>DEZ</v>
      </c>
      <c r="Q389" s="57">
        <v>1119.74</v>
      </c>
      <c r="R389" s="58">
        <f t="shared" si="351"/>
        <v>7.5968147002813957E-2</v>
      </c>
      <c r="S389" s="58">
        <f t="shared" si="344"/>
        <v>5.5462343293430028</v>
      </c>
      <c r="T389" s="58">
        <f>((Q389/Q377)-1)*100</f>
        <v>5.5462343293430028</v>
      </c>
    </row>
    <row r="390" spans="1:20" x14ac:dyDescent="0.2">
      <c r="A390" s="50">
        <v>2015</v>
      </c>
      <c r="B390" s="51" t="s">
        <v>51</v>
      </c>
      <c r="C390" s="52">
        <v>983.3</v>
      </c>
      <c r="D390" s="53">
        <f t="shared" ref="D390" si="352">((C390/C389)-1)*100</f>
        <v>9.5687935176513861E-2</v>
      </c>
      <c r="E390" s="53">
        <f t="shared" ref="E390:E395" si="353">((C390/C$389)-1)*100</f>
        <v>9.5687935176513861E-2</v>
      </c>
      <c r="F390" s="53">
        <f>((C390/C378)-1)*100</f>
        <v>4.020988268150516</v>
      </c>
      <c r="G390" s="59"/>
      <c r="H390" s="50">
        <v>2015</v>
      </c>
      <c r="I390" s="51" t="s">
        <v>51</v>
      </c>
      <c r="J390" s="52">
        <v>1183.6600000000001</v>
      </c>
      <c r="K390" s="53">
        <f t="shared" ref="K390:K395" si="354">((J390/J389)-1)*100</f>
        <v>0.42847082580328433</v>
      </c>
      <c r="L390" s="53">
        <f>((J390/J389)-1)*100</f>
        <v>0.42847082580328433</v>
      </c>
      <c r="M390" s="53">
        <f>((J390/J378)-1)*100</f>
        <v>9.0368104941228609</v>
      </c>
      <c r="N390" s="54"/>
      <c r="O390" s="50">
        <v>2015</v>
      </c>
      <c r="P390" s="51" t="s">
        <v>51</v>
      </c>
      <c r="Q390" s="52">
        <v>1121.73</v>
      </c>
      <c r="R390" s="53">
        <f t="shared" ref="R390" si="355">((Q390/Q389)-1)*100</f>
        <v>0.17771982781717988</v>
      </c>
      <c r="S390" s="53">
        <f t="shared" ref="S390:S395" si="356">((Q390/Q$389)-1)*100</f>
        <v>0.17771982781717988</v>
      </c>
      <c r="T390" s="53">
        <f>((Q390/Q378)-1)*100</f>
        <v>5.6601107720130939</v>
      </c>
    </row>
    <row r="391" spans="1:20" x14ac:dyDescent="0.2">
      <c r="A391" s="55"/>
      <c r="B391" s="56" t="s">
        <v>52</v>
      </c>
      <c r="C391" s="57">
        <v>984.08</v>
      </c>
      <c r="D391" s="58">
        <f t="shared" ref="D391:D402" si="357">((C391/C390)-1)*100</f>
        <v>7.9324722871976228E-2</v>
      </c>
      <c r="E391" s="58">
        <f t="shared" si="353"/>
        <v>0.17508856223786839</v>
      </c>
      <c r="F391" s="58">
        <f t="shared" ref="F391:F401" si="358">((C391/C379)-1)*100</f>
        <v>4.0264696244146414</v>
      </c>
      <c r="G391" s="59"/>
      <c r="H391" s="55"/>
      <c r="I391" s="56" t="s">
        <v>52</v>
      </c>
      <c r="J391" s="57">
        <v>1183.95</v>
      </c>
      <c r="K391" s="58">
        <f t="shared" si="354"/>
        <v>2.4500278796280028E-2</v>
      </c>
      <c r="L391" s="58">
        <f>((J391/J389)-1)*100</f>
        <v>0.45307608114644182</v>
      </c>
      <c r="M391" s="58">
        <f t="shared" ref="M391" si="359">((J391/J379)-1)*100</f>
        <v>6.7631543351819312</v>
      </c>
      <c r="N391" s="54"/>
      <c r="O391" s="55"/>
      <c r="P391" s="56" t="s">
        <v>52</v>
      </c>
      <c r="Q391" s="57">
        <v>1126.07</v>
      </c>
      <c r="R391" s="58">
        <f t="shared" ref="R391:R403" si="360">((Q391/Q390)-1)*100</f>
        <v>0.38690237401155514</v>
      </c>
      <c r="S391" s="58">
        <f t="shared" si="356"/>
        <v>0.56530980406164222</v>
      </c>
      <c r="T391" s="58">
        <f t="shared" ref="T391:T401" si="361">((Q391/Q379)-1)*100</f>
        <v>5.9222469923150056</v>
      </c>
    </row>
    <row r="392" spans="1:20" x14ac:dyDescent="0.2">
      <c r="A392" s="55"/>
      <c r="B392" s="56" t="s">
        <v>53</v>
      </c>
      <c r="C392" s="57">
        <v>985.23</v>
      </c>
      <c r="D392" s="58">
        <f>((C392/C391)-1)*100</f>
        <v>0.1168604178522159</v>
      </c>
      <c r="E392" s="58">
        <f t="shared" si="353"/>
        <v>0.29215358931553581</v>
      </c>
      <c r="F392" s="58">
        <f>((C392/C380)-1)*100</f>
        <v>4.0248756744200698</v>
      </c>
      <c r="G392" s="59"/>
      <c r="H392" s="55"/>
      <c r="I392" s="56" t="s">
        <v>53</v>
      </c>
      <c r="J392" s="57">
        <v>1185.08</v>
      </c>
      <c r="K392" s="58">
        <f t="shared" si="354"/>
        <v>9.5443219730562134E-2</v>
      </c>
      <c r="L392" s="58">
        <f>((J392/J389)-1)*100</f>
        <v>0.54895173127667007</v>
      </c>
      <c r="M392" s="58">
        <f>((J392/J380)-1)*100</f>
        <v>6.4255116611137586</v>
      </c>
      <c r="N392" s="54"/>
      <c r="O392" s="55"/>
      <c r="P392" s="56" t="s">
        <v>53</v>
      </c>
      <c r="Q392" s="57">
        <v>1128.27</v>
      </c>
      <c r="R392" s="58">
        <f>((Q392/Q391)-1)*100</f>
        <v>0.195369737227713</v>
      </c>
      <c r="S392" s="58">
        <f t="shared" si="356"/>
        <v>0.76178398556807636</v>
      </c>
      <c r="T392" s="58">
        <f>((Q392/Q380)-1)*100</f>
        <v>5.8573519477595148</v>
      </c>
    </row>
    <row r="393" spans="1:20" x14ac:dyDescent="0.2">
      <c r="A393" s="55"/>
      <c r="B393" s="56" t="s">
        <v>54</v>
      </c>
      <c r="C393" s="57">
        <v>986.45</v>
      </c>
      <c r="D393" s="58">
        <f>((C393/C392)-1)*100</f>
        <v>0.12382895364535518</v>
      </c>
      <c r="E393" s="58">
        <f t="shared" si="353"/>
        <v>0.41634431369355074</v>
      </c>
      <c r="F393" s="58">
        <f>((C393/C381)-1)*100</f>
        <v>4.0767664405313431</v>
      </c>
      <c r="G393" s="59"/>
      <c r="H393" s="55"/>
      <c r="I393" s="56" t="s">
        <v>54</v>
      </c>
      <c r="J393" s="57">
        <v>1186.01</v>
      </c>
      <c r="K393" s="58">
        <f t="shared" si="354"/>
        <v>7.8475714719683509E-2</v>
      </c>
      <c r="L393" s="58">
        <f>((J393/J389)-1)*100</f>
        <v>0.62785823979094602</v>
      </c>
      <c r="M393" s="58">
        <f>((J393/J381)-1)*100</f>
        <v>6.3075902620917113</v>
      </c>
      <c r="N393" s="54"/>
      <c r="O393" s="55"/>
      <c r="P393" s="56" t="s">
        <v>54</v>
      </c>
      <c r="Q393" s="57">
        <v>1133.72</v>
      </c>
      <c r="R393" s="58">
        <f>((Q393/Q392)-1)*100</f>
        <v>0.48304040699478357</v>
      </c>
      <c r="S393" s="58">
        <f t="shared" si="356"/>
        <v>1.2485041170271716</v>
      </c>
      <c r="T393" s="58">
        <f>((Q393/Q381)-1)*100</f>
        <v>6.1207679275130378</v>
      </c>
    </row>
    <row r="394" spans="1:20" x14ac:dyDescent="0.2">
      <c r="A394" s="55"/>
      <c r="B394" s="56" t="s">
        <v>55</v>
      </c>
      <c r="C394" s="57">
        <v>987.54</v>
      </c>
      <c r="D394" s="58">
        <f t="shared" si="357"/>
        <v>0.11049723756906271</v>
      </c>
      <c r="E394" s="58">
        <f t="shared" si="353"/>
        <v>0.52730160022802508</v>
      </c>
      <c r="F394" s="58">
        <f t="shared" si="358"/>
        <v>4.0819552913649693</v>
      </c>
      <c r="G394" s="59"/>
      <c r="H394" s="55"/>
      <c r="I394" s="56" t="s">
        <v>55</v>
      </c>
      <c r="J394" s="57">
        <v>1176.0899999999999</v>
      </c>
      <c r="K394" s="58">
        <f t="shared" si="354"/>
        <v>-0.83641790541395533</v>
      </c>
      <c r="L394" s="58">
        <f>((J394/J389)-1)*100</f>
        <v>-0.21381118436123447</v>
      </c>
      <c r="M394" s="58">
        <v>5.42</v>
      </c>
      <c r="N394" s="54"/>
      <c r="O394" s="55"/>
      <c r="P394" s="56" t="s">
        <v>55</v>
      </c>
      <c r="Q394" s="57">
        <v>1138.71</v>
      </c>
      <c r="R394" s="58">
        <f t="shared" si="360"/>
        <v>0.44014395088733949</v>
      </c>
      <c r="S394" s="58">
        <f t="shared" si="356"/>
        <v>1.6941432832621839</v>
      </c>
      <c r="T394" s="58">
        <f t="shared" si="361"/>
        <v>6.4035956568053942</v>
      </c>
    </row>
    <row r="395" spans="1:20" x14ac:dyDescent="0.2">
      <c r="A395" s="55"/>
      <c r="B395" s="56" t="s">
        <v>56</v>
      </c>
      <c r="C395" s="57">
        <v>988.92</v>
      </c>
      <c r="D395" s="58">
        <f t="shared" si="357"/>
        <v>0.13974117504100825</v>
      </c>
      <c r="E395" s="58">
        <f t="shared" si="353"/>
        <v>0.66777963272119933</v>
      </c>
      <c r="F395" s="58">
        <f t="shared" ref="F395:F400" si="362">((C395/C383)-1)*100</f>
        <v>4.0738363098683283</v>
      </c>
      <c r="G395" s="59"/>
      <c r="H395" s="55"/>
      <c r="I395" s="56" t="s">
        <v>56</v>
      </c>
      <c r="J395" s="57">
        <v>1175.23</v>
      </c>
      <c r="K395" s="58">
        <f t="shared" si="354"/>
        <v>-7.3123655502549401E-2</v>
      </c>
      <c r="L395" s="58">
        <f>((J395/J389)-1)*100</f>
        <v>-0.28677849330990268</v>
      </c>
      <c r="M395" s="58">
        <f>((J395/J383)-1)*100</f>
        <v>4.9303131222042662</v>
      </c>
      <c r="N395" s="54"/>
      <c r="O395" s="55"/>
      <c r="P395" s="56" t="s">
        <v>56</v>
      </c>
      <c r="Q395" s="57">
        <v>1145.6199999999999</v>
      </c>
      <c r="R395" s="58">
        <f>((Q395/Q394)-1)*100</f>
        <v>0.60682702356174012</v>
      </c>
      <c r="S395" s="58">
        <f t="shared" si="356"/>
        <v>2.3112508260846099</v>
      </c>
      <c r="T395" s="58">
        <f t="shared" ref="T395:T400" si="363">((Q395/Q383)-1)*100</f>
        <v>6.914412102320977</v>
      </c>
    </row>
    <row r="396" spans="1:20" x14ac:dyDescent="0.2">
      <c r="A396" s="55"/>
      <c r="B396" s="56" t="s">
        <v>57</v>
      </c>
      <c r="C396" s="57">
        <v>990.28</v>
      </c>
      <c r="D396" s="58">
        <f t="shared" si="357"/>
        <v>0.13752376329734251</v>
      </c>
      <c r="E396" s="58">
        <f>((C396/C$389)-1)*100</f>
        <v>0.8062217516999759</v>
      </c>
      <c r="F396" s="58">
        <f t="shared" si="362"/>
        <v>4.0767638125466243</v>
      </c>
      <c r="G396" s="59"/>
      <c r="H396" s="55"/>
      <c r="I396" s="56" t="s">
        <v>57</v>
      </c>
      <c r="J396" s="57">
        <v>1175.03</v>
      </c>
      <c r="K396" s="58">
        <f t="shared" ref="K396:K403" si="364">((J396/J395)-1)*100</f>
        <v>-1.7017945423447589E-2</v>
      </c>
      <c r="L396" s="58">
        <f>((J396/J389)-1)*100</f>
        <v>-0.3037476349258772</v>
      </c>
      <c r="M396" s="58">
        <f>((J396/J384)-1)*100</f>
        <v>4.6890591589451081</v>
      </c>
      <c r="N396" s="54"/>
      <c r="O396" s="55"/>
      <c r="P396" s="56" t="s">
        <v>57</v>
      </c>
      <c r="Q396" s="57">
        <v>1194.6400000000001</v>
      </c>
      <c r="R396" s="58">
        <f>((Q396/Q395)-1)*100</f>
        <v>4.2789057453606061</v>
      </c>
      <c r="S396" s="58">
        <f>((Q396/Q$389)-1)*100</f>
        <v>6.6890528158322526</v>
      </c>
      <c r="T396" s="58">
        <f t="shared" si="363"/>
        <v>7.5603014396715462</v>
      </c>
    </row>
    <row r="397" spans="1:20" x14ac:dyDescent="0.2">
      <c r="A397" s="55"/>
      <c r="B397" s="56" t="s">
        <v>58</v>
      </c>
      <c r="C397" s="57">
        <v>991.71</v>
      </c>
      <c r="D397" s="58">
        <f>((C397/C396)-1)*100</f>
        <v>0.14440360302137023</v>
      </c>
      <c r="E397" s="58">
        <f>((C397/C$389)-1)*100</f>
        <v>0.95178956797914438</v>
      </c>
      <c r="F397" s="58">
        <f t="shared" si="362"/>
        <v>4.1755956132610628</v>
      </c>
      <c r="G397" s="59"/>
      <c r="H397" s="55"/>
      <c r="I397" s="56" t="s">
        <v>58</v>
      </c>
      <c r="J397" s="57">
        <v>1172.22</v>
      </c>
      <c r="K397" s="58">
        <f t="shared" si="364"/>
        <v>-0.23914283039581097</v>
      </c>
      <c r="L397" s="58">
        <f>((J397/J389)-1)*100</f>
        <v>-0.54216407463026917</v>
      </c>
      <c r="M397" s="58">
        <v>4.4400000000000004</v>
      </c>
      <c r="N397" s="54"/>
      <c r="O397" s="55"/>
      <c r="P397" s="56" t="s">
        <v>58</v>
      </c>
      <c r="Q397" s="57">
        <v>1196.8</v>
      </c>
      <c r="R397" s="58">
        <f>((Q397/Q396)-1)*100</f>
        <v>0.18080760731264967</v>
      </c>
      <c r="S397" s="58">
        <f>((Q397/Q$389)-1)*100</f>
        <v>6.8819547394930902</v>
      </c>
      <c r="T397" s="58">
        <f t="shared" si="363"/>
        <v>7.4230320438021691</v>
      </c>
    </row>
    <row r="398" spans="1:20" x14ac:dyDescent="0.2">
      <c r="A398" s="55"/>
      <c r="B398" s="56" t="s">
        <v>59</v>
      </c>
      <c r="C398" s="57">
        <v>993.16</v>
      </c>
      <c r="D398" s="58">
        <f t="shared" si="357"/>
        <v>0.14621209829486226</v>
      </c>
      <c r="E398" s="58">
        <f>((C398/C$389)-1)*100</f>
        <v>1.0993932977727106</v>
      </c>
      <c r="F398" s="58">
        <f t="shared" si="362"/>
        <v>1.3376868527116059</v>
      </c>
      <c r="G398" s="59"/>
      <c r="H398" s="55"/>
      <c r="I398" s="56" t="s">
        <v>59</v>
      </c>
      <c r="J398" s="57">
        <v>1171.57</v>
      </c>
      <c r="K398" s="58">
        <f t="shared" si="364"/>
        <v>-5.5450342085960891E-2</v>
      </c>
      <c r="L398" s="58">
        <f>((J398/J389)-1)*100</f>
        <v>-0.59731378488219189</v>
      </c>
      <c r="M398" s="58">
        <f t="shared" ref="M398:M413" si="365">((J398/J386)-1)*100</f>
        <v>3.5788487211450892</v>
      </c>
      <c r="N398" s="54"/>
      <c r="O398" s="55"/>
      <c r="P398" s="56" t="s">
        <v>59</v>
      </c>
      <c r="Q398" s="57">
        <v>1199.3399999999999</v>
      </c>
      <c r="R398" s="58">
        <f>((Q398/Q397)-1)*100</f>
        <v>0.21223262032086243</v>
      </c>
      <c r="S398" s="58">
        <f>((Q398/Q$389)-1)*100</f>
        <v>7.108793112686862</v>
      </c>
      <c r="T398" s="58">
        <f t="shared" si="363"/>
        <v>7.4783356782478494</v>
      </c>
    </row>
    <row r="399" spans="1:20" x14ac:dyDescent="0.2">
      <c r="A399" s="55"/>
      <c r="B399" s="56" t="s">
        <v>60</v>
      </c>
      <c r="C399" s="57">
        <v>1038.52</v>
      </c>
      <c r="D399" s="58">
        <f>((C399/C398)-1)*100</f>
        <v>4.5672399210600512</v>
      </c>
      <c r="E399" s="58">
        <f>((C399/C$389)-1)*100</f>
        <v>5.7168451484180816</v>
      </c>
      <c r="F399" s="58">
        <f t="shared" si="362"/>
        <v>5.8828327317958395</v>
      </c>
      <c r="G399" s="59"/>
      <c r="H399" s="55"/>
      <c r="I399" s="56" t="s">
        <v>60</v>
      </c>
      <c r="J399" s="57">
        <v>1172.1199999999999</v>
      </c>
      <c r="K399" s="58">
        <f t="shared" si="364"/>
        <v>4.6945551695576349E-2</v>
      </c>
      <c r="L399" s="58">
        <f>((J399/J389)-1)*100</f>
        <v>-0.55064864543826753</v>
      </c>
      <c r="M399" s="58">
        <f t="shared" si="365"/>
        <v>-0.13036254419973581</v>
      </c>
      <c r="N399" s="54"/>
      <c r="O399" s="55"/>
      <c r="P399" s="56" t="s">
        <v>60</v>
      </c>
      <c r="Q399" s="57">
        <v>1203.03</v>
      </c>
      <c r="R399" s="58">
        <f>((Q399/Q398)-1)*100</f>
        <v>0.30766921806995029</v>
      </c>
      <c r="S399" s="58">
        <f>((Q399/Q$389)-1)*100</f>
        <v>7.4383338989408188</v>
      </c>
      <c r="T399" s="58">
        <f t="shared" si="363"/>
        <v>7.692238832691789</v>
      </c>
    </row>
    <row r="400" spans="1:20" x14ac:dyDescent="0.2">
      <c r="A400" s="55"/>
      <c r="B400" s="56" t="s">
        <v>3</v>
      </c>
      <c r="C400" s="57">
        <v>1039.8499999999999</v>
      </c>
      <c r="D400" s="58">
        <f t="shared" si="357"/>
        <v>0.12806686438391335</v>
      </c>
      <c r="E400" s="58">
        <f>((C400/C$389)-1)*100</f>
        <v>5.8522333971252838</v>
      </c>
      <c r="F400" s="58">
        <f t="shared" si="362"/>
        <v>5.9320307247203496</v>
      </c>
      <c r="G400" s="59"/>
      <c r="H400" s="55"/>
      <c r="I400" s="56" t="s">
        <v>3</v>
      </c>
      <c r="J400" s="57">
        <v>1166.6099999999999</v>
      </c>
      <c r="K400" s="58">
        <f t="shared" si="364"/>
        <v>-0.47008838685458354</v>
      </c>
      <c r="L400" s="58">
        <f>((J400/J389)-1)*100</f>
        <v>-1.0181484969582821</v>
      </c>
      <c r="M400" s="58">
        <f t="shared" si="365"/>
        <v>-0.63539652661255275</v>
      </c>
      <c r="N400" s="54"/>
      <c r="O400" s="55"/>
      <c r="P400" s="56" t="s">
        <v>3</v>
      </c>
      <c r="Q400" s="57">
        <v>1206.3599999999999</v>
      </c>
      <c r="R400" s="58">
        <f t="shared" si="360"/>
        <v>0.27680107727985348</v>
      </c>
      <c r="S400" s="58">
        <f>((Q400/Q$389)-1)*100</f>
        <v>7.7357243645846285</v>
      </c>
      <c r="T400" s="58">
        <f t="shared" si="363"/>
        <v>7.8175691980444828</v>
      </c>
    </row>
    <row r="401" spans="1:20" x14ac:dyDescent="0.2">
      <c r="A401" s="55"/>
      <c r="B401" s="56" t="s">
        <v>4</v>
      </c>
      <c r="C401" s="57">
        <v>1040.43</v>
      </c>
      <c r="D401" s="58">
        <f t="shared" si="357"/>
        <v>5.5777275568602569E-2</v>
      </c>
      <c r="E401" s="58">
        <f t="shared" ref="E401" si="366">((C401/C$389)-1)*100</f>
        <v>5.911274889042728</v>
      </c>
      <c r="F401" s="58">
        <f t="shared" si="358"/>
        <v>5.911274889042728</v>
      </c>
      <c r="G401" s="59"/>
      <c r="H401" s="55"/>
      <c r="I401" s="56" t="s">
        <v>4</v>
      </c>
      <c r="J401" s="57">
        <v>1167.28</v>
      </c>
      <c r="K401" s="58">
        <f t="shared" si="364"/>
        <v>5.7431360951820665E-2</v>
      </c>
      <c r="L401" s="58">
        <f>((J401/J389)-1)*100</f>
        <v>-0.96130187254477306</v>
      </c>
      <c r="M401" s="58">
        <f t="shared" si="365"/>
        <v>-0.96130187254477306</v>
      </c>
      <c r="N401" s="54"/>
      <c r="O401" s="55"/>
      <c r="P401" s="56" t="s">
        <v>4</v>
      </c>
      <c r="Q401" s="57">
        <v>1208.26</v>
      </c>
      <c r="R401" s="58">
        <f t="shared" si="360"/>
        <v>0.15749859080209649</v>
      </c>
      <c r="S401" s="58">
        <f t="shared" ref="S401" si="367">((Q401/Q$389)-1)*100</f>
        <v>7.9054066122492772</v>
      </c>
      <c r="T401" s="58">
        <f t="shared" si="361"/>
        <v>7.9054066122492772</v>
      </c>
    </row>
    <row r="402" spans="1:20" x14ac:dyDescent="0.2">
      <c r="A402" s="50">
        <v>2016</v>
      </c>
      <c r="B402" s="51" t="s">
        <v>51</v>
      </c>
      <c r="C402" s="52">
        <v>1041.5999999999999</v>
      </c>
      <c r="D402" s="53">
        <f t="shared" si="357"/>
        <v>0.11245350480089122</v>
      </c>
      <c r="E402" s="53">
        <f t="shared" ref="E402:E413" si="368">((C402/C$401)-1)*100</f>
        <v>0.11245350480089122</v>
      </c>
      <c r="F402" s="53">
        <f t="shared" ref="F402:F413" si="369">((C402/C390)-1)*100</f>
        <v>5.9290145428658514</v>
      </c>
      <c r="G402" s="59"/>
      <c r="H402" s="50">
        <v>2016</v>
      </c>
      <c r="I402" s="51" t="s">
        <v>51</v>
      </c>
      <c r="J402" s="52">
        <v>1171.04</v>
      </c>
      <c r="K402" s="53">
        <f t="shared" si="364"/>
        <v>0.32211637310670671</v>
      </c>
      <c r="L402" s="53">
        <f t="shared" ref="L402:L413" si="370">((J402/J$401)-1)*100</f>
        <v>0.32211637310670671</v>
      </c>
      <c r="M402" s="53">
        <f t="shared" si="365"/>
        <v>-1.0661845462379471</v>
      </c>
      <c r="N402" s="54"/>
      <c r="O402" s="50">
        <v>2016</v>
      </c>
      <c r="P402" s="51" t="s">
        <v>51</v>
      </c>
      <c r="Q402" s="52">
        <v>1210.02</v>
      </c>
      <c r="R402" s="53">
        <f t="shared" si="360"/>
        <v>0.14566401271249863</v>
      </c>
      <c r="S402" s="53">
        <f t="shared" ref="S402:S413" si="371">((Q402/Q$401)-1)*100</f>
        <v>0.14566401271249863</v>
      </c>
      <c r="T402" s="53">
        <f t="shared" ref="T402:T413" si="372">((Q402/Q390)-1)*100</f>
        <v>7.8708780187745742</v>
      </c>
    </row>
    <row r="403" spans="1:20" x14ac:dyDescent="0.2">
      <c r="A403" s="55"/>
      <c r="B403" s="56" t="s">
        <v>52</v>
      </c>
      <c r="C403" s="57">
        <v>1042.83</v>
      </c>
      <c r="D403" s="58">
        <f t="shared" ref="D403" si="373">((C403/C402)-1)*100</f>
        <v>0.1180875576036966</v>
      </c>
      <c r="E403" s="58">
        <f t="shared" si="368"/>
        <v>0.23067385600183954</v>
      </c>
      <c r="F403" s="58">
        <f t="shared" si="369"/>
        <v>5.9700430859279674</v>
      </c>
      <c r="G403" s="59"/>
      <c r="H403" s="55"/>
      <c r="I403" s="56" t="s">
        <v>52</v>
      </c>
      <c r="J403" s="57">
        <v>1216.3900000000001</v>
      </c>
      <c r="K403" s="58">
        <f t="shared" si="364"/>
        <v>3.8726260418090019</v>
      </c>
      <c r="L403" s="58">
        <f t="shared" si="370"/>
        <v>4.2072167774655611</v>
      </c>
      <c r="M403" s="58">
        <f t="shared" si="365"/>
        <v>2.7399805735039529</v>
      </c>
      <c r="N403" s="54"/>
      <c r="O403" s="55"/>
      <c r="P403" s="56" t="s">
        <v>52</v>
      </c>
      <c r="Q403" s="57">
        <v>1212.98</v>
      </c>
      <c r="R403" s="58">
        <f t="shared" si="360"/>
        <v>0.24462405580072399</v>
      </c>
      <c r="S403" s="58">
        <f t="shared" si="371"/>
        <v>0.39064439772897863</v>
      </c>
      <c r="T403" s="58">
        <f t="shared" si="372"/>
        <v>7.7179926647544139</v>
      </c>
    </row>
    <row r="404" spans="1:20" x14ac:dyDescent="0.2">
      <c r="A404" s="55"/>
      <c r="B404" s="56" t="s">
        <v>53</v>
      </c>
      <c r="C404" s="57">
        <v>1044.29</v>
      </c>
      <c r="D404" s="58">
        <f>((C404/C403)-1)*100</f>
        <v>0.14000364393045306</v>
      </c>
      <c r="E404" s="58">
        <f t="shared" si="368"/>
        <v>0.37100045173628082</v>
      </c>
      <c r="F404" s="58">
        <f t="shared" si="369"/>
        <v>5.9945393461425134</v>
      </c>
      <c r="G404" s="59"/>
      <c r="H404" s="55"/>
      <c r="I404" s="56" t="s">
        <v>53</v>
      </c>
      <c r="J404" s="57">
        <v>1215.33</v>
      </c>
      <c r="K404" s="58">
        <f>((J404/J403)-1)*100</f>
        <v>-8.7143103774300901E-2</v>
      </c>
      <c r="L404" s="58">
        <f t="shared" si="370"/>
        <v>4.1164073744088814</v>
      </c>
      <c r="M404" s="58">
        <f t="shared" si="365"/>
        <v>2.5525702906132874</v>
      </c>
      <c r="N404" s="54"/>
      <c r="O404" s="55"/>
      <c r="P404" s="56" t="s">
        <v>53</v>
      </c>
      <c r="Q404" s="57">
        <v>1214.48</v>
      </c>
      <c r="R404" s="58">
        <f>((Q404/Q403)-1)*100</f>
        <v>0.1236623852000962</v>
      </c>
      <c r="S404" s="58">
        <f t="shared" si="371"/>
        <v>0.51478986310893315</v>
      </c>
      <c r="T404" s="58">
        <f t="shared" si="372"/>
        <v>7.6409015572513672</v>
      </c>
    </row>
    <row r="405" spans="1:20" x14ac:dyDescent="0.2">
      <c r="A405" s="55"/>
      <c r="B405" s="56" t="s">
        <v>54</v>
      </c>
      <c r="C405" s="57">
        <v>1046.28</v>
      </c>
      <c r="D405" s="58">
        <f>((C405/C404)-1)*100</f>
        <v>0.19056009346063441</v>
      </c>
      <c r="E405" s="58">
        <f t="shared" si="368"/>
        <v>0.56226752400447833</v>
      </c>
      <c r="F405" s="58">
        <f t="shared" si="369"/>
        <v>6.0651832328044941</v>
      </c>
      <c r="G405" s="59"/>
      <c r="H405" s="55"/>
      <c r="I405" s="56" t="s">
        <v>54</v>
      </c>
      <c r="J405" s="57">
        <v>1214.8699999999999</v>
      </c>
      <c r="K405" s="58">
        <f>((J405/J404)-1)*100</f>
        <v>-3.7849802111367126E-2</v>
      </c>
      <c r="L405" s="58">
        <f t="shared" si="370"/>
        <v>4.0769995202522002</v>
      </c>
      <c r="M405" s="58">
        <f t="shared" si="365"/>
        <v>2.4333690272426045</v>
      </c>
      <c r="N405" s="54"/>
      <c r="O405" s="55"/>
      <c r="P405" s="56" t="s">
        <v>54</v>
      </c>
      <c r="Q405" s="57">
        <v>1216.43</v>
      </c>
      <c r="R405" s="58">
        <f>((Q405/Q404)-1)*100</f>
        <v>0.16056254528686864</v>
      </c>
      <c r="S405" s="58">
        <f t="shared" si="371"/>
        <v>0.6761789681029029</v>
      </c>
      <c r="T405" s="58">
        <f t="shared" si="372"/>
        <v>7.2954521398581607</v>
      </c>
    </row>
    <row r="406" spans="1:20" x14ac:dyDescent="0.2">
      <c r="A406" s="55"/>
      <c r="B406" s="56" t="s">
        <v>55</v>
      </c>
      <c r="C406" s="57">
        <v>1047.18</v>
      </c>
      <c r="D406" s="58">
        <f t="shared" ref="D406:D408" si="374">((C406/C405)-1)*100</f>
        <v>8.6019038880613685E-2</v>
      </c>
      <c r="E406" s="58">
        <f t="shared" si="368"/>
        <v>0.64877022000517925</v>
      </c>
      <c r="F406" s="58">
        <f t="shared" si="369"/>
        <v>6.0392490430767554</v>
      </c>
      <c r="G406" s="59"/>
      <c r="H406" s="55"/>
      <c r="I406" s="56" t="s">
        <v>55</v>
      </c>
      <c r="J406" s="57">
        <v>1215.21</v>
      </c>
      <c r="K406" s="58">
        <f t="shared" ref="K406:K408" si="375">((J406/J405)-1)*100</f>
        <v>2.7986533538570946E-2</v>
      </c>
      <c r="L406" s="58">
        <f t="shared" si="370"/>
        <v>4.106127064628895</v>
      </c>
      <c r="M406" s="58">
        <f t="shared" si="365"/>
        <v>3.3262760503022903</v>
      </c>
      <c r="N406" s="54"/>
      <c r="O406" s="55"/>
      <c r="P406" s="56" t="s">
        <v>55</v>
      </c>
      <c r="Q406" s="57">
        <v>1220.01</v>
      </c>
      <c r="R406" s="58">
        <f t="shared" ref="R406:R408" si="376">((Q406/Q405)-1)*100</f>
        <v>0.29430382348347717</v>
      </c>
      <c r="S406" s="58">
        <f t="shared" si="371"/>
        <v>0.97247281214307701</v>
      </c>
      <c r="T406" s="58">
        <f t="shared" si="372"/>
        <v>7.1396580340912008</v>
      </c>
    </row>
    <row r="407" spans="1:20" x14ac:dyDescent="0.2">
      <c r="A407" s="55"/>
      <c r="B407" s="56" t="s">
        <v>56</v>
      </c>
      <c r="C407" s="57">
        <v>1048.8599999999999</v>
      </c>
      <c r="D407" s="58">
        <f t="shared" si="374"/>
        <v>0.16043087148340796</v>
      </c>
      <c r="E407" s="58">
        <f t="shared" si="368"/>
        <v>0.81024191920646693</v>
      </c>
      <c r="F407" s="58">
        <f t="shared" si="369"/>
        <v>6.0611576265016343</v>
      </c>
      <c r="G407" s="59"/>
      <c r="H407" s="55"/>
      <c r="I407" s="56" t="s">
        <v>56</v>
      </c>
      <c r="J407" s="57">
        <v>1215.8800000000001</v>
      </c>
      <c r="K407" s="58">
        <f t="shared" si="375"/>
        <v>5.513450350145277E-2</v>
      </c>
      <c r="L407" s="58">
        <f t="shared" si="370"/>
        <v>4.1635254609005745</v>
      </c>
      <c r="M407" s="58">
        <f t="shared" si="365"/>
        <v>3.4588974073160195</v>
      </c>
      <c r="N407" s="54"/>
      <c r="O407" s="55"/>
      <c r="P407" s="56" t="s">
        <v>56</v>
      </c>
      <c r="Q407" s="57">
        <v>1221.1099999999999</v>
      </c>
      <c r="R407" s="58">
        <f t="shared" si="376"/>
        <v>9.0163195383641259E-2</v>
      </c>
      <c r="S407" s="58">
        <f t="shared" si="371"/>
        <v>1.0635128200883859</v>
      </c>
      <c r="T407" s="58">
        <f t="shared" si="372"/>
        <v>6.5894450166722018</v>
      </c>
    </row>
    <row r="408" spans="1:20" x14ac:dyDescent="0.2">
      <c r="A408" s="55"/>
      <c r="B408" s="56" t="s">
        <v>57</v>
      </c>
      <c r="C408" s="57">
        <v>1050.1600000000001</v>
      </c>
      <c r="D408" s="58">
        <f t="shared" si="374"/>
        <v>0.12394409168050569</v>
      </c>
      <c r="E408" s="58">
        <f t="shared" si="368"/>
        <v>0.93519025787414112</v>
      </c>
      <c r="F408" s="58">
        <f t="shared" si="369"/>
        <v>6.0467746495940666</v>
      </c>
      <c r="G408" s="59"/>
      <c r="H408" s="55"/>
      <c r="I408" s="56" t="s">
        <v>57</v>
      </c>
      <c r="J408" s="57">
        <v>1215.47</v>
      </c>
      <c r="K408" s="58">
        <f t="shared" si="375"/>
        <v>-3.3720432937467404E-2</v>
      </c>
      <c r="L408" s="58">
        <f t="shared" si="370"/>
        <v>4.128401069152221</v>
      </c>
      <c r="M408" s="58">
        <f t="shared" si="365"/>
        <v>3.4416142566572772</v>
      </c>
      <c r="N408" s="54"/>
      <c r="O408" s="55"/>
      <c r="P408" s="56" t="s">
        <v>57</v>
      </c>
      <c r="Q408" s="57">
        <v>1222.47</v>
      </c>
      <c r="R408" s="58">
        <f t="shared" si="376"/>
        <v>0.11137407768342378</v>
      </c>
      <c r="S408" s="58">
        <f t="shared" si="371"/>
        <v>1.1760713753662388</v>
      </c>
      <c r="T408" s="58">
        <f t="shared" si="372"/>
        <v>2.3295720886626903</v>
      </c>
    </row>
    <row r="409" spans="1:20" x14ac:dyDescent="0.2">
      <c r="A409" s="55"/>
      <c r="B409" s="56" t="s">
        <v>58</v>
      </c>
      <c r="C409" s="57">
        <v>1051.48</v>
      </c>
      <c r="D409" s="58">
        <f>((C409/C408)-1)*100</f>
        <v>0.12569513217033368</v>
      </c>
      <c r="E409" s="58">
        <f t="shared" si="368"/>
        <v>1.0620608786751529</v>
      </c>
      <c r="F409" s="58">
        <f t="shared" si="369"/>
        <v>6.026963527644158</v>
      </c>
      <c r="G409" s="59"/>
      <c r="H409" s="55"/>
      <c r="I409" s="56" t="s">
        <v>58</v>
      </c>
      <c r="J409" s="57">
        <v>1205.8499999999999</v>
      </c>
      <c r="K409" s="58">
        <f>((J409/J408)-1)*100</f>
        <v>-0.79146338453438547</v>
      </c>
      <c r="L409" s="58">
        <f t="shared" si="370"/>
        <v>3.3042629017887792</v>
      </c>
      <c r="M409" s="58">
        <f t="shared" si="365"/>
        <v>2.8689153913087795</v>
      </c>
      <c r="N409" s="54"/>
      <c r="O409" s="55"/>
      <c r="P409" s="56" t="s">
        <v>58</v>
      </c>
      <c r="Q409" s="57">
        <v>1224.82</v>
      </c>
      <c r="R409" s="58">
        <f>((Q409/Q408)-1)*100</f>
        <v>0.19223375624759509</v>
      </c>
      <c r="S409" s="58">
        <f t="shared" si="371"/>
        <v>1.370565937794832</v>
      </c>
      <c r="T409" s="58">
        <f t="shared" si="372"/>
        <v>2.3412433155080237</v>
      </c>
    </row>
    <row r="410" spans="1:20" x14ac:dyDescent="0.2">
      <c r="A410" s="55"/>
      <c r="B410" s="56" t="s">
        <v>59</v>
      </c>
      <c r="C410" s="57">
        <v>1123.06</v>
      </c>
      <c r="D410" s="58">
        <f t="shared" ref="D410" si="377">((C410/C409)-1)*100</f>
        <v>6.8075474569178507</v>
      </c>
      <c r="E410" s="58">
        <f t="shared" si="368"/>
        <v>7.9419086339301836</v>
      </c>
      <c r="F410" s="58">
        <f t="shared" si="369"/>
        <v>13.079463530548963</v>
      </c>
      <c r="G410" s="59"/>
      <c r="H410" s="55"/>
      <c r="I410" s="56" t="s">
        <v>59</v>
      </c>
      <c r="J410" s="57">
        <v>1208.92</v>
      </c>
      <c r="K410" s="58">
        <f t="shared" ref="K410" si="378">((J410/J409)-1)*100</f>
        <v>0.25459219637602448</v>
      </c>
      <c r="L410" s="58">
        <f t="shared" si="370"/>
        <v>3.5672674936604754</v>
      </c>
      <c r="M410" s="58">
        <f t="shared" si="365"/>
        <v>3.1880297378731326</v>
      </c>
      <c r="N410" s="54"/>
      <c r="O410" s="55"/>
      <c r="P410" s="56" t="s">
        <v>59</v>
      </c>
      <c r="Q410" s="57">
        <v>1228.54</v>
      </c>
      <c r="R410" s="58">
        <f t="shared" ref="R410" si="379">((Q410/Q409)-1)*100</f>
        <v>0.30371809735307842</v>
      </c>
      <c r="S410" s="58">
        <f t="shared" si="371"/>
        <v>1.6784466919371743</v>
      </c>
      <c r="T410" s="58">
        <f t="shared" si="372"/>
        <v>2.4346724031550693</v>
      </c>
    </row>
    <row r="411" spans="1:20" x14ac:dyDescent="0.2">
      <c r="A411" s="55"/>
      <c r="B411" s="56" t="s">
        <v>60</v>
      </c>
      <c r="C411" s="57">
        <v>1123.1600000000001</v>
      </c>
      <c r="D411" s="58">
        <f>((C411/C410)-1)*100</f>
        <v>8.9042437625863613E-3</v>
      </c>
      <c r="E411" s="58">
        <f t="shared" si="368"/>
        <v>7.9515200445969381</v>
      </c>
      <c r="F411" s="58">
        <f t="shared" si="369"/>
        <v>8.1500597003428155</v>
      </c>
      <c r="G411" s="59"/>
      <c r="H411" s="55"/>
      <c r="I411" s="56" t="s">
        <v>60</v>
      </c>
      <c r="J411" s="57">
        <v>1208.7</v>
      </c>
      <c r="K411" s="58">
        <f>((J411/J410)-1)*100</f>
        <v>-1.8198061079310879E-2</v>
      </c>
      <c r="L411" s="58">
        <f t="shared" si="370"/>
        <v>3.5484202590638114</v>
      </c>
      <c r="M411" s="58">
        <f t="shared" si="365"/>
        <v>3.1208408695355461</v>
      </c>
      <c r="N411" s="54"/>
      <c r="O411" s="55"/>
      <c r="P411" s="56" t="s">
        <v>60</v>
      </c>
      <c r="Q411" s="57">
        <v>1228.9100000000001</v>
      </c>
      <c r="R411" s="58">
        <f>((Q411/Q410)-1)*100</f>
        <v>3.0117049505928861E-2</v>
      </c>
      <c r="S411" s="58">
        <f t="shared" si="371"/>
        <v>1.7090692400642427</v>
      </c>
      <c r="T411" s="58">
        <f t="shared" si="372"/>
        <v>2.151234798799706</v>
      </c>
    </row>
    <row r="412" spans="1:20" x14ac:dyDescent="0.2">
      <c r="A412" s="55"/>
      <c r="B412" s="56" t="s">
        <v>3</v>
      </c>
      <c r="C412" s="57">
        <v>1124.74</v>
      </c>
      <c r="D412" s="58">
        <f t="shared" ref="D412:D413" si="380">((C412/C411)-1)*100</f>
        <v>0.14067452544606063</v>
      </c>
      <c r="E412" s="58">
        <f t="shared" si="368"/>
        <v>8.1033803331314935</v>
      </c>
      <c r="F412" s="58">
        <f t="shared" si="369"/>
        <v>8.1636774534788792</v>
      </c>
      <c r="G412" s="59"/>
      <c r="H412" s="55"/>
      <c r="I412" s="56" t="s">
        <v>3</v>
      </c>
      <c r="J412" s="57">
        <v>1232.76</v>
      </c>
      <c r="K412" s="58">
        <f t="shared" ref="K412:K413" si="381">((J412/J411)-1)*100</f>
        <v>1.9905683792504236</v>
      </c>
      <c r="L412" s="58">
        <f t="shared" si="370"/>
        <v>5.6096223699540815</v>
      </c>
      <c r="M412" s="58">
        <f t="shared" si="365"/>
        <v>5.6702754133772348</v>
      </c>
      <c r="N412" s="54"/>
      <c r="O412" s="55"/>
      <c r="P412" s="56" t="s">
        <v>3</v>
      </c>
      <c r="Q412" s="57">
        <v>1230.74</v>
      </c>
      <c r="R412" s="58">
        <f t="shared" ref="R412:R413" si="382">((Q412/Q411)-1)*100</f>
        <v>0.14891245087109706</v>
      </c>
      <c r="S412" s="58">
        <f t="shared" si="371"/>
        <v>1.8605267078277921</v>
      </c>
      <c r="T412" s="58">
        <f t="shared" si="372"/>
        <v>2.0209556019761932</v>
      </c>
    </row>
    <row r="413" spans="1:20" x14ac:dyDescent="0.2">
      <c r="A413" s="55"/>
      <c r="B413" s="56" t="s">
        <v>4</v>
      </c>
      <c r="C413" s="57">
        <v>1127.56</v>
      </c>
      <c r="D413" s="58">
        <f t="shared" si="380"/>
        <v>0.25072461191031348</v>
      </c>
      <c r="E413" s="58">
        <f t="shared" si="368"/>
        <v>8.3744221139336439</v>
      </c>
      <c r="F413" s="58">
        <f t="shared" si="369"/>
        <v>8.3744221139336439</v>
      </c>
      <c r="G413" s="59"/>
      <c r="H413" s="55"/>
      <c r="I413" s="56" t="s">
        <v>4</v>
      </c>
      <c r="J413" s="57">
        <v>1232.44</v>
      </c>
      <c r="K413" s="58">
        <f t="shared" si="381"/>
        <v>-2.5958012914106821E-2</v>
      </c>
      <c r="L413" s="58">
        <f t="shared" si="370"/>
        <v>5.5822082105407622</v>
      </c>
      <c r="M413" s="58">
        <f t="shared" si="365"/>
        <v>5.5822082105407622</v>
      </c>
      <c r="N413" s="54"/>
      <c r="O413" s="55"/>
      <c r="P413" s="56" t="s">
        <v>4</v>
      </c>
      <c r="Q413" s="57">
        <v>1275.06</v>
      </c>
      <c r="R413" s="58">
        <f t="shared" si="382"/>
        <v>3.6010855257812224</v>
      </c>
      <c r="S413" s="58">
        <f t="shared" si="371"/>
        <v>5.5286113915878898</v>
      </c>
      <c r="T413" s="58">
        <f t="shared" si="372"/>
        <v>5.5286113915878898</v>
      </c>
    </row>
    <row r="414" spans="1:20" x14ac:dyDescent="0.2">
      <c r="A414" s="50">
        <v>2017</v>
      </c>
      <c r="B414" s="51" t="s">
        <v>51</v>
      </c>
      <c r="C414" s="52">
        <v>1129.71</v>
      </c>
      <c r="D414" s="53">
        <f t="shared" ref="D414:D425" si="383">((C414/C413)-1)*100</f>
        <v>0.19067721451631048</v>
      </c>
      <c r="E414" s="53">
        <f>((C414/C$413)-1)*100</f>
        <v>0.19067721451631048</v>
      </c>
      <c r="F414" s="53">
        <f t="shared" ref="F414:F425" si="384">((C414/C402)-1)*100</f>
        <v>8.4591013824884875</v>
      </c>
      <c r="G414" s="59"/>
      <c r="H414" s="50">
        <v>2017</v>
      </c>
      <c r="I414" s="51" t="s">
        <v>51</v>
      </c>
      <c r="J414" s="52">
        <v>1240.57</v>
      </c>
      <c r="K414" s="53">
        <f t="shared" ref="K414:K425" si="385">((J414/J413)-1)*100</f>
        <v>0.65966700204471707</v>
      </c>
      <c r="L414" s="53">
        <f t="shared" ref="L414:L425" si="386">((J414/J$413)-1)*100</f>
        <v>0.65966700204471707</v>
      </c>
      <c r="M414" s="53">
        <f t="shared" ref="M414:M425" si="387">((J414/J402)-1)*100</f>
        <v>5.9374573029102207</v>
      </c>
      <c r="N414" s="54"/>
      <c r="O414" s="50">
        <v>2017</v>
      </c>
      <c r="P414" s="51" t="s">
        <v>51</v>
      </c>
      <c r="Q414" s="52">
        <v>1277.23</v>
      </c>
      <c r="R414" s="53">
        <f t="shared" ref="R414:R425" si="388">((Q414/Q413)-1)*100</f>
        <v>0.17018806958104538</v>
      </c>
      <c r="S414" s="53">
        <f t="shared" ref="S414:S425" si="389">((Q414/Q$413)-1)*100</f>
        <v>0.17018806958104538</v>
      </c>
      <c r="T414" s="53">
        <f t="shared" ref="T414:T425" si="390">((Q414/Q402)-1)*100</f>
        <v>5.5544536453942861</v>
      </c>
    </row>
    <row r="415" spans="1:20" x14ac:dyDescent="0.2">
      <c r="A415" s="55"/>
      <c r="B415" s="56" t="s">
        <v>52</v>
      </c>
      <c r="C415" s="57">
        <v>1132.9100000000001</v>
      </c>
      <c r="D415" s="58">
        <f t="shared" si="383"/>
        <v>0.2832585353763406</v>
      </c>
      <c r="E415" s="58">
        <f>((C415/C$413)-1)*100</f>
        <v>0.47447585937778758</v>
      </c>
      <c r="F415" s="58">
        <f t="shared" si="384"/>
        <v>8.6380330446957032</v>
      </c>
      <c r="G415" s="59"/>
      <c r="H415" s="55"/>
      <c r="I415" s="56" t="s">
        <v>52</v>
      </c>
      <c r="J415" s="57">
        <v>1261.1199999999999</v>
      </c>
      <c r="K415" s="58">
        <f t="shared" si="385"/>
        <v>1.6564966104290813</v>
      </c>
      <c r="L415" s="58">
        <f t="shared" si="386"/>
        <v>2.3270909740027879</v>
      </c>
      <c r="M415" s="58">
        <f t="shared" si="387"/>
        <v>3.6772745583242061</v>
      </c>
      <c r="N415" s="54"/>
      <c r="O415" s="55"/>
      <c r="P415" s="56" t="s">
        <v>52</v>
      </c>
      <c r="Q415" s="57">
        <v>1285.6199999999999</v>
      </c>
      <c r="R415" s="58">
        <f t="shared" si="388"/>
        <v>0.65689030166844464</v>
      </c>
      <c r="S415" s="58">
        <f t="shared" si="389"/>
        <v>0.82819632017316902</v>
      </c>
      <c r="T415" s="58">
        <f t="shared" si="390"/>
        <v>5.9885571072894717</v>
      </c>
    </row>
    <row r="416" spans="1:20" x14ac:dyDescent="0.2">
      <c r="A416" s="55"/>
      <c r="B416" s="56" t="s">
        <v>53</v>
      </c>
      <c r="C416" s="57">
        <v>1133.8699999999999</v>
      </c>
      <c r="D416" s="58">
        <f t="shared" si="383"/>
        <v>8.4737534314260898E-2</v>
      </c>
      <c r="E416" s="58">
        <f>((C416/C$413)-1)*100</f>
        <v>0.55961545283620406</v>
      </c>
      <c r="F416" s="58">
        <f t="shared" si="384"/>
        <v>8.5780769709563387</v>
      </c>
      <c r="G416" s="59"/>
      <c r="H416" s="55"/>
      <c r="I416" s="56" t="s">
        <v>53</v>
      </c>
      <c r="J416" s="57">
        <v>1270.6500000000001</v>
      </c>
      <c r="K416" s="58">
        <f t="shared" si="385"/>
        <v>0.75567749302209997</v>
      </c>
      <c r="L416" s="58">
        <f t="shared" si="386"/>
        <v>3.1003537697575467</v>
      </c>
      <c r="M416" s="58">
        <f t="shared" si="387"/>
        <v>4.551850114783651</v>
      </c>
      <c r="N416" s="54"/>
      <c r="O416" s="55"/>
      <c r="P416" s="56" t="s">
        <v>53</v>
      </c>
      <c r="Q416" s="57">
        <v>1287.31</v>
      </c>
      <c r="R416" s="58">
        <f t="shared" si="388"/>
        <v>0.13145408441064266</v>
      </c>
      <c r="S416" s="58">
        <f t="shared" si="389"/>
        <v>0.96073910247360672</v>
      </c>
      <c r="T416" s="58">
        <f t="shared" si="390"/>
        <v>5.9968052170476183</v>
      </c>
    </row>
    <row r="417" spans="1:20" x14ac:dyDescent="0.2">
      <c r="A417" s="55"/>
      <c r="B417" s="56" t="s">
        <v>54</v>
      </c>
      <c r="C417" s="57">
        <v>1133.6500000000001</v>
      </c>
      <c r="D417" s="58">
        <f>((C417/C416)-1)*100</f>
        <v>-1.9402577014981937E-2</v>
      </c>
      <c r="E417" s="58">
        <f>((C417/C$413)-1)*100</f>
        <v>0.5401042960019975</v>
      </c>
      <c r="F417" s="58">
        <f>((C417/C405)-1)*100</f>
        <v>8.35053714110947</v>
      </c>
      <c r="G417" s="59"/>
      <c r="H417" s="55"/>
      <c r="I417" s="56" t="s">
        <v>54</v>
      </c>
      <c r="J417" s="57">
        <v>1258.8800000000001</v>
      </c>
      <c r="K417" s="58">
        <f>((J417/J416)-1)*100</f>
        <v>-0.92629756423877607</v>
      </c>
      <c r="L417" s="58">
        <f>((J417/J$413)-1)*100</f>
        <v>2.1453377040667299</v>
      </c>
      <c r="M417" s="58">
        <f>((J417/J405)-1)*100</f>
        <v>3.6226098265658147</v>
      </c>
      <c r="N417" s="54"/>
      <c r="O417" s="55"/>
      <c r="P417" s="56" t="s">
        <v>54</v>
      </c>
      <c r="Q417" s="57">
        <v>1288.54</v>
      </c>
      <c r="R417" s="58">
        <f>((Q417/Q416)-1)*100</f>
        <v>9.5548080881835418E-2</v>
      </c>
      <c r="S417" s="58">
        <f>((Q417/Q$413)-1)*100</f>
        <v>1.0572051511301472</v>
      </c>
      <c r="T417" s="58">
        <f>((Q417/Q405)-1)*100</f>
        <v>5.9280024333500325</v>
      </c>
    </row>
    <row r="418" spans="1:20" x14ac:dyDescent="0.2">
      <c r="A418" s="55"/>
      <c r="B418" s="56" t="s">
        <v>55</v>
      </c>
      <c r="C418" s="57">
        <v>1135.6400000000001</v>
      </c>
      <c r="D418" s="58">
        <f t="shared" si="383"/>
        <v>0.1755391875799317</v>
      </c>
      <c r="E418" s="58">
        <f>((C418/C$413)-1)*100</f>
        <v>0.71659157827523856</v>
      </c>
      <c r="F418" s="58">
        <f t="shared" si="384"/>
        <v>8.4474493401325503</v>
      </c>
      <c r="G418" s="59"/>
      <c r="H418" s="55"/>
      <c r="I418" s="56" t="s">
        <v>55</v>
      </c>
      <c r="J418" s="57">
        <v>1251.69</v>
      </c>
      <c r="K418" s="58">
        <f t="shared" si="385"/>
        <v>-0.57114260294865993</v>
      </c>
      <c r="L418" s="58">
        <f t="shared" si="386"/>
        <v>1.5619421635130415</v>
      </c>
      <c r="M418" s="58">
        <f t="shared" si="387"/>
        <v>3.0019502801984954</v>
      </c>
      <c r="N418" s="54"/>
      <c r="O418" s="55"/>
      <c r="P418" s="56" t="s">
        <v>55</v>
      </c>
      <c r="Q418" s="57">
        <v>1288.79</v>
      </c>
      <c r="R418" s="58">
        <f t="shared" si="388"/>
        <v>1.9401803591656552E-2</v>
      </c>
      <c r="S418" s="58">
        <f t="shared" si="389"/>
        <v>1.0768120715887841</v>
      </c>
      <c r="T418" s="58">
        <f t="shared" si="390"/>
        <v>5.6376587077155094</v>
      </c>
    </row>
    <row r="419" spans="1:20" x14ac:dyDescent="0.2">
      <c r="A419" s="55"/>
      <c r="B419" s="56" t="s">
        <v>56</v>
      </c>
      <c r="C419" s="57">
        <v>1137.67</v>
      </c>
      <c r="D419" s="58">
        <f t="shared" si="383"/>
        <v>0.17875383043921556</v>
      </c>
      <c r="E419" s="58">
        <f t="shared" ref="E419:E423" si="391">((C419/C$413)-1)*100</f>
        <v>0.89662634360923033</v>
      </c>
      <c r="F419" s="58">
        <f t="shared" si="384"/>
        <v>8.4672882939572638</v>
      </c>
      <c r="G419" s="59"/>
      <c r="H419" s="55"/>
      <c r="I419" s="56" t="s">
        <v>56</v>
      </c>
      <c r="J419" s="57">
        <v>1256.78</v>
      </c>
      <c r="K419" s="58">
        <f t="shared" si="385"/>
        <v>0.40665020891754722</v>
      </c>
      <c r="L419" s="58">
        <f t="shared" si="386"/>
        <v>1.9749440135016672</v>
      </c>
      <c r="M419" s="58">
        <f t="shared" si="387"/>
        <v>3.3638187979076806</v>
      </c>
      <c r="N419" s="54"/>
      <c r="O419" s="55"/>
      <c r="P419" s="56" t="s">
        <v>56</v>
      </c>
      <c r="Q419" s="57">
        <v>1289.46</v>
      </c>
      <c r="R419" s="58">
        <f t="shared" si="388"/>
        <v>5.1986747259058497E-2</v>
      </c>
      <c r="S419" s="58">
        <f t="shared" si="389"/>
        <v>1.1293586184179638</v>
      </c>
      <c r="T419" s="58">
        <f t="shared" si="390"/>
        <v>5.597366330633613</v>
      </c>
    </row>
    <row r="420" spans="1:20" x14ac:dyDescent="0.2">
      <c r="A420" s="55"/>
      <c r="B420" s="56" t="s">
        <v>57</v>
      </c>
      <c r="C420" s="57">
        <v>1140.19</v>
      </c>
      <c r="D420" s="58">
        <f t="shared" si="383"/>
        <v>0.22150535744107636</v>
      </c>
      <c r="E420" s="58">
        <f>((C420/C$413)-1)*100</f>
        <v>1.1201177764376347</v>
      </c>
      <c r="F420" s="58">
        <f t="shared" si="384"/>
        <v>8.5729793555267655</v>
      </c>
      <c r="G420" s="59"/>
      <c r="H420" s="55"/>
      <c r="I420" s="56" t="s">
        <v>57</v>
      </c>
      <c r="J420" s="57">
        <v>1262.8399999999999</v>
      </c>
      <c r="K420" s="58">
        <f t="shared" si="385"/>
        <v>0.48218463056381999</v>
      </c>
      <c r="L420" s="58">
        <f t="shared" si="386"/>
        <v>2.4666515205608253</v>
      </c>
      <c r="M420" s="58">
        <f t="shared" si="387"/>
        <v>3.8972578508724931</v>
      </c>
      <c r="N420" s="54"/>
      <c r="O420" s="55"/>
      <c r="P420" s="56" t="s">
        <v>57</v>
      </c>
      <c r="Q420" s="57">
        <v>1299.93</v>
      </c>
      <c r="R420" s="58">
        <f t="shared" si="388"/>
        <v>0.81196780047461115</v>
      </c>
      <c r="S420" s="58">
        <f t="shared" si="389"/>
        <v>1.9504964472260244</v>
      </c>
      <c r="T420" s="58">
        <f t="shared" si="390"/>
        <v>6.3363518123144225</v>
      </c>
    </row>
    <row r="421" spans="1:20" x14ac:dyDescent="0.2">
      <c r="A421" s="55"/>
      <c r="B421" s="56" t="s">
        <v>58</v>
      </c>
      <c r="C421" s="57">
        <v>1168.26</v>
      </c>
      <c r="D421" s="58">
        <f t="shared" si="383"/>
        <v>2.4618703900227024</v>
      </c>
      <c r="E421" s="58">
        <f>((C421/C$413)-1)*100</f>
        <v>3.6095640143318342</v>
      </c>
      <c r="F421" s="58">
        <f t="shared" si="384"/>
        <v>11.106250237760108</v>
      </c>
      <c r="G421" s="59"/>
      <c r="H421" s="55"/>
      <c r="I421" s="56" t="s">
        <v>58</v>
      </c>
      <c r="J421" s="57">
        <v>1259.01</v>
      </c>
      <c r="K421" s="58">
        <f t="shared" si="385"/>
        <v>-0.30328465997275789</v>
      </c>
      <c r="L421" s="58">
        <f t="shared" si="386"/>
        <v>2.1558858849112239</v>
      </c>
      <c r="M421" s="58">
        <f t="shared" si="387"/>
        <v>4.4085085209603303</v>
      </c>
      <c r="N421" s="54"/>
      <c r="O421" s="55"/>
      <c r="P421" s="56" t="s">
        <v>58</v>
      </c>
      <c r="Q421" s="57">
        <v>1305.7</v>
      </c>
      <c r="R421" s="58">
        <f t="shared" si="388"/>
        <v>0.44387005454140649</v>
      </c>
      <c r="S421" s="58">
        <f t="shared" si="389"/>
        <v>2.4030241714115386</v>
      </c>
      <c r="T421" s="58">
        <f t="shared" si="390"/>
        <v>6.60341927793473</v>
      </c>
    </row>
    <row r="422" spans="1:20" x14ac:dyDescent="0.2">
      <c r="A422" s="55"/>
      <c r="B422" s="56" t="s">
        <v>59</v>
      </c>
      <c r="C422" s="57">
        <v>1169.52</v>
      </c>
      <c r="D422" s="58">
        <f>((C422/C421)-1)*100</f>
        <v>0.1078527040213606</v>
      </c>
      <c r="E422" s="58">
        <f>((C422/C$413)-1)*100</f>
        <v>3.7213097307460474</v>
      </c>
      <c r="F422" s="58">
        <f>((C422/C410)-1)*100</f>
        <v>4.1369116520934002</v>
      </c>
      <c r="G422" s="59"/>
      <c r="H422" s="55"/>
      <c r="I422" s="56" t="s">
        <v>59</v>
      </c>
      <c r="J422" s="57">
        <v>1261.98</v>
      </c>
      <c r="K422" s="58">
        <f>((J422/J421)-1)*100</f>
        <v>0.23589963542782755</v>
      </c>
      <c r="L422" s="58">
        <f>((J422/J$413)-1)*100</f>
        <v>2.3968712472818066</v>
      </c>
      <c r="M422" s="58">
        <f>((J422/J410)-1)*100</f>
        <v>4.3890414584918824</v>
      </c>
      <c r="N422" s="54"/>
      <c r="O422" s="55"/>
      <c r="P422" s="56" t="s">
        <v>59</v>
      </c>
      <c r="Q422" s="57">
        <v>1310.6400000000001</v>
      </c>
      <c r="R422" s="58">
        <f>((Q422/Q421)-1)*100</f>
        <v>0.37834111970591611</v>
      </c>
      <c r="S422" s="58">
        <f>((Q422/Q$413)-1)*100</f>
        <v>2.7904569196743889</v>
      </c>
      <c r="T422" s="58">
        <f>((Q422/Q410)-1)*100</f>
        <v>6.6827290930698391</v>
      </c>
    </row>
    <row r="423" spans="1:20" x14ac:dyDescent="0.2">
      <c r="A423" s="55"/>
      <c r="B423" s="56" t="s">
        <v>60</v>
      </c>
      <c r="C423" s="57">
        <v>1170.76</v>
      </c>
      <c r="D423" s="58">
        <f t="shared" si="383"/>
        <v>0.10602640399479668</v>
      </c>
      <c r="E423" s="58">
        <f t="shared" si="391"/>
        <v>3.831281705629852</v>
      </c>
      <c r="F423" s="58">
        <f t="shared" si="384"/>
        <v>4.2380426653370717</v>
      </c>
      <c r="G423" s="59"/>
      <c r="H423" s="55"/>
      <c r="I423" s="56" t="s">
        <v>60</v>
      </c>
      <c r="J423" s="57">
        <v>1262.81</v>
      </c>
      <c r="K423" s="58">
        <f t="shared" si="385"/>
        <v>6.5769663544590351E-2</v>
      </c>
      <c r="L423" s="58">
        <f t="shared" si="386"/>
        <v>2.4642173249813215</v>
      </c>
      <c r="M423" s="58">
        <f t="shared" si="387"/>
        <v>4.4767105154297937</v>
      </c>
      <c r="N423" s="54"/>
      <c r="O423" s="55"/>
      <c r="P423" s="56" t="s">
        <v>60</v>
      </c>
      <c r="Q423" s="57">
        <v>1314.09</v>
      </c>
      <c r="R423" s="58">
        <f t="shared" si="388"/>
        <v>0.2632301776231305</v>
      </c>
      <c r="S423" s="58">
        <f t="shared" si="389"/>
        <v>3.0610324220036622</v>
      </c>
      <c r="T423" s="58">
        <f t="shared" si="390"/>
        <v>6.9313456640437421</v>
      </c>
    </row>
    <row r="424" spans="1:20" x14ac:dyDescent="0.2">
      <c r="A424" s="55"/>
      <c r="B424" s="56" t="s">
        <v>3</v>
      </c>
      <c r="C424" s="57">
        <v>1172.4000000000001</v>
      </c>
      <c r="D424" s="58">
        <f t="shared" si="383"/>
        <v>0.14007994806792823</v>
      </c>
      <c r="E424" s="58">
        <f>((C424/C$413)-1)*100</f>
        <v>3.9767285111213635</v>
      </c>
      <c r="F424" s="58">
        <f t="shared" si="384"/>
        <v>4.2374237601579212</v>
      </c>
      <c r="G424" s="59"/>
      <c r="H424" s="55"/>
      <c r="I424" s="56" t="s">
        <v>3</v>
      </c>
      <c r="J424" s="57">
        <v>1275.0999999999999</v>
      </c>
      <c r="K424" s="58">
        <f t="shared" si="385"/>
        <v>0.97322637609775775</v>
      </c>
      <c r="L424" s="58">
        <f t="shared" si="386"/>
        <v>3.461426114050159</v>
      </c>
      <c r="M424" s="58">
        <f t="shared" si="387"/>
        <v>3.4345695836983658</v>
      </c>
      <c r="N424" s="54"/>
      <c r="O424" s="55"/>
      <c r="P424" s="56" t="s">
        <v>3</v>
      </c>
      <c r="Q424" s="57">
        <v>1319.32</v>
      </c>
      <c r="R424" s="58">
        <f t="shared" si="388"/>
        <v>0.39799404911384784</v>
      </c>
      <c r="S424" s="58">
        <f t="shared" si="389"/>
        <v>3.471209197998526</v>
      </c>
      <c r="T424" s="58">
        <f t="shared" si="390"/>
        <v>7.1972959357784694</v>
      </c>
    </row>
    <row r="425" spans="1:20" x14ac:dyDescent="0.2">
      <c r="A425" s="71"/>
      <c r="B425" s="72" t="s">
        <v>4</v>
      </c>
      <c r="C425" s="73">
        <v>1172.99</v>
      </c>
      <c r="D425" s="74">
        <f t="shared" si="383"/>
        <v>5.0324121460243454E-2</v>
      </c>
      <c r="E425" s="74">
        <f>((C425/C$413)-1)*100</f>
        <v>4.0290538862677083</v>
      </c>
      <c r="F425" s="74">
        <f t="shared" si="384"/>
        <v>4.0290538862677083</v>
      </c>
      <c r="G425" s="59"/>
      <c r="H425" s="71"/>
      <c r="I425" s="72" t="s">
        <v>4</v>
      </c>
      <c r="J425" s="73">
        <v>1279.0899999999999</v>
      </c>
      <c r="K425" s="74">
        <f t="shared" si="385"/>
        <v>0.31291663398949066</v>
      </c>
      <c r="L425" s="74">
        <f t="shared" si="386"/>
        <v>3.7851741261237803</v>
      </c>
      <c r="M425" s="74">
        <f t="shared" si="387"/>
        <v>3.7851741261237803</v>
      </c>
      <c r="N425" s="54"/>
      <c r="O425" s="71"/>
      <c r="P425" s="72" t="s">
        <v>4</v>
      </c>
      <c r="Q425" s="73">
        <v>1323.8</v>
      </c>
      <c r="R425" s="74">
        <f t="shared" si="388"/>
        <v>0.33956886881121306</v>
      </c>
      <c r="S425" s="74">
        <f t="shared" si="389"/>
        <v>3.822565212617457</v>
      </c>
      <c r="T425" s="74">
        <f t="shared" si="390"/>
        <v>3.822565212617457</v>
      </c>
    </row>
    <row r="426" spans="1:20" x14ac:dyDescent="0.2">
      <c r="A426" s="50">
        <v>2018</v>
      </c>
      <c r="B426" s="51" t="s">
        <v>51</v>
      </c>
      <c r="C426" s="57">
        <v>1173.46</v>
      </c>
      <c r="D426" s="58">
        <f>((C426/C425)-1)*100</f>
        <v>4.0068542783822103E-2</v>
      </c>
      <c r="E426" s="58">
        <f>((C426/C$425)-1)*100</f>
        <v>4.0068542783822103E-2</v>
      </c>
      <c r="F426" s="58">
        <f>((C426/C414)-1)*100</f>
        <v>3.8726752883483373</v>
      </c>
      <c r="G426" s="59"/>
      <c r="H426" s="55">
        <v>2018</v>
      </c>
      <c r="I426" s="56" t="s">
        <v>51</v>
      </c>
      <c r="J426" s="57">
        <v>1281.4000000000001</v>
      </c>
      <c r="K426" s="58">
        <f>((J426/J425)-1)*100</f>
        <v>0.18059714328155785</v>
      </c>
      <c r="L426" s="58">
        <f>((J426/J$425)-1)*100</f>
        <v>0.18059714328155785</v>
      </c>
      <c r="M426" s="58">
        <f>((J426/J414)-1)*100</f>
        <v>3.2912290318160231</v>
      </c>
      <c r="N426" s="54"/>
      <c r="O426" s="55">
        <v>2018</v>
      </c>
      <c r="P426" s="56" t="s">
        <v>51</v>
      </c>
      <c r="Q426" s="57">
        <v>1331.17</v>
      </c>
      <c r="R426" s="58">
        <f>((Q426/Q425)-1)*100</f>
        <v>0.55673062396133233</v>
      </c>
      <c r="S426" s="58">
        <f>((Q426/Q$425)-1)*100</f>
        <v>0.55673062396133233</v>
      </c>
      <c r="T426" s="58">
        <f>((Q426/Q414)-1)*100</f>
        <v>4.2232017725859938</v>
      </c>
    </row>
    <row r="427" spans="1:20" x14ac:dyDescent="0.2">
      <c r="A427" s="55"/>
      <c r="B427" s="56" t="s">
        <v>52</v>
      </c>
      <c r="C427" s="57">
        <v>1174.07</v>
      </c>
      <c r="D427" s="58">
        <f t="shared" ref="D427:D437" si="392">((C427/C426)-1)*100</f>
        <v>5.1983024559842939E-2</v>
      </c>
      <c r="E427" s="58">
        <f t="shared" ref="E427:E437" si="393">((C427/C$425)-1)*100</f>
        <v>9.207239618409524E-2</v>
      </c>
      <c r="F427" s="58">
        <f t="shared" ref="F427:F437" si="394">((C427/C415)-1)*100</f>
        <v>3.6331217837250795</v>
      </c>
      <c r="G427" s="59"/>
      <c r="H427" s="55"/>
      <c r="I427" s="56" t="s">
        <v>52</v>
      </c>
      <c r="J427" s="57">
        <v>1282.33</v>
      </c>
      <c r="K427" s="58">
        <f t="shared" ref="K427:K437" si="395">((J427/J426)-1)*100</f>
        <v>7.2576869049467696E-2</v>
      </c>
      <c r="L427" s="58">
        <f t="shared" ref="L427:L437" si="396">((J427/J$425)-1)*100</f>
        <v>0.25330508408321073</v>
      </c>
      <c r="M427" s="58">
        <f t="shared" ref="M427:M437" si="397">((J427/J415)-1)*100</f>
        <v>1.6818383658969926</v>
      </c>
      <c r="N427" s="54"/>
      <c r="O427" s="55"/>
      <c r="P427" s="56" t="s">
        <v>52</v>
      </c>
      <c r="Q427" s="57">
        <v>1334.51</v>
      </c>
      <c r="R427" s="58">
        <f t="shared" ref="R427:R437" si="398">((Q427/Q426)-1)*100</f>
        <v>0.25090709676449663</v>
      </c>
      <c r="S427" s="58">
        <f t="shared" ref="S427:S437" si="399">((Q427/Q$425)-1)*100</f>
        <v>0.80903459737120542</v>
      </c>
      <c r="T427" s="58">
        <f t="shared" ref="T427:T437" si="400">((Q427/Q415)-1)*100</f>
        <v>3.8028344300804262</v>
      </c>
    </row>
    <row r="428" spans="1:20" x14ac:dyDescent="0.2">
      <c r="A428" s="55"/>
      <c r="B428" s="56" t="s">
        <v>53</v>
      </c>
      <c r="C428" s="57">
        <v>1175.23</v>
      </c>
      <c r="D428" s="58">
        <f t="shared" si="392"/>
        <v>9.8801604674347843E-2</v>
      </c>
      <c r="E428" s="58">
        <f t="shared" si="393"/>
        <v>0.19096496986334976</v>
      </c>
      <c r="F428" s="58">
        <f t="shared" si="394"/>
        <v>3.6476844788203344</v>
      </c>
      <c r="G428" s="59"/>
      <c r="H428" s="55"/>
      <c r="I428" s="56" t="s">
        <v>53</v>
      </c>
      <c r="J428" s="57">
        <v>1287.0999999999999</v>
      </c>
      <c r="K428" s="58">
        <f t="shared" si="395"/>
        <v>0.371979131736766</v>
      </c>
      <c r="L428" s="58">
        <f t="shared" si="396"/>
        <v>0.62622645787240305</v>
      </c>
      <c r="M428" s="58">
        <f t="shared" si="397"/>
        <v>1.2946129933498529</v>
      </c>
      <c r="N428" s="54"/>
      <c r="O428" s="55"/>
      <c r="P428" s="56" t="s">
        <v>53</v>
      </c>
      <c r="Q428" s="57">
        <v>1342.49</v>
      </c>
      <c r="R428" s="58">
        <f t="shared" si="398"/>
        <v>0.59797228945455139</v>
      </c>
      <c r="S428" s="58">
        <f t="shared" si="399"/>
        <v>1.4118446895301506</v>
      </c>
      <c r="T428" s="58">
        <f t="shared" si="400"/>
        <v>4.2864578073657622</v>
      </c>
    </row>
    <row r="429" spans="1:20" x14ac:dyDescent="0.2">
      <c r="A429" s="55"/>
      <c r="B429" s="56" t="s">
        <v>54</v>
      </c>
      <c r="C429" s="57">
        <v>1176.56</v>
      </c>
      <c r="D429" s="58">
        <f t="shared" si="392"/>
        <v>0.11316933706593257</v>
      </c>
      <c r="E429" s="58">
        <f t="shared" si="393"/>
        <v>0.3043504207197012</v>
      </c>
      <c r="F429" s="58">
        <f t="shared" si="394"/>
        <v>3.785118863846848</v>
      </c>
      <c r="G429" s="59"/>
      <c r="H429" s="55"/>
      <c r="I429" s="56" t="s">
        <v>54</v>
      </c>
      <c r="J429" s="57">
        <v>1291.1600000000001</v>
      </c>
      <c r="K429" s="58">
        <f t="shared" si="395"/>
        <v>0.31543780592029336</v>
      </c>
      <c r="L429" s="58">
        <f t="shared" si="396"/>
        <v>0.94363961879149194</v>
      </c>
      <c r="M429" s="58">
        <f t="shared" si="397"/>
        <v>2.564184036603967</v>
      </c>
      <c r="N429" s="54"/>
      <c r="O429" s="55"/>
      <c r="P429" s="56" t="s">
        <v>54</v>
      </c>
      <c r="Q429" s="57">
        <v>1349.33</v>
      </c>
      <c r="R429" s="58">
        <f t="shared" si="398"/>
        <v>0.50950100186966107</v>
      </c>
      <c r="S429" s="58">
        <f t="shared" si="399"/>
        <v>1.9285390542377989</v>
      </c>
      <c r="T429" s="58">
        <f t="shared" si="400"/>
        <v>4.7177425613484925</v>
      </c>
    </row>
    <row r="430" spans="1:20" x14ac:dyDescent="0.2">
      <c r="A430" s="55"/>
      <c r="B430" s="56" t="s">
        <v>55</v>
      </c>
      <c r="C430" s="57">
        <v>1179.8900000000001</v>
      </c>
      <c r="D430" s="58">
        <f t="shared" si="392"/>
        <v>0.28302848983479123</v>
      </c>
      <c r="E430" s="58">
        <f t="shared" si="393"/>
        <v>0.58824030895405777</v>
      </c>
      <c r="F430" s="58">
        <f t="shared" si="394"/>
        <v>3.8964812792786407</v>
      </c>
      <c r="G430" s="59"/>
      <c r="H430" s="55"/>
      <c r="I430" s="56" t="s">
        <v>55</v>
      </c>
      <c r="J430" s="57">
        <v>1291.7</v>
      </c>
      <c r="K430" s="58">
        <f t="shared" si="395"/>
        <v>4.1822856965834099E-2</v>
      </c>
      <c r="L430" s="58">
        <f t="shared" si="396"/>
        <v>0.9858571328053678</v>
      </c>
      <c r="M430" s="58">
        <f t="shared" si="397"/>
        <v>3.1964783612555836</v>
      </c>
      <c r="N430" s="54"/>
      <c r="O430" s="55"/>
      <c r="P430" s="56" t="s">
        <v>55</v>
      </c>
      <c r="Q430" s="57">
        <v>1350.63</v>
      </c>
      <c r="R430" s="58">
        <f t="shared" si="398"/>
        <v>9.6344111522017606E-2</v>
      </c>
      <c r="S430" s="58">
        <f t="shared" si="399"/>
        <v>2.0267411995769979</v>
      </c>
      <c r="T430" s="58">
        <f t="shared" si="400"/>
        <v>4.7982991798508845</v>
      </c>
    </row>
    <row r="431" spans="1:20" x14ac:dyDescent="0.2">
      <c r="A431" s="55"/>
      <c r="B431" s="56" t="s">
        <v>56</v>
      </c>
      <c r="C431" s="57">
        <v>1179.68</v>
      </c>
      <c r="D431" s="58">
        <f>((C431/C430)-1)*100</f>
        <v>-1.7798269330193683E-2</v>
      </c>
      <c r="E431" s="58">
        <f>((C431/C$425)-1)*100</f>
        <v>0.57033734302935901</v>
      </c>
      <c r="F431" s="58">
        <f>((C431/C419)-1)*100</f>
        <v>3.6926349468650921</v>
      </c>
      <c r="G431" s="59"/>
      <c r="H431" s="55"/>
      <c r="I431" s="56" t="s">
        <v>56</v>
      </c>
      <c r="J431" s="57">
        <v>1294.18</v>
      </c>
      <c r="K431" s="58">
        <f>((J431/J430)-1)*100</f>
        <v>0.19199504528915057</v>
      </c>
      <c r="L431" s="58">
        <f>((J431/J$425)-1)*100</f>
        <v>1.179744974943131</v>
      </c>
      <c r="M431" s="58">
        <f>((J431/J419)-1)*100</f>
        <v>2.9758589411034597</v>
      </c>
      <c r="N431" s="54"/>
      <c r="O431" s="55"/>
      <c r="P431" s="56" t="s">
        <v>56</v>
      </c>
      <c r="Q431" s="57">
        <v>1354.28</v>
      </c>
      <c r="R431" s="58">
        <f>((Q431/Q430)-1)*100</f>
        <v>0.27024425638404459</v>
      </c>
      <c r="S431" s="58">
        <f>((Q431/Q$425)-1)*100</f>
        <v>2.3024626076446619</v>
      </c>
      <c r="T431" s="58">
        <f>((Q431/Q419)-1)*100</f>
        <v>5.0269104896623285</v>
      </c>
    </row>
    <row r="432" spans="1:20" x14ac:dyDescent="0.2">
      <c r="A432" s="55"/>
      <c r="B432" s="56" t="s">
        <v>57</v>
      </c>
      <c r="C432" s="57">
        <v>1182.44</v>
      </c>
      <c r="D432" s="58">
        <f t="shared" si="392"/>
        <v>0.23396175233960648</v>
      </c>
      <c r="E432" s="58">
        <f t="shared" si="393"/>
        <v>0.80563346661097768</v>
      </c>
      <c r="F432" s="58">
        <f t="shared" si="394"/>
        <v>3.7055227637498911</v>
      </c>
      <c r="G432" s="59"/>
      <c r="H432" s="55"/>
      <c r="I432" s="56" t="s">
        <v>57</v>
      </c>
      <c r="J432" s="57">
        <v>1294.76</v>
      </c>
      <c r="K432" s="58">
        <f t="shared" si="395"/>
        <v>4.4816022500726582E-2</v>
      </c>
      <c r="L432" s="58">
        <f t="shared" si="396"/>
        <v>1.2250897122172866</v>
      </c>
      <c r="M432" s="58">
        <f t="shared" si="397"/>
        <v>2.527636121757304</v>
      </c>
      <c r="N432" s="54"/>
      <c r="O432" s="55"/>
      <c r="P432" s="56" t="s">
        <v>57</v>
      </c>
      <c r="Q432" s="57">
        <v>1378.05</v>
      </c>
      <c r="R432" s="58">
        <f t="shared" si="398"/>
        <v>1.7551761821779754</v>
      </c>
      <c r="S432" s="58">
        <f t="shared" si="399"/>
        <v>4.0980510651155821</v>
      </c>
      <c r="T432" s="58">
        <f t="shared" si="400"/>
        <v>6.0095543606194068</v>
      </c>
    </row>
    <row r="433" spans="1:20" x14ac:dyDescent="0.2">
      <c r="A433" s="55"/>
      <c r="B433" s="56" t="s">
        <v>58</v>
      </c>
      <c r="C433" s="57">
        <v>1186.1600000000001</v>
      </c>
      <c r="D433" s="58">
        <f t="shared" si="392"/>
        <v>0.31460370082203593</v>
      </c>
      <c r="E433" s="58">
        <f t="shared" si="393"/>
        <v>1.1227717201340193</v>
      </c>
      <c r="F433" s="58">
        <f t="shared" si="394"/>
        <v>1.5321931761765439</v>
      </c>
      <c r="G433" s="59"/>
      <c r="H433" s="55"/>
      <c r="I433" s="56" t="s">
        <v>58</v>
      </c>
      <c r="J433" s="57">
        <v>1298.17</v>
      </c>
      <c r="K433" s="58">
        <f t="shared" si="395"/>
        <v>0.26336927306991331</v>
      </c>
      <c r="L433" s="58">
        <f t="shared" si="396"/>
        <v>1.4916854951567249</v>
      </c>
      <c r="M433" s="58">
        <f t="shared" si="397"/>
        <v>3.1103803782337014</v>
      </c>
      <c r="N433" s="54"/>
      <c r="O433" s="55"/>
      <c r="P433" s="56" t="s">
        <v>58</v>
      </c>
      <c r="Q433" s="57">
        <v>1383.71</v>
      </c>
      <c r="R433" s="58">
        <f t="shared" si="398"/>
        <v>0.41072530024310883</v>
      </c>
      <c r="S433" s="58">
        <f t="shared" si="399"/>
        <v>4.5256080978999913</v>
      </c>
      <c r="T433" s="58">
        <f t="shared" si="400"/>
        <v>5.9745730259630925</v>
      </c>
    </row>
    <row r="434" spans="1:20" x14ac:dyDescent="0.2">
      <c r="A434" s="55"/>
      <c r="B434" s="56" t="s">
        <v>59</v>
      </c>
      <c r="C434" s="57">
        <v>1189.49</v>
      </c>
      <c r="D434" s="58">
        <f t="shared" si="392"/>
        <v>0.28073784312403482</v>
      </c>
      <c r="E434" s="58">
        <f t="shared" si="393"/>
        <v>1.4066616083683536</v>
      </c>
      <c r="F434" s="58">
        <f t="shared" si="394"/>
        <v>1.7075381353033769</v>
      </c>
      <c r="G434" s="59"/>
      <c r="H434" s="55"/>
      <c r="I434" s="56" t="s">
        <v>59</v>
      </c>
      <c r="J434" s="57">
        <v>1302.5899999999999</v>
      </c>
      <c r="K434" s="58">
        <f t="shared" si="395"/>
        <v>0.34047929007756661</v>
      </c>
      <c r="L434" s="58">
        <f t="shared" si="396"/>
        <v>1.8372436654183755</v>
      </c>
      <c r="M434" s="58">
        <f t="shared" si="397"/>
        <v>3.217959080175592</v>
      </c>
      <c r="N434" s="54"/>
      <c r="O434" s="55"/>
      <c r="P434" s="56" t="s">
        <v>59</v>
      </c>
      <c r="Q434" s="57">
        <v>1386.29</v>
      </c>
      <c r="R434" s="58">
        <f t="shared" si="398"/>
        <v>0.18645525435241339</v>
      </c>
      <c r="S434" s="58">
        <f t="shared" si="399"/>
        <v>4.7205015863423405</v>
      </c>
      <c r="T434" s="58">
        <f t="shared" si="400"/>
        <v>5.7719892571568066</v>
      </c>
    </row>
    <row r="435" spans="1:20" x14ac:dyDescent="0.2">
      <c r="A435" s="55"/>
      <c r="B435" s="56" t="s">
        <v>60</v>
      </c>
      <c r="C435" s="57">
        <v>1191.5999999999999</v>
      </c>
      <c r="D435" s="58">
        <f t="shared" si="392"/>
        <v>0.17738694734716898</v>
      </c>
      <c r="E435" s="58">
        <f t="shared" si="393"/>
        <v>1.5865437898021195</v>
      </c>
      <c r="F435" s="58">
        <f t="shared" si="394"/>
        <v>1.7800403156923661</v>
      </c>
      <c r="G435" s="59"/>
      <c r="H435" s="55"/>
      <c r="I435" s="56" t="s">
        <v>60</v>
      </c>
      <c r="J435" s="57">
        <v>1305.5999999999999</v>
      </c>
      <c r="K435" s="58">
        <f t="shared" si="395"/>
        <v>0.23107808289637433</v>
      </c>
      <c r="L435" s="58">
        <f t="shared" si="396"/>
        <v>2.0725672157549502</v>
      </c>
      <c r="M435" s="58">
        <f t="shared" si="397"/>
        <v>3.3884749091312116</v>
      </c>
      <c r="N435" s="54"/>
      <c r="O435" s="55"/>
      <c r="P435" s="56" t="s">
        <v>60</v>
      </c>
      <c r="Q435" s="57">
        <v>1390.7</v>
      </c>
      <c r="R435" s="58">
        <f t="shared" si="398"/>
        <v>0.31811525726941348</v>
      </c>
      <c r="S435" s="58">
        <f t="shared" si="399"/>
        <v>5.0536334793775506</v>
      </c>
      <c r="T435" s="58">
        <f t="shared" si="400"/>
        <v>5.8298898857764847</v>
      </c>
    </row>
    <row r="436" spans="1:20" x14ac:dyDescent="0.2">
      <c r="A436" s="55"/>
      <c r="B436" s="56" t="s">
        <v>3</v>
      </c>
      <c r="C436" s="57">
        <v>1194.33</v>
      </c>
      <c r="D436" s="58">
        <f t="shared" si="392"/>
        <v>0.22910372608258012</v>
      </c>
      <c r="E436" s="58">
        <f t="shared" si="393"/>
        <v>1.8192823468230701</v>
      </c>
      <c r="F436" s="58">
        <f t="shared" si="394"/>
        <v>1.8705220061412398</v>
      </c>
      <c r="G436" s="59"/>
      <c r="H436" s="55"/>
      <c r="I436" s="56" t="s">
        <v>3</v>
      </c>
      <c r="J436" s="57">
        <v>1308.08</v>
      </c>
      <c r="K436" s="58">
        <f t="shared" si="395"/>
        <v>0.18995098039216174</v>
      </c>
      <c r="L436" s="58">
        <f t="shared" si="396"/>
        <v>2.2664550578927134</v>
      </c>
      <c r="M436" s="58">
        <f t="shared" si="397"/>
        <v>2.5864638067602641</v>
      </c>
      <c r="N436" s="54"/>
      <c r="O436" s="55"/>
      <c r="P436" s="56" t="s">
        <v>3</v>
      </c>
      <c r="Q436" s="57">
        <v>1395.47</v>
      </c>
      <c r="R436" s="58">
        <f t="shared" si="398"/>
        <v>0.34299273747033787</v>
      </c>
      <c r="S436" s="58">
        <f t="shared" si="399"/>
        <v>5.4139598126605293</v>
      </c>
      <c r="T436" s="58">
        <f t="shared" si="400"/>
        <v>5.7719128035654821</v>
      </c>
    </row>
    <row r="437" spans="1:20" x14ac:dyDescent="0.2">
      <c r="A437" s="55"/>
      <c r="B437" s="56" t="s">
        <v>4</v>
      </c>
      <c r="C437" s="57">
        <v>1195.17</v>
      </c>
      <c r="D437" s="58">
        <f t="shared" si="392"/>
        <v>7.0332320213029043E-2</v>
      </c>
      <c r="E437" s="58">
        <f t="shared" si="393"/>
        <v>1.8908942105218429</v>
      </c>
      <c r="F437" s="58">
        <f t="shared" si="394"/>
        <v>1.8908942105218429</v>
      </c>
      <c r="G437" s="59"/>
      <c r="H437" s="55"/>
      <c r="I437" s="56" t="s">
        <v>4</v>
      </c>
      <c r="J437" s="57">
        <v>1309.5899999999999</v>
      </c>
      <c r="K437" s="58">
        <f t="shared" si="395"/>
        <v>0.11543636474833363</v>
      </c>
      <c r="L437" s="58">
        <f t="shared" si="396"/>
        <v>2.384507735968544</v>
      </c>
      <c r="M437" s="58">
        <f t="shared" si="397"/>
        <v>2.384507735968544</v>
      </c>
      <c r="N437" s="54"/>
      <c r="O437" s="55"/>
      <c r="P437" s="56" t="s">
        <v>4</v>
      </c>
      <c r="Q437" s="57">
        <v>1397.1</v>
      </c>
      <c r="R437" s="58">
        <f t="shared" si="398"/>
        <v>0.11680652396681701</v>
      </c>
      <c r="S437" s="58">
        <f t="shared" si="399"/>
        <v>5.5370901948934792</v>
      </c>
      <c r="T437" s="58">
        <f t="shared" si="400"/>
        <v>5.5370901948934792</v>
      </c>
    </row>
    <row r="438" spans="1:20" x14ac:dyDescent="0.2">
      <c r="A438" s="50">
        <v>2019</v>
      </c>
      <c r="B438" s="51" t="s">
        <v>51</v>
      </c>
      <c r="C438" s="52">
        <v>1200.5999999999999</v>
      </c>
      <c r="D438" s="53">
        <f>((C438/C437)-1)*100</f>
        <v>0.45432867290844392</v>
      </c>
      <c r="E438" s="53">
        <f>((C438/C$437)-1)*100</f>
        <v>0.45432867290844392</v>
      </c>
      <c r="F438" s="53">
        <f>((C438/C426)-1)*100</f>
        <v>2.3128185025480086</v>
      </c>
      <c r="G438" s="59"/>
      <c r="H438" s="50">
        <v>2019</v>
      </c>
      <c r="I438" s="51" t="s">
        <v>51</v>
      </c>
      <c r="J438" s="52">
        <v>1314</v>
      </c>
      <c r="K438" s="53">
        <f>((J438/J437)-1)*100</f>
        <v>0.33674661535290085</v>
      </c>
      <c r="L438" s="53">
        <f>((J438/J$437)-1)*100</f>
        <v>0.33674661535290085</v>
      </c>
      <c r="M438" s="53">
        <f>((J438/J426)-1)*100</f>
        <v>2.5440923989386466</v>
      </c>
      <c r="N438" s="54"/>
      <c r="O438" s="50">
        <v>2019</v>
      </c>
      <c r="P438" s="51" t="s">
        <v>51</v>
      </c>
      <c r="Q438" s="52">
        <v>1399.3</v>
      </c>
      <c r="R438" s="53">
        <f>((Q438/Q437)-1)*100</f>
        <v>0.15746904301767728</v>
      </c>
      <c r="S438" s="53">
        <f>((Q438/Q$437)-1)*100</f>
        <v>0.15746904301767728</v>
      </c>
      <c r="T438" s="53">
        <f>((Q438/Q426)-1)*100</f>
        <v>5.1180540426842391</v>
      </c>
    </row>
    <row r="439" spans="1:20" x14ac:dyDescent="0.2">
      <c r="A439" s="55"/>
      <c r="B439" s="56" t="s">
        <v>52</v>
      </c>
      <c r="C439" s="57">
        <v>1201.5</v>
      </c>
      <c r="D439" s="58">
        <f t="shared" ref="D439:D442" si="401">((C439/C438)-1)*100</f>
        <v>7.4962518740639972E-2</v>
      </c>
      <c r="E439" s="58">
        <f>((C439/C$437)-1)*100</f>
        <v>0.52963176786564592</v>
      </c>
      <c r="F439" s="58">
        <f t="shared" ref="F439:F442" si="402">((C439/C427)-1)*100</f>
        <v>2.3363172553595657</v>
      </c>
      <c r="G439" s="59"/>
      <c r="H439" s="55"/>
      <c r="I439" s="56" t="s">
        <v>52</v>
      </c>
      <c r="J439" s="57">
        <v>1316.25</v>
      </c>
      <c r="K439" s="58">
        <f t="shared" ref="K439:K442" si="403">((J439/J438)-1)*100</f>
        <v>0.1712328767123239</v>
      </c>
      <c r="L439" s="58">
        <f>((J439/J$437)-1)*100</f>
        <v>0.50855611298192827</v>
      </c>
      <c r="M439" s="58">
        <f t="shared" ref="M439:M442" si="404">((J439/J427)-1)*100</f>
        <v>2.6451849367947533</v>
      </c>
      <c r="N439" s="54"/>
      <c r="O439" s="55"/>
      <c r="P439" s="56" t="s">
        <v>52</v>
      </c>
      <c r="Q439" s="57">
        <v>1405.6</v>
      </c>
      <c r="R439" s="58">
        <f t="shared" ref="R439:R442" si="405">((Q439/Q438)-1)*100</f>
        <v>0.45022511255627951</v>
      </c>
      <c r="S439" s="58">
        <f>((Q439/Q$437)-1)*100</f>
        <v>0.60840312075012282</v>
      </c>
      <c r="T439" s="58">
        <f t="shared" ref="T439:T442" si="406">((Q439/Q427)-1)*100</f>
        <v>5.3270488793639492</v>
      </c>
    </row>
    <row r="440" spans="1:20" x14ac:dyDescent="0.2">
      <c r="A440" s="55"/>
      <c r="B440" s="56" t="s">
        <v>53</v>
      </c>
      <c r="C440" s="57">
        <v>1203.07</v>
      </c>
      <c r="D440" s="58">
        <f t="shared" si="401"/>
        <v>0.13066999583852823</v>
      </c>
      <c r="E440" s="58">
        <f t="shared" ref="E440:E449" si="407">((C440/C$437)-1)*100</f>
        <v>0.66099383351321261</v>
      </c>
      <c r="F440" s="58">
        <f t="shared" si="402"/>
        <v>2.3688980029440865</v>
      </c>
      <c r="G440" s="59"/>
      <c r="H440" s="55"/>
      <c r="I440" s="56" t="s">
        <v>53</v>
      </c>
      <c r="J440" s="57">
        <v>1319.77</v>
      </c>
      <c r="K440" s="58">
        <f t="shared" si="403"/>
        <v>0.26742640075974045</v>
      </c>
      <c r="L440" s="58">
        <f t="shared" ref="L440:L449" si="408">((J440/J$437)-1)*100</f>
        <v>0.77734252705046192</v>
      </c>
      <c r="M440" s="58">
        <f t="shared" si="404"/>
        <v>2.5382643151270257</v>
      </c>
      <c r="N440" s="54"/>
      <c r="O440" s="55"/>
      <c r="P440" s="56" t="s">
        <v>53</v>
      </c>
      <c r="Q440" s="57">
        <v>1409.36</v>
      </c>
      <c r="R440" s="58">
        <f t="shared" si="405"/>
        <v>0.26750142287990109</v>
      </c>
      <c r="S440" s="58">
        <f t="shared" ref="S440:S449" si="409">((Q440/Q$437)-1)*100</f>
        <v>0.8775320306348755</v>
      </c>
      <c r="T440" s="58">
        <f t="shared" si="406"/>
        <v>4.9810426893310167</v>
      </c>
    </row>
    <row r="441" spans="1:20" x14ac:dyDescent="0.2">
      <c r="A441" s="55"/>
      <c r="B441" s="56" t="s">
        <v>54</v>
      </c>
      <c r="C441" s="57">
        <v>1205.0999999999999</v>
      </c>
      <c r="D441" s="58">
        <f t="shared" si="401"/>
        <v>0.16873498632663519</v>
      </c>
      <c r="E441" s="58">
        <f t="shared" si="407"/>
        <v>0.83084414769445392</v>
      </c>
      <c r="F441" s="58">
        <f t="shared" si="402"/>
        <v>2.4257156456109374</v>
      </c>
      <c r="G441" s="59"/>
      <c r="H441" s="55"/>
      <c r="I441" s="56" t="s">
        <v>54</v>
      </c>
      <c r="J441" s="57">
        <v>1329.85</v>
      </c>
      <c r="K441" s="58">
        <f t="shared" si="403"/>
        <v>0.76376944467595465</v>
      </c>
      <c r="L441" s="58">
        <f t="shared" si="408"/>
        <v>1.5470490764285083</v>
      </c>
      <c r="M441" s="58">
        <f t="shared" si="404"/>
        <v>2.9965302518665249</v>
      </c>
      <c r="N441" s="54"/>
      <c r="O441" s="55"/>
      <c r="P441" s="56" t="s">
        <v>54</v>
      </c>
      <c r="Q441" s="57">
        <v>1414.38</v>
      </c>
      <c r="R441" s="58">
        <f t="shared" si="405"/>
        <v>0.35619004370779361</v>
      </c>
      <c r="S441" s="58">
        <f t="shared" si="409"/>
        <v>1.2368477560661617</v>
      </c>
      <c r="T441" s="58">
        <f t="shared" si="406"/>
        <v>4.8209111188515896</v>
      </c>
    </row>
    <row r="442" spans="1:20" x14ac:dyDescent="0.2">
      <c r="A442" s="55"/>
      <c r="B442" s="56" t="s">
        <v>55</v>
      </c>
      <c r="C442" s="57">
        <v>1209.27</v>
      </c>
      <c r="D442" s="58">
        <f t="shared" si="401"/>
        <v>0.34602937515559873</v>
      </c>
      <c r="E442" s="58">
        <f t="shared" si="407"/>
        <v>1.1797484876628461</v>
      </c>
      <c r="F442" s="58">
        <f t="shared" si="402"/>
        <v>2.4900626329573017</v>
      </c>
      <c r="G442" s="59"/>
      <c r="H442" s="55"/>
      <c r="I442" s="56" t="s">
        <v>55</v>
      </c>
      <c r="J442" s="57">
        <v>1334.77</v>
      </c>
      <c r="K442" s="58">
        <f t="shared" si="403"/>
        <v>0.36996653757943587</v>
      </c>
      <c r="L442" s="58">
        <f t="shared" si="408"/>
        <v>1.9227391779106595</v>
      </c>
      <c r="M442" s="58">
        <f t="shared" si="404"/>
        <v>3.3343655647596115</v>
      </c>
      <c r="N442" s="54"/>
      <c r="O442" s="55"/>
      <c r="P442" s="56" t="s">
        <v>55</v>
      </c>
      <c r="Q442" s="57">
        <v>1418.03</v>
      </c>
      <c r="R442" s="58">
        <f t="shared" si="405"/>
        <v>0.2580636038405526</v>
      </c>
      <c r="S442" s="58">
        <f t="shared" si="409"/>
        <v>1.4981032138000172</v>
      </c>
      <c r="T442" s="58">
        <f t="shared" si="406"/>
        <v>4.9902638028179291</v>
      </c>
    </row>
    <row r="443" spans="1:20" x14ac:dyDescent="0.2">
      <c r="A443" s="55"/>
      <c r="B443" s="56" t="s">
        <v>56</v>
      </c>
      <c r="C443" s="57">
        <v>1212.73</v>
      </c>
      <c r="D443" s="58">
        <f>((C443/C442)-1)*100</f>
        <v>0.28612303290416197</v>
      </c>
      <c r="E443" s="58">
        <f t="shared" si="407"/>
        <v>1.4692470527205348</v>
      </c>
      <c r="F443" s="58">
        <f>((C443/C431)-1)*100</f>
        <v>2.8016072155160776</v>
      </c>
      <c r="G443" s="59"/>
      <c r="H443" s="55"/>
      <c r="I443" s="56" t="s">
        <v>56</v>
      </c>
      <c r="J443" s="57">
        <v>1333.62</v>
      </c>
      <c r="K443" s="58">
        <f>((J443/J442)-1)*100</f>
        <v>-8.6157165654010548E-2</v>
      </c>
      <c r="L443" s="58">
        <f t="shared" si="408"/>
        <v>1.8349254346780253</v>
      </c>
      <c r="M443" s="58">
        <f>((J443/J431)-1)*100</f>
        <v>3.0474895300498961</v>
      </c>
      <c r="N443" s="54"/>
      <c r="O443" s="55"/>
      <c r="P443" s="56" t="s">
        <v>56</v>
      </c>
      <c r="Q443" s="57">
        <v>1419.9</v>
      </c>
      <c r="R443" s="58">
        <f>((Q443/Q442)-1)*100</f>
        <v>0.13187309154250038</v>
      </c>
      <c r="S443" s="58">
        <f t="shared" si="409"/>
        <v>1.6319519003650473</v>
      </c>
      <c r="T443" s="58">
        <f>((Q443/Q431)-1)*100</f>
        <v>4.8453790944265718</v>
      </c>
    </row>
    <row r="444" spans="1:20" x14ac:dyDescent="0.2">
      <c r="A444" s="55"/>
      <c r="B444" s="56" t="s">
        <v>57</v>
      </c>
      <c r="C444" s="57">
        <v>1211.94</v>
      </c>
      <c r="D444" s="58">
        <f t="shared" ref="D444:D449" si="410">((C444/C443)-1)*100</f>
        <v>-6.5142282288721542E-2</v>
      </c>
      <c r="E444" s="58">
        <f t="shared" si="407"/>
        <v>1.4031476693692202</v>
      </c>
      <c r="F444" s="58">
        <f t="shared" ref="F444:F449" si="411">((C444/C432)-1)*100</f>
        <v>2.4948411758736189</v>
      </c>
      <c r="G444" s="59"/>
      <c r="H444" s="55"/>
      <c r="I444" s="56" t="s">
        <v>57</v>
      </c>
      <c r="J444" s="57">
        <v>1328.11</v>
      </c>
      <c r="K444" s="58">
        <f t="shared" ref="K444:K449" si="412">((J444/J443)-1)*100</f>
        <v>-0.41316117034837507</v>
      </c>
      <c r="L444" s="58">
        <f t="shared" si="408"/>
        <v>1.414183064928709</v>
      </c>
      <c r="M444" s="58">
        <f t="shared" ref="M444:M449" si="413">((J444/J432)-1)*100</f>
        <v>2.5757669375019221</v>
      </c>
      <c r="N444" s="54"/>
      <c r="O444" s="55"/>
      <c r="P444" s="56" t="s">
        <v>57</v>
      </c>
      <c r="Q444" s="57">
        <v>1453.22</v>
      </c>
      <c r="R444" s="58">
        <f t="shared" ref="R444:R449" si="414">((Q444/Q443)-1)*100</f>
        <v>2.3466441298682916</v>
      </c>
      <c r="S444" s="58">
        <f t="shared" si="409"/>
        <v>4.0168921337055519</v>
      </c>
      <c r="T444" s="58">
        <f t="shared" ref="T444:T449" si="415">((Q444/Q432)-1)*100</f>
        <v>5.4548093320271551</v>
      </c>
    </row>
    <row r="445" spans="1:20" x14ac:dyDescent="0.2">
      <c r="A445" s="55"/>
      <c r="B445" s="56" t="s">
        <v>58</v>
      </c>
      <c r="C445" s="57">
        <v>1213.18</v>
      </c>
      <c r="D445" s="58">
        <f t="shared" si="410"/>
        <v>0.10231529613677903</v>
      </c>
      <c r="E445" s="58">
        <f>((C445/C$437)-1)*100</f>
        <v>1.5068986001991247</v>
      </c>
      <c r="F445" s="58">
        <f t="shared" si="411"/>
        <v>2.2779388952586466</v>
      </c>
      <c r="G445" s="59"/>
      <c r="H445" s="55"/>
      <c r="I445" s="56" t="s">
        <v>58</v>
      </c>
      <c r="J445" s="57">
        <v>1313.84</v>
      </c>
      <c r="K445" s="58">
        <f t="shared" si="412"/>
        <v>-1.0744591938920744</v>
      </c>
      <c r="L445" s="58">
        <f>((J445/J$437)-1)*100</f>
        <v>0.32452905107704932</v>
      </c>
      <c r="M445" s="58">
        <f t="shared" si="413"/>
        <v>1.207083817989929</v>
      </c>
      <c r="N445" s="54"/>
      <c r="O445" s="55"/>
      <c r="P445" s="56" t="s">
        <v>58</v>
      </c>
      <c r="Q445" s="57">
        <v>1459.2</v>
      </c>
      <c r="R445" s="58">
        <f t="shared" si="414"/>
        <v>0.41149997935618909</v>
      </c>
      <c r="S445" s="58">
        <f>((Q445/Q$437)-1)*100</f>
        <v>4.4449216233626965</v>
      </c>
      <c r="T445" s="58">
        <f t="shared" si="415"/>
        <v>5.4556229267693324</v>
      </c>
    </row>
    <row r="446" spans="1:20" x14ac:dyDescent="0.2">
      <c r="A446" s="55"/>
      <c r="B446" s="56" t="s">
        <v>59</v>
      </c>
      <c r="C446" s="57">
        <v>1216.9100000000001</v>
      </c>
      <c r="D446" s="58">
        <f t="shared" si="410"/>
        <v>0.30745643680245571</v>
      </c>
      <c r="E446" s="58">
        <f t="shared" si="407"/>
        <v>1.8189880937439895</v>
      </c>
      <c r="F446" s="58">
        <f t="shared" si="411"/>
        <v>2.305189619080461</v>
      </c>
      <c r="G446" s="59"/>
      <c r="H446" s="55"/>
      <c r="I446" s="56" t="s">
        <v>59</v>
      </c>
      <c r="J446" s="57">
        <v>1322.34</v>
      </c>
      <c r="K446" s="58">
        <f t="shared" si="412"/>
        <v>0.64695853376361967</v>
      </c>
      <c r="L446" s="58">
        <f t="shared" si="408"/>
        <v>0.97358715323117018</v>
      </c>
      <c r="M446" s="58">
        <f t="shared" si="413"/>
        <v>1.5162100123599975</v>
      </c>
      <c r="N446" s="54"/>
      <c r="O446" s="55"/>
      <c r="P446" s="56" t="s">
        <v>59</v>
      </c>
      <c r="Q446" s="57">
        <v>1462.04</v>
      </c>
      <c r="R446" s="58">
        <f t="shared" si="414"/>
        <v>0.19462719298244391</v>
      </c>
      <c r="S446" s="58">
        <f t="shared" si="409"/>
        <v>4.6481998425309534</v>
      </c>
      <c r="T446" s="58">
        <f t="shared" si="415"/>
        <v>5.4642246571785069</v>
      </c>
    </row>
    <row r="447" spans="1:20" x14ac:dyDescent="0.2">
      <c r="A447" s="55"/>
      <c r="B447" s="56" t="s">
        <v>60</v>
      </c>
      <c r="C447" s="57">
        <v>1217.6600000000001</v>
      </c>
      <c r="D447" s="58">
        <f t="shared" si="410"/>
        <v>6.1631509314574728E-2</v>
      </c>
      <c r="E447" s="58">
        <f t="shared" si="407"/>
        <v>1.8817406728749875</v>
      </c>
      <c r="F447" s="58">
        <f t="shared" si="411"/>
        <v>2.1869754951326037</v>
      </c>
      <c r="G447" s="59"/>
      <c r="H447" s="55"/>
      <c r="I447" s="56" t="s">
        <v>60</v>
      </c>
      <c r="J447" s="57">
        <v>1333.22</v>
      </c>
      <c r="K447" s="58">
        <f t="shared" si="412"/>
        <v>0.82278385286689293</v>
      </c>
      <c r="L447" s="58">
        <f t="shared" si="408"/>
        <v>1.8043815239884298</v>
      </c>
      <c r="M447" s="58">
        <f t="shared" si="413"/>
        <v>2.1155024509803999</v>
      </c>
      <c r="N447" s="54"/>
      <c r="O447" s="55"/>
      <c r="P447" s="56" t="s">
        <v>60</v>
      </c>
      <c r="Q447" s="57">
        <v>1464.91</v>
      </c>
      <c r="R447" s="58">
        <f t="shared" si="414"/>
        <v>0.19630105879457904</v>
      </c>
      <c r="S447" s="58">
        <f t="shared" si="409"/>
        <v>4.8536253668313156</v>
      </c>
      <c r="T447" s="58">
        <f t="shared" si="415"/>
        <v>5.3361616452146432</v>
      </c>
    </row>
    <row r="448" spans="1:20" x14ac:dyDescent="0.2">
      <c r="A448" s="55"/>
      <c r="B448" s="56" t="s">
        <v>3</v>
      </c>
      <c r="C448" s="57">
        <v>1219.22</v>
      </c>
      <c r="D448" s="58">
        <f t="shared" si="410"/>
        <v>0.128114580424743</v>
      </c>
      <c r="E448" s="58">
        <f t="shared" si="407"/>
        <v>2.0122660374674695</v>
      </c>
      <c r="F448" s="58">
        <f t="shared" si="411"/>
        <v>2.0840136310734891</v>
      </c>
      <c r="G448" s="59"/>
      <c r="H448" s="55"/>
      <c r="I448" s="56" t="s">
        <v>3</v>
      </c>
      <c r="J448" s="57">
        <v>1338.52</v>
      </c>
      <c r="K448" s="58">
        <f t="shared" si="412"/>
        <v>0.39753379037217318</v>
      </c>
      <c r="L448" s="58">
        <f t="shared" si="408"/>
        <v>2.2090883406256978</v>
      </c>
      <c r="M448" s="58">
        <f t="shared" si="413"/>
        <v>2.3270747966485317</v>
      </c>
      <c r="N448" s="54"/>
      <c r="O448" s="55"/>
      <c r="P448" s="56" t="s">
        <v>3</v>
      </c>
      <c r="Q448" s="57">
        <v>1469.32</v>
      </c>
      <c r="R448" s="58">
        <f t="shared" si="414"/>
        <v>0.30104238485639812</v>
      </c>
      <c r="S448" s="58">
        <f t="shared" si="409"/>
        <v>5.1692792212440164</v>
      </c>
      <c r="T448" s="58">
        <f t="shared" si="415"/>
        <v>5.2921238005833038</v>
      </c>
    </row>
    <row r="449" spans="1:20" x14ac:dyDescent="0.2">
      <c r="A449" s="71"/>
      <c r="B449" s="72" t="s">
        <v>4</v>
      </c>
      <c r="C449" s="57">
        <v>1233.28</v>
      </c>
      <c r="D449" s="58">
        <f t="shared" si="410"/>
        <v>1.1531963058348804</v>
      </c>
      <c r="E449" s="58">
        <f t="shared" si="407"/>
        <v>3.1886677209099767</v>
      </c>
      <c r="F449" s="58">
        <f t="shared" si="411"/>
        <v>3.1886677209099767</v>
      </c>
      <c r="G449" s="59"/>
      <c r="H449" s="55"/>
      <c r="I449" s="56" t="s">
        <v>4</v>
      </c>
      <c r="J449" s="57">
        <v>1345.73</v>
      </c>
      <c r="K449" s="58">
        <f t="shared" si="412"/>
        <v>0.53865463347577691</v>
      </c>
      <c r="L449" s="58">
        <f t="shared" si="408"/>
        <v>2.7596423308058338</v>
      </c>
      <c r="M449" s="58">
        <f t="shared" si="413"/>
        <v>2.7596423308058338</v>
      </c>
      <c r="N449" s="54"/>
      <c r="O449" s="55"/>
      <c r="P449" s="56" t="s">
        <v>4</v>
      </c>
      <c r="Q449" s="57">
        <v>1471.09</v>
      </c>
      <c r="R449" s="58">
        <f t="shared" si="414"/>
        <v>0.1204638880570652</v>
      </c>
      <c r="S449" s="58">
        <f t="shared" si="409"/>
        <v>5.2959702240354956</v>
      </c>
      <c r="T449" s="58">
        <f t="shared" si="415"/>
        <v>5.2959702240354956</v>
      </c>
    </row>
    <row r="450" spans="1:20" x14ac:dyDescent="0.2">
      <c r="A450" s="50">
        <v>2020</v>
      </c>
      <c r="B450" s="51" t="s">
        <v>51</v>
      </c>
      <c r="C450" s="52">
        <v>1232.45</v>
      </c>
      <c r="D450" s="53">
        <f>((C450/C449)-1)*100</f>
        <v>-6.7300207576537208E-2</v>
      </c>
      <c r="E450" s="53">
        <f t="shared" ref="E450:E461" si="416">((C450/C$449)-1)*100</f>
        <v>-6.7300207576537208E-2</v>
      </c>
      <c r="F450" s="53">
        <f>((C450/C438)-1)*100</f>
        <v>2.6528402465433976</v>
      </c>
      <c r="G450" s="59"/>
      <c r="H450" s="50">
        <v>2020</v>
      </c>
      <c r="I450" s="51" t="s">
        <v>51</v>
      </c>
      <c r="J450" s="52">
        <v>1352.8</v>
      </c>
      <c r="K450" s="53">
        <f>((J450/J449)-1)*100</f>
        <v>0.52536541505352474</v>
      </c>
      <c r="L450" s="53">
        <f>((J450/J$449)-1)*100</f>
        <v>0.52536541505352474</v>
      </c>
      <c r="M450" s="53">
        <f>((J450/J438)-1)*100</f>
        <v>2.9528158295281548</v>
      </c>
      <c r="N450" s="54"/>
      <c r="O450" s="50">
        <v>2020</v>
      </c>
      <c r="P450" s="51" t="s">
        <v>51</v>
      </c>
      <c r="Q450" s="52">
        <v>1476.92</v>
      </c>
      <c r="R450" s="53">
        <f>((Q450/Q449)-1)*100</f>
        <v>0.39630478080880938</v>
      </c>
      <c r="S450" s="53">
        <f t="shared" ref="S450:S459" si="417">((Q450/Q$449)-1)*100</f>
        <v>0.39630478080880938</v>
      </c>
      <c r="T450" s="53">
        <f>((Q450/Q438)-1)*100</f>
        <v>5.5470592439076816</v>
      </c>
    </row>
    <row r="451" spans="1:20" x14ac:dyDescent="0.2">
      <c r="A451" s="55"/>
      <c r="B451" s="56" t="s">
        <v>52</v>
      </c>
      <c r="C451" s="57">
        <v>1236.06</v>
      </c>
      <c r="D451" s="58">
        <f>((C451/C450)-1)*100</f>
        <v>0.29291249137894937</v>
      </c>
      <c r="E451" s="58">
        <f>((C451/C$449)-1)*100</f>
        <v>0.22541515308769355</v>
      </c>
      <c r="F451" s="58">
        <f>((C451/C439)-1)*100</f>
        <v>2.8764044943820233</v>
      </c>
      <c r="G451" s="59"/>
      <c r="H451" s="55"/>
      <c r="I451" s="56" t="s">
        <v>52</v>
      </c>
      <c r="J451" s="57">
        <v>1356.54</v>
      </c>
      <c r="K451" s="58">
        <f>((J451/J450)-1)*100</f>
        <v>0.27646363098758897</v>
      </c>
      <c r="L451" s="58">
        <f>((J451/J$449)-1)*100</f>
        <v>0.80328149034352148</v>
      </c>
      <c r="M451" s="58">
        <f>((J451/J439)-1)*100</f>
        <v>3.0609686609686548</v>
      </c>
      <c r="N451" s="54"/>
      <c r="O451" s="55"/>
      <c r="P451" s="56" t="s">
        <v>52</v>
      </c>
      <c r="Q451" s="57">
        <v>1479.23</v>
      </c>
      <c r="R451" s="58">
        <f>((Q451/Q450)-1)*100</f>
        <v>0.15640657584703455</v>
      </c>
      <c r="S451" s="58">
        <f>((Q451/Q$449)-1)*100</f>
        <v>0.55333120339340347</v>
      </c>
      <c r="T451" s="58">
        <f>((Q451/Q439)-1)*100</f>
        <v>5.2383323847467356</v>
      </c>
    </row>
    <row r="452" spans="1:20" x14ac:dyDescent="0.2">
      <c r="A452" s="55"/>
      <c r="B452" s="56" t="s">
        <v>53</v>
      </c>
      <c r="C452" s="57">
        <v>1230.69</v>
      </c>
      <c r="D452" s="58">
        <f>((C452/C451)-1)*100</f>
        <v>-0.43444492985776906</v>
      </c>
      <c r="E452" s="58">
        <f>((C452/C$449)-1)*100</f>
        <v>-0.21000908147378317</v>
      </c>
      <c r="F452" s="58">
        <f>((C452/C440)-1)*100</f>
        <v>2.2957932622374555</v>
      </c>
      <c r="G452" s="59"/>
      <c r="H452" s="55"/>
      <c r="I452" s="56" t="s">
        <v>53</v>
      </c>
      <c r="J452" s="57">
        <v>1366.47</v>
      </c>
      <c r="K452" s="58">
        <f>((J452/J451)-1)*100</f>
        <v>0.73200937679684941</v>
      </c>
      <c r="L452" s="58">
        <f>((J452/J$449)-1)*100</f>
        <v>1.5411709629717718</v>
      </c>
      <c r="M452" s="58">
        <f>((J452/J440)-1)*100</f>
        <v>3.5384953438856837</v>
      </c>
      <c r="N452" s="54"/>
      <c r="O452" s="55"/>
      <c r="P452" s="56" t="s">
        <v>53</v>
      </c>
      <c r="Q452" s="57">
        <v>1483.88</v>
      </c>
      <c r="R452" s="58">
        <f>((Q452/Q451)-1)*100</f>
        <v>0.31435273757294269</v>
      </c>
      <c r="S452" s="58">
        <f>((Q452/Q$449)-1)*100</f>
        <v>0.86942335275206339</v>
      </c>
      <c r="T452" s="58">
        <f>((Q452/Q440)-1)*100</f>
        <v>5.2875063858772942</v>
      </c>
    </row>
    <row r="453" spans="1:20" x14ac:dyDescent="0.2">
      <c r="A453" s="55"/>
      <c r="B453" s="56" t="s">
        <v>54</v>
      </c>
      <c r="C453" s="57">
        <v>1233.98</v>
      </c>
      <c r="D453" s="58">
        <f>((C453/C452)-1)*100</f>
        <v>0.2673297093500393</v>
      </c>
      <c r="E453" s="58">
        <f>((C453/C$449)-1)*100</f>
        <v>5.6759211209134186E-2</v>
      </c>
      <c r="F453" s="58">
        <f>((C453/C441)-1)*100</f>
        <v>2.3964816197826089</v>
      </c>
      <c r="G453" s="59"/>
      <c r="H453" s="55"/>
      <c r="I453" s="56" t="s">
        <v>54</v>
      </c>
      <c r="J453" s="57">
        <v>1366.85</v>
      </c>
      <c r="K453" s="58">
        <f>((J453/J452)-1)*100</f>
        <v>2.7808879814394949E-2</v>
      </c>
      <c r="L453" s="58">
        <f>((J453/J$449)-1)*100</f>
        <v>1.569408425166996</v>
      </c>
      <c r="M453" s="58">
        <f>((J453/J441)-1)*100</f>
        <v>2.7822686769184424</v>
      </c>
      <c r="N453" s="54"/>
      <c r="O453" s="55"/>
      <c r="P453" s="56" t="s">
        <v>54</v>
      </c>
      <c r="Q453" s="57">
        <v>1486.02</v>
      </c>
      <c r="R453" s="58">
        <f>((Q453/Q452)-1)*100</f>
        <v>0.1442165134647011</v>
      </c>
      <c r="S453" s="58">
        <f>((Q453/Q$449)-1)*100</f>
        <v>1.0148937182633322</v>
      </c>
      <c r="T453" s="58">
        <f>((Q453/Q441)-1)*100</f>
        <v>5.0651168709964667</v>
      </c>
    </row>
    <row r="454" spans="1:20" x14ac:dyDescent="0.2">
      <c r="A454" s="55"/>
      <c r="B454" s="56" t="s">
        <v>55</v>
      </c>
      <c r="C454" s="57">
        <v>1235.93</v>
      </c>
      <c r="D454" s="58">
        <f>((C454/C453)-1)*100</f>
        <v>0.15802525162482706</v>
      </c>
      <c r="E454" s="58">
        <f>((C454/C$449)-1)*100</f>
        <v>0.21487415672030163</v>
      </c>
      <c r="F454" s="58">
        <f>((C454/C442)-1)*100</f>
        <v>2.2046358546891964</v>
      </c>
      <c r="G454" s="59"/>
      <c r="H454" s="55"/>
      <c r="I454" s="56" t="s">
        <v>55</v>
      </c>
      <c r="J454" s="57">
        <v>1368.67</v>
      </c>
      <c r="K454" s="58">
        <f>((J454/J453)-1)*100</f>
        <v>0.13315286973700768</v>
      </c>
      <c r="L454" s="58">
        <f>((J454/J$449)-1)*100</f>
        <v>1.7046510072600052</v>
      </c>
      <c r="M454" s="58">
        <f>((J454/J442)-1)*100</f>
        <v>2.5397634049311835</v>
      </c>
      <c r="N454" s="54"/>
      <c r="O454" s="55"/>
      <c r="P454" s="56" t="s">
        <v>55</v>
      </c>
      <c r="Q454" s="57">
        <v>1487.26</v>
      </c>
      <c r="R454" s="58">
        <f>((Q454/Q453)-1)*100</f>
        <v>8.3444368178087203E-2</v>
      </c>
      <c r="S454" s="58">
        <f>((Q454/Q$449)-1)*100</f>
        <v>1.0991849580923141</v>
      </c>
      <c r="T454" s="58">
        <f>((Q454/Q442)-1)*100</f>
        <v>4.8821252018645511</v>
      </c>
    </row>
    <row r="455" spans="1:20" hidden="1" x14ac:dyDescent="0.2">
      <c r="A455" s="55"/>
      <c r="B455" s="56" t="s">
        <v>56</v>
      </c>
      <c r="C455" s="57"/>
      <c r="D455" s="58">
        <f>((C455/C454)-1)*100</f>
        <v>-100</v>
      </c>
      <c r="E455" s="58">
        <f t="shared" si="416"/>
        <v>-100</v>
      </c>
      <c r="F455" s="58">
        <f>((C455/C443)-1)*100</f>
        <v>-100</v>
      </c>
      <c r="G455" s="59"/>
      <c r="H455" s="55"/>
      <c r="I455" s="56" t="s">
        <v>56</v>
      </c>
      <c r="J455" s="57"/>
      <c r="K455" s="58">
        <f>((J455/J454)-1)*100</f>
        <v>-100</v>
      </c>
      <c r="L455" s="58">
        <f t="shared" ref="L454:L461" si="418">((J455/J$449)-1)*100</f>
        <v>-100</v>
      </c>
      <c r="M455" s="58">
        <f>((J455/J443)-1)*100</f>
        <v>-100</v>
      </c>
      <c r="N455" s="54"/>
      <c r="O455" s="55"/>
      <c r="P455" s="56" t="s">
        <v>56</v>
      </c>
      <c r="Q455" s="57"/>
      <c r="R455" s="58">
        <f>((Q455/Q454)-1)*100</f>
        <v>-100</v>
      </c>
      <c r="S455" s="58">
        <f t="shared" si="417"/>
        <v>-100</v>
      </c>
      <c r="T455" s="58">
        <f>((Q455/Q443)-1)*100</f>
        <v>-100</v>
      </c>
    </row>
    <row r="456" spans="1:20" hidden="1" x14ac:dyDescent="0.2">
      <c r="A456" s="55"/>
      <c r="B456" s="56" t="s">
        <v>57</v>
      </c>
      <c r="C456" s="57"/>
      <c r="D456" s="58" t="e">
        <f t="shared" ref="D456:D461" si="419">((C456/C455)-1)*100</f>
        <v>#DIV/0!</v>
      </c>
      <c r="E456" s="53">
        <f t="shared" si="416"/>
        <v>-100</v>
      </c>
      <c r="F456" s="58">
        <f t="shared" ref="F456:F461" si="420">((C456/C444)-1)*100</f>
        <v>-100</v>
      </c>
      <c r="G456" s="59"/>
      <c r="H456" s="55"/>
      <c r="I456" s="56" t="s">
        <v>57</v>
      </c>
      <c r="J456" s="57"/>
      <c r="K456" s="58" t="e">
        <f t="shared" ref="K456:K461" si="421">((J456/J455)-1)*100</f>
        <v>#DIV/0!</v>
      </c>
      <c r="L456" s="53">
        <f t="shared" si="418"/>
        <v>-100</v>
      </c>
      <c r="M456" s="58">
        <f t="shared" ref="M456:M461" si="422">((J456/J444)-1)*100</f>
        <v>-100</v>
      </c>
      <c r="N456" s="54"/>
      <c r="O456" s="55"/>
      <c r="P456" s="56" t="s">
        <v>57</v>
      </c>
      <c r="Q456" s="57"/>
      <c r="R456" s="58" t="e">
        <f t="shared" ref="R456:R461" si="423">((Q456/Q455)-1)*100</f>
        <v>#DIV/0!</v>
      </c>
      <c r="S456" s="53">
        <f t="shared" si="417"/>
        <v>-100</v>
      </c>
      <c r="T456" s="58">
        <f t="shared" ref="T456:T461" si="424">((Q456/Q444)-1)*100</f>
        <v>-100</v>
      </c>
    </row>
    <row r="457" spans="1:20" hidden="1" x14ac:dyDescent="0.2">
      <c r="A457" s="55"/>
      <c r="B457" s="56" t="s">
        <v>58</v>
      </c>
      <c r="C457" s="57"/>
      <c r="D457" s="58" t="e">
        <f t="shared" si="419"/>
        <v>#DIV/0!</v>
      </c>
      <c r="E457" s="58">
        <f t="shared" si="416"/>
        <v>-100</v>
      </c>
      <c r="F457" s="58">
        <f t="shared" si="420"/>
        <v>-100</v>
      </c>
      <c r="G457" s="59"/>
      <c r="H457" s="55"/>
      <c r="I457" s="56" t="s">
        <v>58</v>
      </c>
      <c r="J457" s="57"/>
      <c r="K457" s="58" t="e">
        <f t="shared" si="421"/>
        <v>#DIV/0!</v>
      </c>
      <c r="L457" s="58">
        <f t="shared" si="418"/>
        <v>-100</v>
      </c>
      <c r="M457" s="58">
        <f t="shared" si="422"/>
        <v>-100</v>
      </c>
      <c r="N457" s="54"/>
      <c r="O457" s="55"/>
      <c r="P457" s="56" t="s">
        <v>58</v>
      </c>
      <c r="Q457" s="57"/>
      <c r="R457" s="58" t="e">
        <f t="shared" si="423"/>
        <v>#DIV/0!</v>
      </c>
      <c r="S457" s="58">
        <f t="shared" si="417"/>
        <v>-100</v>
      </c>
      <c r="T457" s="58">
        <f t="shared" si="424"/>
        <v>-100</v>
      </c>
    </row>
    <row r="458" spans="1:20" hidden="1" x14ac:dyDescent="0.2">
      <c r="A458" s="55"/>
      <c r="B458" s="56" t="s">
        <v>59</v>
      </c>
      <c r="C458" s="57"/>
      <c r="D458" s="58" t="e">
        <f t="shared" si="419"/>
        <v>#DIV/0!</v>
      </c>
      <c r="E458" s="53">
        <f t="shared" si="416"/>
        <v>-100</v>
      </c>
      <c r="F458" s="58">
        <f t="shared" si="420"/>
        <v>-100</v>
      </c>
      <c r="G458" s="59"/>
      <c r="H458" s="55"/>
      <c r="I458" s="56" t="s">
        <v>59</v>
      </c>
      <c r="J458" s="57"/>
      <c r="K458" s="58" t="e">
        <f t="shared" si="421"/>
        <v>#DIV/0!</v>
      </c>
      <c r="L458" s="53">
        <f t="shared" si="418"/>
        <v>-100</v>
      </c>
      <c r="M458" s="58">
        <f t="shared" si="422"/>
        <v>-100</v>
      </c>
      <c r="N458" s="54"/>
      <c r="O458" s="55"/>
      <c r="P458" s="56" t="s">
        <v>59</v>
      </c>
      <c r="Q458" s="57"/>
      <c r="R458" s="58" t="e">
        <f t="shared" si="423"/>
        <v>#DIV/0!</v>
      </c>
      <c r="S458" s="53">
        <f t="shared" si="417"/>
        <v>-100</v>
      </c>
      <c r="T458" s="58">
        <f t="shared" si="424"/>
        <v>-100</v>
      </c>
    </row>
    <row r="459" spans="1:20" hidden="1" x14ac:dyDescent="0.2">
      <c r="A459" s="55"/>
      <c r="B459" s="56" t="s">
        <v>60</v>
      </c>
      <c r="C459" s="57"/>
      <c r="D459" s="58" t="e">
        <f t="shared" si="419"/>
        <v>#DIV/0!</v>
      </c>
      <c r="E459" s="58">
        <f t="shared" si="416"/>
        <v>-100</v>
      </c>
      <c r="F459" s="58">
        <f t="shared" si="420"/>
        <v>-100</v>
      </c>
      <c r="G459" s="59"/>
      <c r="H459" s="55"/>
      <c r="I459" s="56" t="s">
        <v>60</v>
      </c>
      <c r="J459" s="57"/>
      <c r="K459" s="58" t="e">
        <f t="shared" si="421"/>
        <v>#DIV/0!</v>
      </c>
      <c r="L459" s="58">
        <f t="shared" si="418"/>
        <v>-100</v>
      </c>
      <c r="M459" s="58">
        <f t="shared" si="422"/>
        <v>-100</v>
      </c>
      <c r="N459" s="54"/>
      <c r="O459" s="55"/>
      <c r="P459" s="56" t="s">
        <v>60</v>
      </c>
      <c r="Q459" s="57"/>
      <c r="R459" s="58" t="e">
        <f t="shared" si="423"/>
        <v>#DIV/0!</v>
      </c>
      <c r="S459" s="58">
        <f t="shared" si="417"/>
        <v>-100</v>
      </c>
      <c r="T459" s="58">
        <f t="shared" si="424"/>
        <v>-100</v>
      </c>
    </row>
    <row r="460" spans="1:20" hidden="1" x14ac:dyDescent="0.2">
      <c r="A460" s="55"/>
      <c r="B460" s="56" t="s">
        <v>3</v>
      </c>
      <c r="C460" s="57"/>
      <c r="D460" s="58" t="e">
        <f t="shared" si="419"/>
        <v>#DIV/0!</v>
      </c>
      <c r="E460" s="53">
        <f t="shared" si="416"/>
        <v>-100</v>
      </c>
      <c r="F460" s="58">
        <f t="shared" si="420"/>
        <v>-100</v>
      </c>
      <c r="G460" s="59"/>
      <c r="H460" s="55"/>
      <c r="I460" s="56" t="s">
        <v>3</v>
      </c>
      <c r="J460" s="57"/>
      <c r="K460" s="58" t="e">
        <f t="shared" si="421"/>
        <v>#DIV/0!</v>
      </c>
      <c r="L460" s="53">
        <f t="shared" si="418"/>
        <v>-100</v>
      </c>
      <c r="M460" s="58">
        <f t="shared" si="422"/>
        <v>-100</v>
      </c>
      <c r="N460" s="54"/>
      <c r="O460" s="55"/>
      <c r="P460" s="56" t="s">
        <v>3</v>
      </c>
      <c r="Q460" s="57"/>
      <c r="R460" s="58" t="e">
        <f t="shared" si="423"/>
        <v>#DIV/0!</v>
      </c>
      <c r="S460" s="53">
        <f t="shared" ref="S460" si="425">((Q460/Q$449)-1)*100</f>
        <v>-100</v>
      </c>
      <c r="T460" s="58">
        <f t="shared" si="424"/>
        <v>-100</v>
      </c>
    </row>
    <row r="461" spans="1:20" hidden="1" x14ac:dyDescent="0.2">
      <c r="A461" s="71"/>
      <c r="B461" s="72" t="s">
        <v>4</v>
      </c>
      <c r="C461" s="57"/>
      <c r="D461" s="58" t="e">
        <f t="shared" si="419"/>
        <v>#DIV/0!</v>
      </c>
      <c r="E461" s="58">
        <f t="shared" si="416"/>
        <v>-100</v>
      </c>
      <c r="F461" s="58">
        <f t="shared" si="420"/>
        <v>-100</v>
      </c>
      <c r="G461" s="59"/>
      <c r="H461" s="55"/>
      <c r="I461" s="56" t="s">
        <v>4</v>
      </c>
      <c r="J461" s="57"/>
      <c r="K461" s="58" t="e">
        <f t="shared" si="421"/>
        <v>#DIV/0!</v>
      </c>
      <c r="L461" s="58">
        <f t="shared" si="418"/>
        <v>-100</v>
      </c>
      <c r="M461" s="58">
        <f t="shared" si="422"/>
        <v>-100</v>
      </c>
      <c r="N461" s="54"/>
      <c r="O461" s="55"/>
      <c r="P461" s="56" t="s">
        <v>4</v>
      </c>
      <c r="Q461" s="57"/>
      <c r="R461" s="58" t="e">
        <f t="shared" si="423"/>
        <v>#DIV/0!</v>
      </c>
      <c r="S461" s="58">
        <f>((Q461/Q$449)-1)*100</f>
        <v>-100</v>
      </c>
      <c r="T461" s="58">
        <f t="shared" si="424"/>
        <v>-100</v>
      </c>
    </row>
    <row r="462" spans="1:20" x14ac:dyDescent="0.2">
      <c r="A462" s="31"/>
      <c r="B462" s="24"/>
      <c r="C462" s="25"/>
      <c r="D462" s="25"/>
      <c r="E462" s="25"/>
      <c r="F462" s="32"/>
      <c r="H462" s="31"/>
      <c r="I462" s="24"/>
      <c r="J462" s="25"/>
      <c r="K462" s="25"/>
      <c r="L462" s="25"/>
      <c r="M462" s="32"/>
      <c r="N462" s="37"/>
      <c r="O462" s="31"/>
      <c r="P462" s="24"/>
      <c r="Q462" s="25"/>
      <c r="R462" s="25"/>
      <c r="S462" s="25"/>
      <c r="T462" s="32"/>
    </row>
    <row r="463" spans="1:20" x14ac:dyDescent="0.2">
      <c r="A463" s="81" t="s">
        <v>14</v>
      </c>
      <c r="B463" s="82"/>
      <c r="C463" s="82"/>
      <c r="D463" s="82"/>
      <c r="E463" s="82"/>
      <c r="F463" s="82"/>
      <c r="H463" s="81" t="s">
        <v>42</v>
      </c>
      <c r="I463" s="82"/>
      <c r="J463" s="82"/>
      <c r="K463" s="82"/>
      <c r="L463" s="82"/>
      <c r="M463" s="82"/>
      <c r="O463" s="81" t="s">
        <v>43</v>
      </c>
      <c r="P463" s="82"/>
      <c r="Q463" s="82"/>
      <c r="R463" s="82"/>
      <c r="S463" s="82"/>
      <c r="T463" s="82"/>
    </row>
    <row r="464" spans="1:20" x14ac:dyDescent="0.2">
      <c r="A464" s="4" t="s">
        <v>0</v>
      </c>
      <c r="B464" s="5"/>
      <c r="C464" s="83" t="s">
        <v>35</v>
      </c>
      <c r="D464" s="83" t="s">
        <v>36</v>
      </c>
      <c r="E464" s="83"/>
      <c r="F464" s="84"/>
      <c r="H464" s="4" t="s">
        <v>0</v>
      </c>
      <c r="I464" s="5"/>
      <c r="J464" s="83" t="s">
        <v>35</v>
      </c>
      <c r="K464" s="83" t="s">
        <v>36</v>
      </c>
      <c r="L464" s="83"/>
      <c r="M464" s="84"/>
      <c r="O464" s="4" t="s">
        <v>0</v>
      </c>
      <c r="P464" s="5"/>
      <c r="Q464" s="83" t="s">
        <v>35</v>
      </c>
      <c r="R464" s="83" t="s">
        <v>36</v>
      </c>
      <c r="S464" s="83"/>
      <c r="T464" s="84"/>
    </row>
    <row r="465" spans="1:20" x14ac:dyDescent="0.2">
      <c r="A465" s="8" t="s">
        <v>1</v>
      </c>
      <c r="B465" s="9"/>
      <c r="C465" s="83"/>
      <c r="D465" s="83" t="s">
        <v>37</v>
      </c>
      <c r="E465" s="83" t="s">
        <v>38</v>
      </c>
      <c r="F465" s="84"/>
      <c r="H465" s="8" t="s">
        <v>1</v>
      </c>
      <c r="I465" s="9"/>
      <c r="J465" s="83"/>
      <c r="K465" s="83" t="s">
        <v>37</v>
      </c>
      <c r="L465" s="83" t="s">
        <v>38</v>
      </c>
      <c r="M465" s="84"/>
      <c r="O465" s="8" t="s">
        <v>1</v>
      </c>
      <c r="P465" s="9"/>
      <c r="Q465" s="83"/>
      <c r="R465" s="83" t="s">
        <v>37</v>
      </c>
      <c r="S465" s="83" t="s">
        <v>38</v>
      </c>
      <c r="T465" s="84"/>
    </row>
    <row r="466" spans="1:20" x14ac:dyDescent="0.2">
      <c r="A466" s="10" t="s">
        <v>2</v>
      </c>
      <c r="B466" s="11"/>
      <c r="C466" s="83"/>
      <c r="D466" s="83"/>
      <c r="E466" s="6" t="s">
        <v>39</v>
      </c>
      <c r="F466" s="7" t="s">
        <v>40</v>
      </c>
      <c r="H466" s="10" t="s">
        <v>2</v>
      </c>
      <c r="I466" s="11"/>
      <c r="J466" s="83"/>
      <c r="K466" s="83"/>
      <c r="L466" s="6" t="s">
        <v>39</v>
      </c>
      <c r="M466" s="7" t="s">
        <v>40</v>
      </c>
      <c r="O466" s="10" t="s">
        <v>2</v>
      </c>
      <c r="P466" s="11"/>
      <c r="Q466" s="83"/>
      <c r="R466" s="83"/>
      <c r="S466" s="6" t="s">
        <v>39</v>
      </c>
      <c r="T466" s="7" t="s">
        <v>40</v>
      </c>
    </row>
    <row r="467" spans="1:20" x14ac:dyDescent="0.2">
      <c r="A467" s="16">
        <v>2013</v>
      </c>
      <c r="B467" s="13" t="s">
        <v>3</v>
      </c>
      <c r="C467" s="14">
        <v>1063.99</v>
      </c>
      <c r="D467" s="14" t="s">
        <v>5</v>
      </c>
      <c r="E467" s="15" t="s">
        <v>5</v>
      </c>
      <c r="F467" s="15" t="s">
        <v>5</v>
      </c>
      <c r="H467" s="12"/>
      <c r="I467" s="13" t="s">
        <v>3</v>
      </c>
      <c r="J467" s="14">
        <v>897.55</v>
      </c>
      <c r="K467" s="14" t="s">
        <v>5</v>
      </c>
      <c r="L467" s="15" t="s">
        <v>5</v>
      </c>
      <c r="M467" s="15" t="s">
        <v>5</v>
      </c>
      <c r="O467" s="12"/>
      <c r="P467" s="13" t="s">
        <v>3</v>
      </c>
      <c r="Q467" s="14">
        <v>1034.44</v>
      </c>
      <c r="R467" s="14" t="s">
        <v>5</v>
      </c>
      <c r="S467" s="15" t="s">
        <v>5</v>
      </c>
      <c r="T467" s="15" t="s">
        <v>5</v>
      </c>
    </row>
    <row r="468" spans="1:20" x14ac:dyDescent="0.2">
      <c r="A468" s="12"/>
      <c r="B468" s="13" t="s">
        <v>4</v>
      </c>
      <c r="C468" s="14">
        <v>1064.25</v>
      </c>
      <c r="D468" s="14">
        <f t="shared" ref="D468:D473" si="426">((C468/C467)-1)*100</f>
        <v>2.4436319890219771E-2</v>
      </c>
      <c r="E468" s="15" t="s">
        <v>5</v>
      </c>
      <c r="F468" s="15" t="s">
        <v>5</v>
      </c>
      <c r="H468" s="12"/>
      <c r="I468" s="13" t="s">
        <v>4</v>
      </c>
      <c r="J468" s="14">
        <v>897.64</v>
      </c>
      <c r="K468" s="14">
        <f t="shared" ref="K468:K473" si="427">((J468/J467)-1)*100</f>
        <v>1.0027296529435681E-2</v>
      </c>
      <c r="L468" s="15" t="s">
        <v>5</v>
      </c>
      <c r="M468" s="15" t="s">
        <v>5</v>
      </c>
      <c r="O468" s="12"/>
      <c r="P468" s="13" t="s">
        <v>4</v>
      </c>
      <c r="Q468" s="14">
        <v>1038.83</v>
      </c>
      <c r="R468" s="14">
        <f t="shared" ref="R468:R473" si="428">((Q468/Q467)-1)*100</f>
        <v>0.42438420788057929</v>
      </c>
      <c r="S468" s="15" t="s">
        <v>5</v>
      </c>
      <c r="T468" s="15" t="s">
        <v>5</v>
      </c>
    </row>
    <row r="469" spans="1:20" x14ac:dyDescent="0.2">
      <c r="A469" s="50">
        <v>2014</v>
      </c>
      <c r="B469" s="51" t="s">
        <v>51</v>
      </c>
      <c r="C469" s="52">
        <v>1065.31</v>
      </c>
      <c r="D469" s="53">
        <f t="shared" si="426"/>
        <v>9.9600657740195331E-2</v>
      </c>
      <c r="E469" s="53">
        <f>((C469/C$468)-1)*100</f>
        <v>9.9600657740195331E-2</v>
      </c>
      <c r="F469" s="53" t="s">
        <v>5</v>
      </c>
      <c r="G469" s="54"/>
      <c r="H469" s="50">
        <f>A469</f>
        <v>2014</v>
      </c>
      <c r="I469" s="51" t="s">
        <v>51</v>
      </c>
      <c r="J469" s="52">
        <v>922.6</v>
      </c>
      <c r="K469" s="53">
        <f t="shared" si="427"/>
        <v>2.7806247493427305</v>
      </c>
      <c r="L469" s="53">
        <f>((J469/J$468)-1)*100</f>
        <v>2.7806247493427305</v>
      </c>
      <c r="M469" s="53" t="s">
        <v>5</v>
      </c>
      <c r="N469" s="54"/>
      <c r="O469" s="50">
        <f>A469</f>
        <v>2014</v>
      </c>
      <c r="P469" s="51" t="s">
        <v>51</v>
      </c>
      <c r="Q469" s="52">
        <v>1054.54</v>
      </c>
      <c r="R469" s="53">
        <f t="shared" si="428"/>
        <v>1.5122782360925235</v>
      </c>
      <c r="S469" s="53">
        <f>((Q469/Q$468)-1)*100</f>
        <v>1.5122782360925235</v>
      </c>
      <c r="T469" s="53" t="s">
        <v>5</v>
      </c>
    </row>
    <row r="470" spans="1:20" x14ac:dyDescent="0.2">
      <c r="A470" s="55"/>
      <c r="B470" s="56" t="s">
        <v>52</v>
      </c>
      <c r="C470" s="57">
        <v>1066.07</v>
      </c>
      <c r="D470" s="58">
        <f t="shared" si="426"/>
        <v>7.134073649923689E-2</v>
      </c>
      <c r="E470" s="58">
        <f>((C470/C$468)-1)*100</f>
        <v>0.17101245008221966</v>
      </c>
      <c r="F470" s="58" t="s">
        <v>5</v>
      </c>
      <c r="G470" s="54"/>
      <c r="H470" s="55"/>
      <c r="I470" s="56" t="s">
        <v>52</v>
      </c>
      <c r="J470" s="57">
        <v>924</v>
      </c>
      <c r="K470" s="58">
        <f t="shared" si="427"/>
        <v>0.15174506828528056</v>
      </c>
      <c r="L470" s="58">
        <f>((J470/J$468)-1)*100</f>
        <v>2.9365892785526482</v>
      </c>
      <c r="M470" s="58" t="s">
        <v>5</v>
      </c>
      <c r="N470" s="54"/>
      <c r="O470" s="55"/>
      <c r="P470" s="56" t="s">
        <v>52</v>
      </c>
      <c r="Q470" s="57">
        <v>1061.55</v>
      </c>
      <c r="R470" s="58">
        <f t="shared" si="428"/>
        <v>0.66474481764560167</v>
      </c>
      <c r="S470" s="58">
        <f>((Q470/Q$468)-1)*100</f>
        <v>2.1870758449409555</v>
      </c>
      <c r="T470" s="58" t="s">
        <v>5</v>
      </c>
    </row>
    <row r="471" spans="1:20" x14ac:dyDescent="0.2">
      <c r="A471" s="55"/>
      <c r="B471" s="56" t="s">
        <v>53</v>
      </c>
      <c r="C471" s="57">
        <v>1122.9000000000001</v>
      </c>
      <c r="D471" s="58">
        <f t="shared" si="426"/>
        <v>5.3307944131248508</v>
      </c>
      <c r="E471" s="58">
        <f>((C471/C$468)-1)*100</f>
        <v>5.5109231853418095</v>
      </c>
      <c r="F471" s="58" t="s">
        <v>5</v>
      </c>
      <c r="G471" s="54"/>
      <c r="H471" s="55"/>
      <c r="I471" s="56" t="s">
        <v>53</v>
      </c>
      <c r="J471" s="57">
        <v>924.97</v>
      </c>
      <c r="K471" s="58">
        <f t="shared" si="427"/>
        <v>0.10497835497835784</v>
      </c>
      <c r="L471" s="58">
        <f>((J471/J$468)-1)*100</f>
        <v>3.0446504166480981</v>
      </c>
      <c r="M471" s="58" t="s">
        <v>5</v>
      </c>
      <c r="N471" s="54"/>
      <c r="O471" s="55"/>
      <c r="P471" s="56" t="s">
        <v>53</v>
      </c>
      <c r="Q471" s="57">
        <v>1065.79</v>
      </c>
      <c r="R471" s="58">
        <f t="shared" si="428"/>
        <v>0.39941594837737959</v>
      </c>
      <c r="S471" s="58">
        <f>((Q471/Q$468)-1)*100</f>
        <v>2.595227323046112</v>
      </c>
      <c r="T471" s="58" t="s">
        <v>5</v>
      </c>
    </row>
    <row r="472" spans="1:20" x14ac:dyDescent="0.2">
      <c r="A472" s="55"/>
      <c r="B472" s="56" t="s">
        <v>54</v>
      </c>
      <c r="C472" s="57">
        <v>1123.53</v>
      </c>
      <c r="D472" s="58">
        <f t="shared" si="426"/>
        <v>5.6104728827133243E-2</v>
      </c>
      <c r="E472" s="58">
        <f>((C472/C$468)-1)*100</f>
        <v>5.5701198026779419</v>
      </c>
      <c r="F472" s="58" t="s">
        <v>5</v>
      </c>
      <c r="G472" s="54"/>
      <c r="H472" s="55"/>
      <c r="I472" s="56" t="s">
        <v>54</v>
      </c>
      <c r="J472" s="57">
        <v>924.32</v>
      </c>
      <c r="K472" s="58">
        <f t="shared" si="427"/>
        <v>-7.0272549379979399E-2</v>
      </c>
      <c r="L472" s="58">
        <f t="shared" ref="L472:L480" si="429">((J472/J$468)-1)*100</f>
        <v>2.9722383138006458</v>
      </c>
      <c r="M472" s="58" t="s">
        <v>5</v>
      </c>
      <c r="N472" s="54"/>
      <c r="O472" s="55"/>
      <c r="P472" s="56" t="s">
        <v>54</v>
      </c>
      <c r="Q472" s="57">
        <v>1070.69</v>
      </c>
      <c r="R472" s="58">
        <f t="shared" si="428"/>
        <v>0.45975285938131272</v>
      </c>
      <c r="S472" s="58">
        <f>((Q472/Q$468)-1)*100</f>
        <v>3.066911814252582</v>
      </c>
      <c r="T472" s="58" t="s">
        <v>5</v>
      </c>
    </row>
    <row r="473" spans="1:20" x14ac:dyDescent="0.2">
      <c r="A473" s="55"/>
      <c r="B473" s="56" t="s">
        <v>55</v>
      </c>
      <c r="C473" s="57">
        <v>1125.29</v>
      </c>
      <c r="D473" s="58">
        <f t="shared" si="426"/>
        <v>0.15664913264443747</v>
      </c>
      <c r="E473" s="58">
        <f t="shared" ref="E473:E480" si="430">((C473/C$468)-1)*100</f>
        <v>5.7354944796805141</v>
      </c>
      <c r="F473" s="58" t="s">
        <v>5</v>
      </c>
      <c r="G473" s="54"/>
      <c r="H473" s="55"/>
      <c r="I473" s="56" t="s">
        <v>55</v>
      </c>
      <c r="J473" s="57">
        <v>925.05</v>
      </c>
      <c r="K473" s="58">
        <f t="shared" si="427"/>
        <v>7.8976977670053294E-2</v>
      </c>
      <c r="L473" s="58">
        <f t="shared" si="429"/>
        <v>3.0535626754600864</v>
      </c>
      <c r="M473" s="58" t="s">
        <v>5</v>
      </c>
      <c r="N473" s="54"/>
      <c r="O473" s="55"/>
      <c r="P473" s="56" t="s">
        <v>55</v>
      </c>
      <c r="Q473" s="57">
        <v>1069.0899999999999</v>
      </c>
      <c r="R473" s="58">
        <f t="shared" si="428"/>
        <v>-0.14943634478702394</v>
      </c>
      <c r="S473" s="58">
        <f>((Q473/Q$468)-1)*100</f>
        <v>2.9128923885525015</v>
      </c>
      <c r="T473" s="58" t="s">
        <v>5</v>
      </c>
    </row>
    <row r="474" spans="1:20" x14ac:dyDescent="0.2">
      <c r="A474" s="55"/>
      <c r="B474" s="56" t="s">
        <v>56</v>
      </c>
      <c r="C474" s="57">
        <v>1126.45</v>
      </c>
      <c r="D474" s="58">
        <f t="shared" ref="D474" si="431">((C474/C473)-1)*100</f>
        <v>0.10308453820793151</v>
      </c>
      <c r="E474" s="58">
        <f t="shared" si="430"/>
        <v>5.8444914258867886</v>
      </c>
      <c r="F474" s="58" t="s">
        <v>5</v>
      </c>
      <c r="G474" s="54"/>
      <c r="H474" s="55"/>
      <c r="I474" s="56" t="s">
        <v>56</v>
      </c>
      <c r="J474" s="57">
        <v>927.15</v>
      </c>
      <c r="K474" s="58">
        <f t="shared" ref="K474" si="432">((J474/J473)-1)*100</f>
        <v>0.22701475595914289</v>
      </c>
      <c r="L474" s="58">
        <f t="shared" si="429"/>
        <v>3.2875094692749851</v>
      </c>
      <c r="M474" s="58" t="s">
        <v>5</v>
      </c>
      <c r="N474" s="54"/>
      <c r="O474" s="55"/>
      <c r="P474" s="56" t="s">
        <v>56</v>
      </c>
      <c r="Q474" s="57">
        <v>1102.29</v>
      </c>
      <c r="R474" s="58">
        <f t="shared" ref="R474" si="433">((Q474/Q473)-1)*100</f>
        <v>3.1054448175551252</v>
      </c>
      <c r="S474" s="58">
        <f t="shared" ref="S474:S480" si="434">((Q474/Q$468)-1)*100</f>
        <v>6.1087954718288984</v>
      </c>
      <c r="T474" s="58" t="s">
        <v>5</v>
      </c>
    </row>
    <row r="475" spans="1:20" x14ac:dyDescent="0.2">
      <c r="A475" s="55"/>
      <c r="B475" s="56" t="s">
        <v>57</v>
      </c>
      <c r="C475" s="57">
        <v>1129.58</v>
      </c>
      <c r="D475" s="58">
        <f>((C475/C474)-1)*100</f>
        <v>0.27786408628878156</v>
      </c>
      <c r="E475" s="58">
        <f t="shared" si="430"/>
        <v>6.1385952548743239</v>
      </c>
      <c r="F475" s="58" t="s">
        <v>5</v>
      </c>
      <c r="G475" s="54"/>
      <c r="H475" s="55"/>
      <c r="I475" s="56" t="s">
        <v>57</v>
      </c>
      <c r="J475" s="57">
        <v>931.64</v>
      </c>
      <c r="K475" s="58">
        <f>((J475/J474)-1)*100</f>
        <v>0.48427978212803868</v>
      </c>
      <c r="L475" s="58">
        <f t="shared" si="429"/>
        <v>3.787709995098254</v>
      </c>
      <c r="M475" s="58" t="s">
        <v>5</v>
      </c>
      <c r="N475" s="54"/>
      <c r="O475" s="55"/>
      <c r="P475" s="56" t="s">
        <v>57</v>
      </c>
      <c r="Q475" s="57">
        <v>1106.0999999999999</v>
      </c>
      <c r="R475" s="58">
        <f>((Q475/Q474)-1)*100</f>
        <v>0.34564406825789984</v>
      </c>
      <c r="S475" s="58">
        <f t="shared" si="434"/>
        <v>6.4755542292771695</v>
      </c>
      <c r="T475" s="58" t="s">
        <v>5</v>
      </c>
    </row>
    <row r="476" spans="1:20" x14ac:dyDescent="0.2">
      <c r="A476" s="55"/>
      <c r="B476" s="56" t="s">
        <v>58</v>
      </c>
      <c r="C476" s="57">
        <v>1133.1099999999999</v>
      </c>
      <c r="D476" s="58">
        <f>((C476/C475)-1)*100</f>
        <v>0.31250553302997197</v>
      </c>
      <c r="E476" s="58">
        <f t="shared" si="430"/>
        <v>6.4702842377260872</v>
      </c>
      <c r="F476" s="58" t="s">
        <v>5</v>
      </c>
      <c r="G476" s="54"/>
      <c r="H476" s="55"/>
      <c r="I476" s="56" t="s">
        <v>58</v>
      </c>
      <c r="J476" s="57">
        <v>933.58</v>
      </c>
      <c r="K476" s="58">
        <f>((J476/J475)-1)*100</f>
        <v>0.20823494053496816</v>
      </c>
      <c r="L476" s="58">
        <f t="shared" si="429"/>
        <v>4.0038322712891539</v>
      </c>
      <c r="M476" s="58" t="s">
        <v>5</v>
      </c>
      <c r="N476" s="54"/>
      <c r="O476" s="55"/>
      <c r="P476" s="56" t="s">
        <v>58</v>
      </c>
      <c r="Q476" s="57">
        <v>1107.58</v>
      </c>
      <c r="R476" s="58">
        <f>((Q476/Q475)-1)*100</f>
        <v>0.13380345357563161</v>
      </c>
      <c r="S476" s="58">
        <f t="shared" si="434"/>
        <v>6.6180221980497222</v>
      </c>
      <c r="T476" s="58" t="s">
        <v>5</v>
      </c>
    </row>
    <row r="477" spans="1:20" x14ac:dyDescent="0.2">
      <c r="A477" s="55"/>
      <c r="B477" s="56" t="s">
        <v>59</v>
      </c>
      <c r="C477" s="57">
        <v>1133.5999999999999</v>
      </c>
      <c r="D477" s="58">
        <f>((C477/C476)-1)*100</f>
        <v>4.3243815693094767E-2</v>
      </c>
      <c r="E477" s="58">
        <f t="shared" si="430"/>
        <v>6.5163260512097532</v>
      </c>
      <c r="F477" s="58" t="s">
        <v>5</v>
      </c>
      <c r="G477" s="54"/>
      <c r="H477" s="55"/>
      <c r="I477" s="56" t="s">
        <v>59</v>
      </c>
      <c r="J477" s="57">
        <v>933.98</v>
      </c>
      <c r="K477" s="58">
        <f>((J477/J476)-1)*100</f>
        <v>4.2845819319170531E-2</v>
      </c>
      <c r="L477" s="58">
        <f t="shared" si="429"/>
        <v>4.0483935653491399</v>
      </c>
      <c r="M477" s="58" t="s">
        <v>5</v>
      </c>
      <c r="N477" s="54"/>
      <c r="O477" s="55"/>
      <c r="P477" s="56" t="s">
        <v>59</v>
      </c>
      <c r="Q477" s="57">
        <v>1104.71</v>
      </c>
      <c r="R477" s="58">
        <f>((Q477/Q476)-1)*100</f>
        <v>-0.2591234944653964</v>
      </c>
      <c r="S477" s="58">
        <f t="shared" si="434"/>
        <v>6.3417498532002403</v>
      </c>
      <c r="T477" s="58" t="s">
        <v>5</v>
      </c>
    </row>
    <row r="478" spans="1:20" x14ac:dyDescent="0.2">
      <c r="A478" s="55"/>
      <c r="B478" s="56" t="s">
        <v>60</v>
      </c>
      <c r="C478" s="57">
        <v>1136.1600000000001</v>
      </c>
      <c r="D478" s="58">
        <f t="shared" ref="D478:D480" si="435">((C478/C477)-1)*100</f>
        <v>0.22582921665492695</v>
      </c>
      <c r="E478" s="58">
        <f t="shared" si="430"/>
        <v>6.7568710359408035</v>
      </c>
      <c r="F478" s="58" t="s">
        <v>5</v>
      </c>
      <c r="G478" s="54"/>
      <c r="H478" s="55"/>
      <c r="I478" s="56" t="str">
        <f>B478</f>
        <v>OUT</v>
      </c>
      <c r="J478" s="57">
        <v>934.36</v>
      </c>
      <c r="K478" s="58">
        <f t="shared" ref="K478:K480" si="436">((J478/J477)-1)*100</f>
        <v>4.0686096062003685E-2</v>
      </c>
      <c r="L478" s="58">
        <f t="shared" si="429"/>
        <v>4.0907267947061232</v>
      </c>
      <c r="M478" s="58" t="s">
        <v>5</v>
      </c>
      <c r="N478" s="54"/>
      <c r="O478" s="55"/>
      <c r="P478" s="56" t="str">
        <f>B478</f>
        <v>OUT</v>
      </c>
      <c r="Q478" s="57">
        <v>1104.73</v>
      </c>
      <c r="R478" s="58">
        <f t="shared" ref="R478:R480" si="437">((Q478/Q477)-1)*100</f>
        <v>1.8104298865839752E-3</v>
      </c>
      <c r="S478" s="58">
        <f t="shared" si="434"/>
        <v>6.3436750960214949</v>
      </c>
      <c r="T478" s="58" t="s">
        <v>5</v>
      </c>
    </row>
    <row r="479" spans="1:20" x14ac:dyDescent="0.2">
      <c r="A479" s="55"/>
      <c r="B479" s="56" t="s">
        <v>3</v>
      </c>
      <c r="C479" s="57">
        <v>1136.47</v>
      </c>
      <c r="D479" s="58">
        <f t="shared" si="435"/>
        <v>2.7284889452183769E-2</v>
      </c>
      <c r="E479" s="58">
        <f t="shared" si="430"/>
        <v>6.7859995301855713</v>
      </c>
      <c r="F479" s="58">
        <f>((C479/C467)-1)*100</f>
        <v>6.8120940986287515</v>
      </c>
      <c r="G479" s="54"/>
      <c r="H479" s="55"/>
      <c r="I479" s="56" t="str">
        <f>B479</f>
        <v>NOV</v>
      </c>
      <c r="J479" s="57">
        <v>934.44</v>
      </c>
      <c r="K479" s="58">
        <f t="shared" si="436"/>
        <v>8.5620103600358988E-3</v>
      </c>
      <c r="L479" s="58">
        <f t="shared" si="429"/>
        <v>4.0996390535181115</v>
      </c>
      <c r="M479" s="58">
        <f>((J479/J467)-1)*100</f>
        <v>4.1100774330121048</v>
      </c>
      <c r="N479" s="54"/>
      <c r="O479" s="55"/>
      <c r="P479" s="56" t="str">
        <f>B479</f>
        <v>NOV</v>
      </c>
      <c r="Q479" s="57">
        <v>1107.8</v>
      </c>
      <c r="R479" s="58">
        <f t="shared" si="437"/>
        <v>0.27789595647804699</v>
      </c>
      <c r="S479" s="58">
        <f t="shared" si="434"/>
        <v>6.6391998690835008</v>
      </c>
      <c r="T479" s="58">
        <f>((Q479/Q467)-1)*100</f>
        <v>7.0917597927380838</v>
      </c>
    </row>
    <row r="480" spans="1:20" x14ac:dyDescent="0.2">
      <c r="A480" s="55"/>
      <c r="B480" s="56" t="s">
        <v>4</v>
      </c>
      <c r="C480" s="57">
        <v>1137.9100000000001</v>
      </c>
      <c r="D480" s="58">
        <f t="shared" si="435"/>
        <v>0.1267081401180814</v>
      </c>
      <c r="E480" s="58">
        <f t="shared" si="430"/>
        <v>6.9213060840967788</v>
      </c>
      <c r="F480" s="58">
        <f>((C480/C468)-1)*100</f>
        <v>6.9213060840967788</v>
      </c>
      <c r="G480" s="59"/>
      <c r="H480" s="55"/>
      <c r="I480" s="56" t="str">
        <f>B480</f>
        <v>DEZ</v>
      </c>
      <c r="J480" s="57">
        <v>936.52</v>
      </c>
      <c r="K480" s="58">
        <f t="shared" si="436"/>
        <v>0.22259321090705164</v>
      </c>
      <c r="L480" s="58">
        <f t="shared" si="429"/>
        <v>4.3313577826300076</v>
      </c>
      <c r="M480" s="58">
        <f>((J480/J468)-1)*100</f>
        <v>4.3313577826300076</v>
      </c>
      <c r="N480" s="54"/>
      <c r="O480" s="55"/>
      <c r="P480" s="56" t="str">
        <f>B480</f>
        <v>DEZ</v>
      </c>
      <c r="Q480" s="57">
        <v>1110.27</v>
      </c>
      <c r="R480" s="58">
        <f t="shared" si="437"/>
        <v>0.22296443401337296</v>
      </c>
      <c r="S480" s="58">
        <f t="shared" si="434"/>
        <v>6.8769673575079793</v>
      </c>
      <c r="T480" s="58">
        <f>((Q480/Q468)-1)*100</f>
        <v>6.8769673575079793</v>
      </c>
    </row>
    <row r="481" spans="1:20" x14ac:dyDescent="0.2">
      <c r="A481" s="50">
        <v>2015</v>
      </c>
      <c r="B481" s="51" t="s">
        <v>51</v>
      </c>
      <c r="C481" s="52">
        <v>1139.5999999999999</v>
      </c>
      <c r="D481" s="53">
        <f t="shared" ref="D481" si="438">((C481/C480)-1)*100</f>
        <v>0.14851789684595662</v>
      </c>
      <c r="E481" s="53">
        <f t="shared" ref="E481:E486" si="439">((C481/C$480)-1)*100</f>
        <v>0.14851789684595662</v>
      </c>
      <c r="F481" s="53">
        <f>((C481/C469)-1)*100</f>
        <v>6.9735569928002228</v>
      </c>
      <c r="G481" s="59"/>
      <c r="H481" s="50">
        <v>2015</v>
      </c>
      <c r="I481" s="51" t="s">
        <v>51</v>
      </c>
      <c r="J481" s="52">
        <v>937.56</v>
      </c>
      <c r="K481" s="53">
        <f t="shared" ref="K481" si="440">((J481/J480)-1)*100</f>
        <v>0.1110494169905607</v>
      </c>
      <c r="L481" s="53">
        <f t="shared" ref="L481:L486" si="441">((J481/J$480)-1)*100</f>
        <v>0.1110494169905607</v>
      </c>
      <c r="M481" s="53">
        <f>((J481/J469)-1)*100</f>
        <v>1.6215044439626958</v>
      </c>
      <c r="N481" s="54"/>
      <c r="O481" s="50">
        <v>2015</v>
      </c>
      <c r="P481" s="51" t="s">
        <v>51</v>
      </c>
      <c r="Q481" s="52">
        <v>1123.32</v>
      </c>
      <c r="R481" s="53">
        <f t="shared" ref="R481" si="442">((Q481/Q480)-1)*100</f>
        <v>1.1753897700559346</v>
      </c>
      <c r="S481" s="53">
        <f t="shared" ref="S481:S486" si="443">((Q481/Q$480)-1)*100</f>
        <v>1.1753897700559346</v>
      </c>
      <c r="T481" s="53">
        <f>((Q481/Q469)-1)*100</f>
        <v>6.5222751152161029</v>
      </c>
    </row>
    <row r="482" spans="1:20" x14ac:dyDescent="0.2">
      <c r="A482" s="55"/>
      <c r="B482" s="56" t="s">
        <v>52</v>
      </c>
      <c r="C482" s="57">
        <v>1141.25</v>
      </c>
      <c r="D482" s="58">
        <f t="shared" ref="D482:D493" si="444">((C482/C481)-1)*100</f>
        <v>0.14478764478764727</v>
      </c>
      <c r="E482" s="58">
        <f t="shared" si="439"/>
        <v>0.29352057719853608</v>
      </c>
      <c r="F482" s="58">
        <f t="shared" ref="F482:F492" si="445">((C482/C470)-1)*100</f>
        <v>7.0520697515172648</v>
      </c>
      <c r="G482" s="59"/>
      <c r="H482" s="55"/>
      <c r="I482" s="56" t="s">
        <v>52</v>
      </c>
      <c r="J482" s="57">
        <v>939.28</v>
      </c>
      <c r="K482" s="58">
        <f t="shared" ref="K482:K494" si="446">((J482/J481)-1)*100</f>
        <v>0.1834549255514295</v>
      </c>
      <c r="L482" s="58">
        <f t="shared" si="441"/>
        <v>0.2947080681672487</v>
      </c>
      <c r="M482" s="58">
        <f t="shared" ref="M482:M492" si="447">((J482/J470)-1)*100</f>
        <v>1.6536796536796405</v>
      </c>
      <c r="N482" s="54"/>
      <c r="O482" s="55"/>
      <c r="P482" s="56" t="s">
        <v>52</v>
      </c>
      <c r="Q482" s="57">
        <v>1126.92</v>
      </c>
      <c r="R482" s="58">
        <f t="shared" ref="R482:R494" si="448">((Q482/Q481)-1)*100</f>
        <v>0.32047858134816032</v>
      </c>
      <c r="S482" s="58">
        <f t="shared" si="443"/>
        <v>1.4996352238644706</v>
      </c>
      <c r="T482" s="58">
        <f t="shared" ref="T482:T492" si="449">((Q482/Q470)-1)*100</f>
        <v>6.1579765437332235</v>
      </c>
    </row>
    <row r="483" spans="1:20" x14ac:dyDescent="0.2">
      <c r="A483" s="55"/>
      <c r="B483" s="56" t="s">
        <v>53</v>
      </c>
      <c r="C483" s="57">
        <v>1143.72</v>
      </c>
      <c r="D483" s="58">
        <f>((C483/C482)-1)*100</f>
        <v>0.2164293537787465</v>
      </c>
      <c r="E483" s="58">
        <f t="shared" si="439"/>
        <v>0.5105851956657359</v>
      </c>
      <c r="F483" s="58">
        <f>((C483/C471)-1)*100</f>
        <v>1.8541277050494243</v>
      </c>
      <c r="G483" s="59"/>
      <c r="H483" s="55"/>
      <c r="I483" s="56" t="s">
        <v>53</v>
      </c>
      <c r="J483" s="57">
        <v>941.73</v>
      </c>
      <c r="K483" s="58">
        <f>((J483/J482)-1)*100</f>
        <v>0.26083808874883818</v>
      </c>
      <c r="L483" s="58">
        <f t="shared" si="441"/>
        <v>0.55631486780849393</v>
      </c>
      <c r="M483" s="58">
        <f>((J483/J471)-1)*100</f>
        <v>1.8119506578591738</v>
      </c>
      <c r="N483" s="54"/>
      <c r="O483" s="55"/>
      <c r="P483" s="56" t="s">
        <v>53</v>
      </c>
      <c r="Q483" s="57">
        <v>1130.97</v>
      </c>
      <c r="R483" s="58">
        <f t="shared" si="448"/>
        <v>0.35938664678947241</v>
      </c>
      <c r="S483" s="58">
        <f t="shared" si="443"/>
        <v>1.8644113593990763</v>
      </c>
      <c r="T483" s="58">
        <f>((Q483/Q471)-1)*100</f>
        <v>6.1156513009129387</v>
      </c>
    </row>
    <row r="484" spans="1:20" x14ac:dyDescent="0.2">
      <c r="A484" s="55"/>
      <c r="B484" s="56" t="s">
        <v>54</v>
      </c>
      <c r="C484" s="57">
        <v>1196.73</v>
      </c>
      <c r="D484" s="58">
        <f>((C484/C483)-1)*100</f>
        <v>4.6348756688699977</v>
      </c>
      <c r="E484" s="58">
        <f t="shared" si="439"/>
        <v>5.1691258535385032</v>
      </c>
      <c r="F484" s="58">
        <f>((C484/C472)-1)*100</f>
        <v>6.5151798349843748</v>
      </c>
      <c r="G484" s="59"/>
      <c r="H484" s="55"/>
      <c r="I484" s="56" t="s">
        <v>54</v>
      </c>
      <c r="J484" s="57">
        <v>943.22</v>
      </c>
      <c r="K484" s="58">
        <f>((J484/J483)-1)*100</f>
        <v>0.15821944718761305</v>
      </c>
      <c r="L484" s="58">
        <f t="shared" si="441"/>
        <v>0.71541451330456862</v>
      </c>
      <c r="M484" s="58">
        <f>((J484/J472)-1)*100</f>
        <v>2.0447464081703171</v>
      </c>
      <c r="N484" s="54"/>
      <c r="O484" s="55"/>
      <c r="P484" s="56" t="s">
        <v>54</v>
      </c>
      <c r="Q484" s="57">
        <v>1138.1199999999999</v>
      </c>
      <c r="R484" s="58">
        <f>((Q484/Q483)-1)*100</f>
        <v>0.63220067729470308</v>
      </c>
      <c r="S484" s="58">
        <f t="shared" si="443"/>
        <v>2.5083988579354566</v>
      </c>
      <c r="T484" s="58">
        <f>((Q484/Q472)-1)*100</f>
        <v>6.2978079556173849</v>
      </c>
    </row>
    <row r="485" spans="1:20" x14ac:dyDescent="0.2">
      <c r="A485" s="55"/>
      <c r="B485" s="56" t="s">
        <v>55</v>
      </c>
      <c r="C485" s="57">
        <v>1199.02</v>
      </c>
      <c r="D485" s="58">
        <f t="shared" si="444"/>
        <v>0.19135477509546472</v>
      </c>
      <c r="E485" s="58">
        <f t="shared" si="439"/>
        <v>5.3703719977854059</v>
      </c>
      <c r="F485" s="58">
        <f t="shared" si="445"/>
        <v>6.5520887948884221</v>
      </c>
      <c r="G485" s="59"/>
      <c r="H485" s="55"/>
      <c r="I485" s="56" t="s">
        <v>55</v>
      </c>
      <c r="J485" s="57">
        <v>979.33</v>
      </c>
      <c r="K485" s="58">
        <f t="shared" si="446"/>
        <v>3.8283751404762478</v>
      </c>
      <c r="L485" s="58">
        <f t="shared" si="441"/>
        <v>4.5711784051595261</v>
      </c>
      <c r="M485" s="58">
        <f t="shared" si="447"/>
        <v>5.8677909302200071</v>
      </c>
      <c r="N485" s="54"/>
      <c r="O485" s="55"/>
      <c r="P485" s="56" t="s">
        <v>55</v>
      </c>
      <c r="Q485" s="57">
        <v>1145.8</v>
      </c>
      <c r="R485" s="58">
        <f t="shared" si="448"/>
        <v>0.67479703370472155</v>
      </c>
      <c r="S485" s="58">
        <f t="shared" si="443"/>
        <v>3.2001224927269867</v>
      </c>
      <c r="T485" s="58">
        <f t="shared" si="449"/>
        <v>7.175261203453398</v>
      </c>
    </row>
    <row r="486" spans="1:20" x14ac:dyDescent="0.2">
      <c r="A486" s="55"/>
      <c r="B486" s="56" t="s">
        <v>56</v>
      </c>
      <c r="C486" s="57">
        <v>1201.3399999999999</v>
      </c>
      <c r="D486" s="58">
        <f>((C486/C485)-1)*100</f>
        <v>0.193491351270203</v>
      </c>
      <c r="E486" s="58">
        <f t="shared" si="439"/>
        <v>5.574254554402347</v>
      </c>
      <c r="F486" s="58">
        <f t="shared" ref="F486:F491" si="450">((C486/C474)-1)*100</f>
        <v>6.6483199431843332</v>
      </c>
      <c r="G486" s="59"/>
      <c r="H486" s="55"/>
      <c r="I486" s="56" t="s">
        <v>56</v>
      </c>
      <c r="J486" s="57">
        <v>980.35</v>
      </c>
      <c r="K486" s="58">
        <f>((J486/J485)-1)*100</f>
        <v>0.10415283918596696</v>
      </c>
      <c r="L486" s="58">
        <f t="shared" si="441"/>
        <v>4.6800922564387282</v>
      </c>
      <c r="M486" s="58">
        <f t="shared" ref="M486:M491" si="451">((J486/J474)-1)*100</f>
        <v>5.7380143450358689</v>
      </c>
      <c r="N486" s="54"/>
      <c r="O486" s="55"/>
      <c r="P486" s="56" t="s">
        <v>56</v>
      </c>
      <c r="Q486" s="57">
        <v>1156.1600000000001</v>
      </c>
      <c r="R486" s="58">
        <f>((Q486/Q485)-1)*100</f>
        <v>0.9041717577238817</v>
      </c>
      <c r="S486" s="58">
        <f t="shared" si="443"/>
        <v>4.1332288542426765</v>
      </c>
      <c r="T486" s="58">
        <f t="shared" ref="T486:T491" si="452">((Q486/Q474)-1)*100</f>
        <v>4.8870986763918767</v>
      </c>
    </row>
    <row r="487" spans="1:20" x14ac:dyDescent="0.2">
      <c r="A487" s="55"/>
      <c r="B487" s="56" t="s">
        <v>57</v>
      </c>
      <c r="C487" s="57">
        <v>1202.78</v>
      </c>
      <c r="D487" s="58">
        <f t="shared" si="444"/>
        <v>0.11986614946644103</v>
      </c>
      <c r="E487" s="58">
        <f>((C487/C$480)-1)*100</f>
        <v>5.7008023481646131</v>
      </c>
      <c r="F487" s="58">
        <f t="shared" si="450"/>
        <v>6.4802847075904335</v>
      </c>
      <c r="G487" s="59"/>
      <c r="H487" s="55"/>
      <c r="I487" s="56" t="s">
        <v>57</v>
      </c>
      <c r="J487" s="57">
        <v>982.82</v>
      </c>
      <c r="K487" s="58">
        <f t="shared" si="446"/>
        <v>0.25195083388585005</v>
      </c>
      <c r="L487" s="58">
        <f>((J487/J$480)-1)*100</f>
        <v>4.9438346217913098</v>
      </c>
      <c r="M487" s="58">
        <f t="shared" si="451"/>
        <v>5.4935382765875396</v>
      </c>
      <c r="N487" s="54"/>
      <c r="O487" s="55"/>
      <c r="P487" s="56" t="s">
        <v>57</v>
      </c>
      <c r="Q487" s="57">
        <v>1197.0999999999999</v>
      </c>
      <c r="R487" s="58">
        <f t="shared" si="448"/>
        <v>3.5410323830611601</v>
      </c>
      <c r="S487" s="58">
        <f>((Q487/Q$480)-1)*100</f>
        <v>7.8206202094985855</v>
      </c>
      <c r="T487" s="58">
        <f t="shared" si="452"/>
        <v>8.2271042401229622</v>
      </c>
    </row>
    <row r="488" spans="1:20" x14ac:dyDescent="0.2">
      <c r="A488" s="55"/>
      <c r="B488" s="56" t="s">
        <v>58</v>
      </c>
      <c r="C488" s="57">
        <v>1203.9100000000001</v>
      </c>
      <c r="D488" s="58">
        <f>((C488/C487)-1)*100</f>
        <v>9.3949018108063775E-2</v>
      </c>
      <c r="E488" s="58">
        <f>((C488/C$480)-1)*100</f>
        <v>5.8001072141030452</v>
      </c>
      <c r="F488" s="58">
        <f t="shared" si="450"/>
        <v>6.2482901042264283</v>
      </c>
      <c r="G488" s="59"/>
      <c r="H488" s="55"/>
      <c r="I488" s="56" t="s">
        <v>58</v>
      </c>
      <c r="J488" s="57">
        <v>984.87</v>
      </c>
      <c r="K488" s="58">
        <f t="shared" si="446"/>
        <v>0.20858346390997262</v>
      </c>
      <c r="L488" s="58">
        <f>((J488/J$480)-1)*100</f>
        <v>5.1627301072054044</v>
      </c>
      <c r="M488" s="58">
        <f t="shared" si="451"/>
        <v>5.4939051822018525</v>
      </c>
      <c r="N488" s="54"/>
      <c r="O488" s="55"/>
      <c r="P488" s="56" t="s">
        <v>58</v>
      </c>
      <c r="Q488" s="57">
        <v>1197.8800000000001</v>
      </c>
      <c r="R488" s="58">
        <f t="shared" si="448"/>
        <v>6.5157463871035048E-2</v>
      </c>
      <c r="S488" s="58">
        <f>((Q488/Q$480)-1)*100</f>
        <v>7.8908733911571272</v>
      </c>
      <c r="T488" s="58">
        <f t="shared" si="452"/>
        <v>8.1529099478141696</v>
      </c>
    </row>
    <row r="489" spans="1:20" x14ac:dyDescent="0.2">
      <c r="A489" s="55"/>
      <c r="B489" s="56" t="s">
        <v>59</v>
      </c>
      <c r="C489" s="57">
        <v>1204.1199999999999</v>
      </c>
      <c r="D489" s="58">
        <f t="shared" si="444"/>
        <v>1.7443164356123475E-2</v>
      </c>
      <c r="E489" s="58">
        <f>((C489/C$480)-1)*100</f>
        <v>5.8185621006933586</v>
      </c>
      <c r="F489" s="58">
        <f t="shared" si="450"/>
        <v>6.2208892025405804</v>
      </c>
      <c r="G489" s="59"/>
      <c r="H489" s="55"/>
      <c r="I489" s="56" t="s">
        <v>59</v>
      </c>
      <c r="J489" s="57">
        <v>985.2</v>
      </c>
      <c r="K489" s="58">
        <f>((J489/J488)-1)*100</f>
        <v>3.3506960309481748E-2</v>
      </c>
      <c r="L489" s="58">
        <f>((J489/J$480)-1)*100</f>
        <v>5.1979669414427887</v>
      </c>
      <c r="M489" s="58">
        <f t="shared" si="451"/>
        <v>5.4840574744641213</v>
      </c>
      <c r="N489" s="54"/>
      <c r="O489" s="55"/>
      <c r="P489" s="56" t="s">
        <v>59</v>
      </c>
      <c r="Q489" s="57">
        <v>1202.26</v>
      </c>
      <c r="R489" s="58">
        <f t="shared" si="448"/>
        <v>0.36564597455504</v>
      </c>
      <c r="S489" s="58">
        <f>((Q489/Q$480)-1)*100</f>
        <v>8.2853720266241595</v>
      </c>
      <c r="T489" s="58">
        <f t="shared" si="452"/>
        <v>8.8303717717772123</v>
      </c>
    </row>
    <row r="490" spans="1:20" x14ac:dyDescent="0.2">
      <c r="A490" s="55"/>
      <c r="B490" s="56" t="s">
        <v>60</v>
      </c>
      <c r="C490" s="57">
        <v>1204.21</v>
      </c>
      <c r="D490" s="58">
        <f t="shared" si="444"/>
        <v>7.4743381058395286E-3</v>
      </c>
      <c r="E490" s="58">
        <f>((C490/C$480)-1)*100</f>
        <v>5.8264713378035182</v>
      </c>
      <c r="F490" s="58">
        <f t="shared" si="450"/>
        <v>5.989473313617788</v>
      </c>
      <c r="G490" s="59"/>
      <c r="H490" s="55"/>
      <c r="I490" s="56" t="s">
        <v>60</v>
      </c>
      <c r="J490" s="57">
        <v>985.11</v>
      </c>
      <c r="K490" s="58">
        <f t="shared" si="446"/>
        <v>-9.135200974419444E-3</v>
      </c>
      <c r="L490" s="58">
        <f>((J490/J$480)-1)*100</f>
        <v>5.1883568957416859</v>
      </c>
      <c r="M490" s="58">
        <f t="shared" si="451"/>
        <v>5.4315253221456361</v>
      </c>
      <c r="N490" s="54"/>
      <c r="O490" s="55"/>
      <c r="P490" s="56" t="s">
        <v>60</v>
      </c>
      <c r="Q490" s="57">
        <v>1210.57</v>
      </c>
      <c r="R490" s="58">
        <f t="shared" si="448"/>
        <v>0.69119824330843294</v>
      </c>
      <c r="S490" s="58">
        <f>((Q490/Q$480)-1)*100</f>
        <v>9.0338386158321793</v>
      </c>
      <c r="T490" s="58">
        <f t="shared" si="452"/>
        <v>9.5806215093280578</v>
      </c>
    </row>
    <row r="491" spans="1:20" x14ac:dyDescent="0.2">
      <c r="A491" s="55"/>
      <c r="B491" s="56" t="s">
        <v>3</v>
      </c>
      <c r="C491" s="57">
        <v>1205.5999999999999</v>
      </c>
      <c r="D491" s="58">
        <f t="shared" si="444"/>
        <v>0.11542837212776824</v>
      </c>
      <c r="E491" s="58">
        <f>((C491/C$480)-1)*100</f>
        <v>5.9486251109490018</v>
      </c>
      <c r="F491" s="58">
        <f t="shared" si="450"/>
        <v>6.0828706433077695</v>
      </c>
      <c r="G491" s="59"/>
      <c r="H491" s="55"/>
      <c r="I491" s="56" t="s">
        <v>3</v>
      </c>
      <c r="J491" s="57">
        <v>984.93</v>
      </c>
      <c r="K491" s="58">
        <f t="shared" si="446"/>
        <v>-1.8272071139269208E-2</v>
      </c>
      <c r="L491" s="58">
        <f>((J491/J$480)-1)*100</f>
        <v>5.1691368043394581</v>
      </c>
      <c r="M491" s="58">
        <f t="shared" si="451"/>
        <v>5.4032361628354897</v>
      </c>
      <c r="N491" s="54"/>
      <c r="O491" s="55"/>
      <c r="P491" s="56" t="s">
        <v>3</v>
      </c>
      <c r="Q491" s="57">
        <v>1215.17</v>
      </c>
      <c r="R491" s="58">
        <f t="shared" si="448"/>
        <v>0.37998628745137264</v>
      </c>
      <c r="S491" s="58">
        <f>((Q491/Q$480)-1)*100</f>
        <v>9.448152251254216</v>
      </c>
      <c r="T491" s="58">
        <f t="shared" si="452"/>
        <v>9.6921827044593059</v>
      </c>
    </row>
    <row r="492" spans="1:20" x14ac:dyDescent="0.2">
      <c r="A492" s="55"/>
      <c r="B492" s="56" t="s">
        <v>4</v>
      </c>
      <c r="C492" s="57">
        <v>1207.77</v>
      </c>
      <c r="D492" s="58">
        <f t="shared" si="444"/>
        <v>0.17999336429994628</v>
      </c>
      <c r="E492" s="58">
        <f t="shared" ref="E492" si="453">((C492/C$480)-1)*100</f>
        <v>6.1393256057157286</v>
      </c>
      <c r="F492" s="58">
        <f t="shared" si="445"/>
        <v>6.1393256057157286</v>
      </c>
      <c r="G492" s="59"/>
      <c r="H492" s="55"/>
      <c r="I492" s="56" t="s">
        <v>4</v>
      </c>
      <c r="J492" s="57">
        <v>985.25</v>
      </c>
      <c r="K492" s="58">
        <f t="shared" si="446"/>
        <v>3.2489618551578836E-2</v>
      </c>
      <c r="L492" s="58">
        <f t="shared" ref="L492" si="454">((J492/J$480)-1)*100</f>
        <v>5.2033058557211742</v>
      </c>
      <c r="M492" s="58">
        <f t="shared" si="447"/>
        <v>5.2033058557211742</v>
      </c>
      <c r="N492" s="54"/>
      <c r="O492" s="55"/>
      <c r="P492" s="56" t="s">
        <v>4</v>
      </c>
      <c r="Q492" s="57">
        <v>1220.95</v>
      </c>
      <c r="R492" s="58">
        <f t="shared" si="448"/>
        <v>0.47565361225179181</v>
      </c>
      <c r="S492" s="58">
        <f t="shared" ref="S492" si="455">((Q492/Q$480)-1)*100</f>
        <v>9.9687463409801289</v>
      </c>
      <c r="T492" s="58">
        <f t="shared" si="449"/>
        <v>9.9687463409801289</v>
      </c>
    </row>
    <row r="493" spans="1:20" x14ac:dyDescent="0.2">
      <c r="A493" s="50">
        <v>2016</v>
      </c>
      <c r="B493" s="51" t="s">
        <v>51</v>
      </c>
      <c r="C493" s="52">
        <v>1209.77</v>
      </c>
      <c r="D493" s="53">
        <f t="shared" si="444"/>
        <v>0.16559444265049628</v>
      </c>
      <c r="E493" s="53">
        <f t="shared" ref="E493:E504" si="456">((C493/C$492)-1)*100</f>
        <v>0.16559444265049628</v>
      </c>
      <c r="F493" s="53">
        <f t="shared" ref="F493:F504" si="457">((C493/C481)-1)*100</f>
        <v>6.1574236574236663</v>
      </c>
      <c r="G493" s="59"/>
      <c r="H493" s="50">
        <v>2016</v>
      </c>
      <c r="I493" s="51" t="s">
        <v>51</v>
      </c>
      <c r="J493" s="52">
        <v>984.48</v>
      </c>
      <c r="K493" s="53">
        <f t="shared" si="446"/>
        <v>-7.8152753108351458E-2</v>
      </c>
      <c r="L493" s="53">
        <f t="shared" ref="L493:L504" si="458">((J493/J$492)-1)*100</f>
        <v>-7.8152753108351458E-2</v>
      </c>
      <c r="M493" s="53">
        <f t="shared" ref="M493:M504" si="459">((J493/J481)-1)*100</f>
        <v>5.0044797132983598</v>
      </c>
      <c r="N493" s="54"/>
      <c r="O493" s="50">
        <v>2016</v>
      </c>
      <c r="P493" s="51" t="s">
        <v>51</v>
      </c>
      <c r="Q493" s="52">
        <v>1245.8699999999999</v>
      </c>
      <c r="R493" s="53">
        <f t="shared" si="448"/>
        <v>2.0410336213604108</v>
      </c>
      <c r="S493" s="53">
        <f t="shared" ref="S493:S504" si="460">((Q493/Q$492)-1)*100</f>
        <v>2.0410336213604108</v>
      </c>
      <c r="T493" s="53">
        <f t="shared" ref="T493:T504" si="461">((Q493/Q481)-1)*100</f>
        <v>10.909625040059812</v>
      </c>
    </row>
    <row r="494" spans="1:20" x14ac:dyDescent="0.2">
      <c r="A494" s="55"/>
      <c r="B494" s="56" t="s">
        <v>52</v>
      </c>
      <c r="C494" s="57">
        <v>1212.8</v>
      </c>
      <c r="D494" s="58">
        <f t="shared" ref="D494" si="462">((C494/C493)-1)*100</f>
        <v>0.25046083139770303</v>
      </c>
      <c r="E494" s="58">
        <f t="shared" si="456"/>
        <v>0.41647002326601346</v>
      </c>
      <c r="F494" s="58">
        <f t="shared" si="457"/>
        <v>6.2694414019715206</v>
      </c>
      <c r="G494" s="59"/>
      <c r="H494" s="55"/>
      <c r="I494" s="56" t="s">
        <v>52</v>
      </c>
      <c r="J494" s="57">
        <v>987.52</v>
      </c>
      <c r="K494" s="58">
        <f t="shared" si="446"/>
        <v>0.30879245896311414</v>
      </c>
      <c r="L494" s="58">
        <f t="shared" si="458"/>
        <v>0.23039837604668101</v>
      </c>
      <c r="M494" s="58">
        <f t="shared" si="459"/>
        <v>5.1358487352014315</v>
      </c>
      <c r="N494" s="54"/>
      <c r="O494" s="55"/>
      <c r="P494" s="56" t="s">
        <v>52</v>
      </c>
      <c r="Q494" s="57">
        <v>1252.67</v>
      </c>
      <c r="R494" s="58">
        <f t="shared" si="448"/>
        <v>0.54580333421625493</v>
      </c>
      <c r="S494" s="58">
        <f t="shared" si="460"/>
        <v>2.5979769851345313</v>
      </c>
      <c r="T494" s="58">
        <f t="shared" si="461"/>
        <v>11.158733539204203</v>
      </c>
    </row>
    <row r="495" spans="1:20" x14ac:dyDescent="0.2">
      <c r="A495" s="55"/>
      <c r="B495" s="56" t="s">
        <v>53</v>
      </c>
      <c r="C495" s="57">
        <v>1213.57</v>
      </c>
      <c r="D495" s="58">
        <f>((C495/C494)-1)*100</f>
        <v>6.3489445910280828E-2</v>
      </c>
      <c r="E495" s="58">
        <f t="shared" si="456"/>
        <v>0.48022388368647029</v>
      </c>
      <c r="F495" s="58">
        <f t="shared" si="457"/>
        <v>6.1072640156681679</v>
      </c>
      <c r="G495" s="59"/>
      <c r="H495" s="55"/>
      <c r="I495" s="56" t="s">
        <v>53</v>
      </c>
      <c r="J495" s="57">
        <v>984.65</v>
      </c>
      <c r="K495" s="58">
        <f>((J495/J494)-1)*100</f>
        <v>-0.29062702527543616</v>
      </c>
      <c r="L495" s="58">
        <f t="shared" si="458"/>
        <v>-6.089824917533404E-2</v>
      </c>
      <c r="M495" s="58">
        <f t="shared" si="459"/>
        <v>4.5575695793911075</v>
      </c>
      <c r="N495" s="54"/>
      <c r="O495" s="55"/>
      <c r="P495" s="56" t="s">
        <v>53</v>
      </c>
      <c r="Q495" s="57">
        <v>1253.1500000000001</v>
      </c>
      <c r="R495" s="58">
        <f>((Q495/Q494)-1)*100</f>
        <v>3.831815242640868E-2</v>
      </c>
      <c r="S495" s="58">
        <f t="shared" si="460"/>
        <v>2.6372906343421043</v>
      </c>
      <c r="T495" s="58">
        <f t="shared" si="461"/>
        <v>10.803115909352146</v>
      </c>
    </row>
    <row r="496" spans="1:20" x14ac:dyDescent="0.2">
      <c r="A496" s="55"/>
      <c r="B496" s="56" t="s">
        <v>54</v>
      </c>
      <c r="C496" s="57">
        <v>1214.77</v>
      </c>
      <c r="D496" s="58">
        <f>((C496/C495)-1)*100</f>
        <v>9.8881811514783813E-2</v>
      </c>
      <c r="E496" s="58">
        <f t="shared" si="456"/>
        <v>0.57958054927675917</v>
      </c>
      <c r="F496" s="58">
        <f t="shared" si="457"/>
        <v>1.5074411103590535</v>
      </c>
      <c r="G496" s="59"/>
      <c r="H496" s="55"/>
      <c r="I496" s="56" t="s">
        <v>54</v>
      </c>
      <c r="J496" s="57">
        <v>984.75</v>
      </c>
      <c r="K496" s="58">
        <f>((J496/J495)-1)*100</f>
        <v>1.0155892956897894E-2</v>
      </c>
      <c r="L496" s="58">
        <f t="shared" si="458"/>
        <v>-5.0748540979450585E-2</v>
      </c>
      <c r="M496" s="58">
        <f t="shared" si="459"/>
        <v>4.4030024808634272</v>
      </c>
      <c r="N496" s="54"/>
      <c r="O496" s="55"/>
      <c r="P496" s="56" t="s">
        <v>54</v>
      </c>
      <c r="Q496" s="57">
        <v>1260.74</v>
      </c>
      <c r="R496" s="58">
        <f>((Q496/Q495)-1)*100</f>
        <v>0.60567370227027073</v>
      </c>
      <c r="S496" s="58">
        <f t="shared" si="460"/>
        <v>3.2589377124370378</v>
      </c>
      <c r="T496" s="58">
        <f t="shared" si="461"/>
        <v>10.773907848030095</v>
      </c>
    </row>
    <row r="497" spans="1:20" x14ac:dyDescent="0.2">
      <c r="A497" s="55"/>
      <c r="B497" s="56" t="s">
        <v>55</v>
      </c>
      <c r="C497" s="57">
        <v>1216.1400000000001</v>
      </c>
      <c r="D497" s="58">
        <f t="shared" ref="D497" si="463">((C497/C496)-1)*100</f>
        <v>0.11277855067215459</v>
      </c>
      <c r="E497" s="58">
        <f t="shared" si="456"/>
        <v>0.69301274249238265</v>
      </c>
      <c r="F497" s="58">
        <f t="shared" si="457"/>
        <v>1.4278327300628835</v>
      </c>
      <c r="G497" s="59"/>
      <c r="H497" s="55"/>
      <c r="I497" s="56" t="s">
        <v>55</v>
      </c>
      <c r="J497" s="57">
        <v>1019.04</v>
      </c>
      <c r="K497" s="58">
        <f t="shared" ref="K497" si="464">((J497/J496)-1)*100</f>
        <v>3.4821020563594818</v>
      </c>
      <c r="L497" s="58">
        <f t="shared" si="458"/>
        <v>3.4295863993910158</v>
      </c>
      <c r="M497" s="58">
        <f t="shared" si="459"/>
        <v>4.0548129843872793</v>
      </c>
      <c r="N497" s="54"/>
      <c r="O497" s="55"/>
      <c r="P497" s="56" t="s">
        <v>55</v>
      </c>
      <c r="Q497" s="57">
        <v>1257.82</v>
      </c>
      <c r="R497" s="58">
        <f t="shared" ref="R497" si="465">((Q497/Q496)-1)*100</f>
        <v>-0.23161000682139221</v>
      </c>
      <c r="S497" s="58">
        <f t="shared" si="460"/>
        <v>3.0197796797575505</v>
      </c>
      <c r="T497" s="58">
        <f t="shared" si="461"/>
        <v>9.7765753185547144</v>
      </c>
    </row>
    <row r="498" spans="1:20" x14ac:dyDescent="0.2">
      <c r="A498" s="55"/>
      <c r="B498" s="56" t="s">
        <v>56</v>
      </c>
      <c r="C498" s="57">
        <v>1283.01</v>
      </c>
      <c r="D498" s="58">
        <f>((C498/C497)-1)*100</f>
        <v>5.4985445754600626</v>
      </c>
      <c r="E498" s="58">
        <f t="shared" si="456"/>
        <v>6.2296629325119923</v>
      </c>
      <c r="F498" s="58">
        <f t="shared" si="457"/>
        <v>6.7982419631411606</v>
      </c>
      <c r="G498" s="59"/>
      <c r="H498" s="55"/>
      <c r="I498" s="56" t="s">
        <v>56</v>
      </c>
      <c r="J498" s="57">
        <v>1017.98</v>
      </c>
      <c r="K498" s="58">
        <f>((J498/J497)-1)*100</f>
        <v>-0.10401946930443939</v>
      </c>
      <c r="L498" s="58">
        <f t="shared" si="458"/>
        <v>3.3219994925145935</v>
      </c>
      <c r="M498" s="58">
        <f t="shared" si="459"/>
        <v>3.8384250522772501</v>
      </c>
      <c r="N498" s="54"/>
      <c r="O498" s="55"/>
      <c r="P498" s="56" t="s">
        <v>56</v>
      </c>
      <c r="Q498" s="57">
        <v>1261.3</v>
      </c>
      <c r="R498" s="58">
        <f>((Q498/Q497)-1)*100</f>
        <v>0.27666915774913203</v>
      </c>
      <c r="S498" s="58">
        <f t="shared" si="460"/>
        <v>3.3048036365125544</v>
      </c>
      <c r="T498" s="58">
        <f t="shared" si="461"/>
        <v>9.0938970384721642</v>
      </c>
    </row>
    <row r="499" spans="1:20" x14ac:dyDescent="0.2">
      <c r="A499" s="55"/>
      <c r="B499" s="56" t="s">
        <v>57</v>
      </c>
      <c r="C499" s="57">
        <v>1284.6500000000001</v>
      </c>
      <c r="D499" s="58">
        <f t="shared" ref="D499" si="466">((C499/C498)-1)*100</f>
        <v>0.12782441290404289</v>
      </c>
      <c r="E499" s="58">
        <f t="shared" si="456"/>
        <v>6.3654503754854153</v>
      </c>
      <c r="F499" s="58">
        <f t="shared" si="457"/>
        <v>6.8067310730141939</v>
      </c>
      <c r="G499" s="59"/>
      <c r="H499" s="55"/>
      <c r="I499" s="56" t="s">
        <v>57</v>
      </c>
      <c r="J499" s="57">
        <v>1017.09</v>
      </c>
      <c r="K499" s="58">
        <f t="shared" ref="K499" si="467">((J499/J498)-1)*100</f>
        <v>-8.7428043772963537E-2</v>
      </c>
      <c r="L499" s="58">
        <f t="shared" si="458"/>
        <v>3.2316670895711885</v>
      </c>
      <c r="M499" s="58">
        <f t="shared" si="459"/>
        <v>3.4869050283876879</v>
      </c>
      <c r="N499" s="54"/>
      <c r="O499" s="55"/>
      <c r="P499" s="56" t="s">
        <v>57</v>
      </c>
      <c r="Q499" s="57">
        <v>1261.26</v>
      </c>
      <c r="R499" s="58">
        <v>0</v>
      </c>
      <c r="S499" s="58">
        <f t="shared" si="460"/>
        <v>3.3015274990785715</v>
      </c>
      <c r="T499" s="58">
        <f t="shared" si="461"/>
        <v>5.3596190794420018</v>
      </c>
    </row>
    <row r="500" spans="1:20" x14ac:dyDescent="0.2">
      <c r="A500" s="55"/>
      <c r="B500" s="56" t="s">
        <v>58</v>
      </c>
      <c r="C500" s="57">
        <v>1285.55</v>
      </c>
      <c r="D500" s="58">
        <f>((C500/C499)-1)*100</f>
        <v>7.0057992449301665E-2</v>
      </c>
      <c r="E500" s="58">
        <f t="shared" si="456"/>
        <v>6.4399678746781319</v>
      </c>
      <c r="F500" s="58">
        <f t="shared" si="457"/>
        <v>6.781237800167772</v>
      </c>
      <c r="G500" s="59"/>
      <c r="H500" s="55"/>
      <c r="I500" s="56" t="s">
        <v>58</v>
      </c>
      <c r="J500" s="57">
        <v>1018.72</v>
      </c>
      <c r="K500" s="58">
        <f>((J500/J499)-1)*100</f>
        <v>0.16026113716582913</v>
      </c>
      <c r="L500" s="58">
        <f t="shared" si="458"/>
        <v>3.3971073331641843</v>
      </c>
      <c r="M500" s="58">
        <f t="shared" si="459"/>
        <v>3.4370018378059974</v>
      </c>
      <c r="N500" s="54"/>
      <c r="O500" s="55"/>
      <c r="P500" s="56" t="s">
        <v>58</v>
      </c>
      <c r="Q500" s="57">
        <v>1267.3399999999999</v>
      </c>
      <c r="R500" s="58">
        <f>((Q500/Q499)-1)*100</f>
        <v>0.48205762491475568</v>
      </c>
      <c r="S500" s="58">
        <f t="shared" si="460"/>
        <v>3.7995003890413104</v>
      </c>
      <c r="T500" s="58">
        <f t="shared" si="461"/>
        <v>5.7985774868934969</v>
      </c>
    </row>
    <row r="501" spans="1:20" x14ac:dyDescent="0.2">
      <c r="A501" s="55"/>
      <c r="B501" s="56" t="s">
        <v>59</v>
      </c>
      <c r="C501" s="57">
        <v>1286.83</v>
      </c>
      <c r="D501" s="58">
        <f t="shared" ref="D501:D504" si="468">((C501/C500)-1)*100</f>
        <v>9.9568278168882252E-2</v>
      </c>
      <c r="E501" s="58">
        <f t="shared" si="456"/>
        <v>6.5459483179744371</v>
      </c>
      <c r="F501" s="58">
        <f t="shared" si="457"/>
        <v>6.8689167192638623</v>
      </c>
      <c r="G501" s="59"/>
      <c r="H501" s="55"/>
      <c r="I501" s="56" t="s">
        <v>59</v>
      </c>
      <c r="J501" s="57">
        <v>1018.98</v>
      </c>
      <c r="K501" s="58">
        <f t="shared" ref="K501:K504" si="469">((J501/J500)-1)*100</f>
        <v>2.552222396732251E-2</v>
      </c>
      <c r="L501" s="58">
        <f t="shared" si="458"/>
        <v>3.4234965744734946</v>
      </c>
      <c r="M501" s="58">
        <f t="shared" si="459"/>
        <v>3.4287454323995048</v>
      </c>
      <c r="N501" s="54"/>
      <c r="O501" s="55"/>
      <c r="P501" s="56" t="s">
        <v>59</v>
      </c>
      <c r="Q501" s="57">
        <v>1274.8900000000001</v>
      </c>
      <c r="R501" s="58">
        <f t="shared" ref="R501:R504" si="470">((Q501/Q500)-1)*100</f>
        <v>0.59573595088928677</v>
      </c>
      <c r="S501" s="58">
        <f t="shared" si="460"/>
        <v>4.4178713297022831</v>
      </c>
      <c r="T501" s="58">
        <f t="shared" si="461"/>
        <v>6.0411225525260903</v>
      </c>
    </row>
    <row r="502" spans="1:20" x14ac:dyDescent="0.2">
      <c r="A502" s="55"/>
      <c r="B502" s="56" t="s">
        <v>60</v>
      </c>
      <c r="C502" s="57">
        <v>1287.19</v>
      </c>
      <c r="D502" s="58">
        <f t="shared" si="468"/>
        <v>2.7975723289030974E-2</v>
      </c>
      <c r="E502" s="58">
        <f t="shared" si="456"/>
        <v>6.5757553176515549</v>
      </c>
      <c r="F502" s="58">
        <f t="shared" si="457"/>
        <v>6.8908246900457604</v>
      </c>
      <c r="G502" s="59"/>
      <c r="H502" s="55"/>
      <c r="I502" s="56" t="s">
        <v>60</v>
      </c>
      <c r="J502" s="57">
        <v>1020.03</v>
      </c>
      <c r="K502" s="58">
        <f t="shared" si="469"/>
        <v>0.10304422069127295</v>
      </c>
      <c r="L502" s="58">
        <f t="shared" si="458"/>
        <v>3.5300685105303264</v>
      </c>
      <c r="M502" s="58">
        <f t="shared" si="459"/>
        <v>3.5447818010171384</v>
      </c>
      <c r="N502" s="54"/>
      <c r="O502" s="55"/>
      <c r="P502" s="56" t="s">
        <v>60</v>
      </c>
      <c r="Q502" s="57">
        <v>1291.8599999999999</v>
      </c>
      <c r="R502" s="58">
        <f t="shared" si="470"/>
        <v>1.3310952317454605</v>
      </c>
      <c r="S502" s="58">
        <f t="shared" si="460"/>
        <v>5.8077726360620696</v>
      </c>
      <c r="T502" s="58">
        <f t="shared" si="461"/>
        <v>6.7150185449829314</v>
      </c>
    </row>
    <row r="503" spans="1:20" x14ac:dyDescent="0.2">
      <c r="A503" s="55"/>
      <c r="B503" s="56" t="s">
        <v>3</v>
      </c>
      <c r="C503" s="57">
        <v>1287.53</v>
      </c>
      <c r="D503" s="58">
        <f t="shared" si="468"/>
        <v>2.6414126896567858E-2</v>
      </c>
      <c r="E503" s="58">
        <f t="shared" si="456"/>
        <v>6.6039063729021352</v>
      </c>
      <c r="F503" s="58">
        <f t="shared" si="457"/>
        <v>6.7957863304578758</v>
      </c>
      <c r="G503" s="59"/>
      <c r="H503" s="55"/>
      <c r="I503" s="56" t="s">
        <v>3</v>
      </c>
      <c r="J503" s="57">
        <v>1020.51</v>
      </c>
      <c r="K503" s="58">
        <f t="shared" si="469"/>
        <v>4.7057439487074859E-2</v>
      </c>
      <c r="L503" s="58">
        <f t="shared" si="458"/>
        <v>3.5787871098705848</v>
      </c>
      <c r="M503" s="58">
        <f t="shared" si="459"/>
        <v>3.6124394627029321</v>
      </c>
      <c r="N503" s="54"/>
      <c r="O503" s="55"/>
      <c r="P503" s="56" t="s">
        <v>3</v>
      </c>
      <c r="Q503" s="57">
        <v>1294.5999999999999</v>
      </c>
      <c r="R503" s="58">
        <f t="shared" si="470"/>
        <v>0.21209728608362344</v>
      </c>
      <c r="S503" s="58">
        <f t="shared" si="460"/>
        <v>6.0321880502886893</v>
      </c>
      <c r="T503" s="58">
        <f t="shared" si="461"/>
        <v>6.5365339828995062</v>
      </c>
    </row>
    <row r="504" spans="1:20" x14ac:dyDescent="0.2">
      <c r="A504" s="55"/>
      <c r="B504" s="56" t="s">
        <v>4</v>
      </c>
      <c r="C504" s="57">
        <v>1286.22</v>
      </c>
      <c r="D504" s="58">
        <f t="shared" si="468"/>
        <v>-0.1017452020535381</v>
      </c>
      <c r="E504" s="58">
        <f t="shared" si="456"/>
        <v>6.4954420129660573</v>
      </c>
      <c r="F504" s="58">
        <f t="shared" si="457"/>
        <v>6.4954420129660573</v>
      </c>
      <c r="G504" s="59"/>
      <c r="H504" s="55"/>
      <c r="I504" s="56" t="s">
        <v>4</v>
      </c>
      <c r="J504" s="57">
        <v>1020.9</v>
      </c>
      <c r="K504" s="58">
        <f t="shared" si="469"/>
        <v>3.8216186024642163E-2</v>
      </c>
      <c r="L504" s="58">
        <f t="shared" si="458"/>
        <v>3.6183709718345503</v>
      </c>
      <c r="M504" s="58">
        <f t="shared" si="459"/>
        <v>3.6183709718345503</v>
      </c>
      <c r="N504" s="54"/>
      <c r="O504" s="55"/>
      <c r="P504" s="56" t="s">
        <v>4</v>
      </c>
      <c r="Q504" s="57">
        <v>1299.8</v>
      </c>
      <c r="R504" s="58">
        <f t="shared" si="470"/>
        <v>0.40166846902518483</v>
      </c>
      <c r="S504" s="58">
        <f t="shared" si="460"/>
        <v>6.4580859167042037</v>
      </c>
      <c r="T504" s="58">
        <f t="shared" si="461"/>
        <v>6.4580859167042037</v>
      </c>
    </row>
    <row r="505" spans="1:20" x14ac:dyDescent="0.2">
      <c r="A505" s="50">
        <v>2017</v>
      </c>
      <c r="B505" s="51" t="s">
        <v>51</v>
      </c>
      <c r="C505" s="52">
        <v>1285.23</v>
      </c>
      <c r="D505" s="53">
        <f t="shared" ref="D505:D516" si="471">((C505/C504)-1)*100</f>
        <v>-7.6969725241404774E-2</v>
      </c>
      <c r="E505" s="53">
        <f t="shared" ref="E505:E516" si="472">((C505/C$504)-1)*100</f>
        <v>-7.6969725241404774E-2</v>
      </c>
      <c r="F505" s="53">
        <f t="shared" ref="F505:F516" si="473">((C505/C493)-1)*100</f>
        <v>6.2375492862279724</v>
      </c>
      <c r="G505" s="59"/>
      <c r="H505" s="50">
        <v>2017</v>
      </c>
      <c r="I505" s="51" t="s">
        <v>51</v>
      </c>
      <c r="J505" s="52">
        <v>1020.55</v>
      </c>
      <c r="K505" s="53">
        <f t="shared" ref="K505:K516" si="474">((J505/J504)-1)*100</f>
        <v>-3.4283475364871308E-2</v>
      </c>
      <c r="L505" s="53">
        <f t="shared" ref="L505:L516" si="475">((J505/J$504)-1)*100</f>
        <v>-3.4283475364871308E-2</v>
      </c>
      <c r="M505" s="53">
        <f t="shared" ref="M505:M516" si="476">((J505/J493)-1)*100</f>
        <v>3.6638631561839663</v>
      </c>
      <c r="N505" s="54"/>
      <c r="O505" s="50">
        <v>2017</v>
      </c>
      <c r="P505" s="51" t="s">
        <v>51</v>
      </c>
      <c r="Q505" s="52">
        <v>1307.24</v>
      </c>
      <c r="R505" s="53">
        <f t="shared" ref="R505:R516" si="477">((Q505/Q504)-1)*100</f>
        <v>0.57239575319281144</v>
      </c>
      <c r="S505" s="53">
        <f t="shared" ref="S505:S516" si="478">((Q505/Q$504)-1)*100</f>
        <v>0.57239575319281144</v>
      </c>
      <c r="T505" s="53">
        <f t="shared" ref="T505:T516" si="479">((Q505/Q493)-1)*100</f>
        <v>4.925875091301668</v>
      </c>
    </row>
    <row r="506" spans="1:20" x14ac:dyDescent="0.2">
      <c r="A506" s="55"/>
      <c r="B506" s="56" t="s">
        <v>52</v>
      </c>
      <c r="C506" s="57">
        <v>1285.68</v>
      </c>
      <c r="D506" s="58">
        <f t="shared" si="471"/>
        <v>3.5013188300925258E-2</v>
      </c>
      <c r="E506" s="58">
        <f t="shared" si="472"/>
        <v>-4.1983486495311695E-2</v>
      </c>
      <c r="F506" s="58">
        <f t="shared" si="473"/>
        <v>6.0092348284960462</v>
      </c>
      <c r="G506" s="59"/>
      <c r="H506" s="55"/>
      <c r="I506" s="56" t="s">
        <v>52</v>
      </c>
      <c r="J506" s="57">
        <v>1024.5999999999999</v>
      </c>
      <c r="K506" s="58">
        <f t="shared" si="474"/>
        <v>0.39684483856743391</v>
      </c>
      <c r="L506" s="58">
        <f t="shared" si="475"/>
        <v>0.3624253110000808</v>
      </c>
      <c r="M506" s="58">
        <f t="shared" si="476"/>
        <v>3.7548606610498858</v>
      </c>
      <c r="N506" s="54"/>
      <c r="O506" s="55"/>
      <c r="P506" s="56" t="s">
        <v>52</v>
      </c>
      <c r="Q506" s="57">
        <v>1308.55</v>
      </c>
      <c r="R506" s="58">
        <f t="shared" si="477"/>
        <v>0.10021113185030295</v>
      </c>
      <c r="S506" s="58">
        <f t="shared" si="478"/>
        <v>0.67318048930604668</v>
      </c>
      <c r="T506" s="58">
        <f t="shared" si="479"/>
        <v>4.4608715783087227</v>
      </c>
    </row>
    <row r="507" spans="1:20" x14ac:dyDescent="0.2">
      <c r="A507" s="55"/>
      <c r="B507" s="56" t="s">
        <v>53</v>
      </c>
      <c r="C507" s="57">
        <v>1287.02</v>
      </c>
      <c r="D507" s="58">
        <f t="shared" si="471"/>
        <v>0.10422500155558012</v>
      </c>
      <c r="E507" s="58">
        <f t="shared" si="472"/>
        <v>6.2197757770832141E-2</v>
      </c>
      <c r="F507" s="58">
        <f t="shared" si="473"/>
        <v>6.0523908798009174</v>
      </c>
      <c r="G507" s="59"/>
      <c r="H507" s="55"/>
      <c r="I507" s="56" t="s">
        <v>53</v>
      </c>
      <c r="J507" s="57">
        <v>1027.23</v>
      </c>
      <c r="K507" s="58">
        <f t="shared" si="474"/>
        <v>0.25668553581885689</v>
      </c>
      <c r="L507" s="58">
        <f t="shared" si="475"/>
        <v>0.62004114017044643</v>
      </c>
      <c r="M507" s="58">
        <f t="shared" si="476"/>
        <v>4.3243792210430065</v>
      </c>
      <c r="N507" s="54"/>
      <c r="O507" s="55"/>
      <c r="P507" s="56" t="s">
        <v>53</v>
      </c>
      <c r="Q507" s="57">
        <v>1311.54</v>
      </c>
      <c r="R507" s="58">
        <f t="shared" si="477"/>
        <v>0.22849719154789394</v>
      </c>
      <c r="S507" s="58">
        <f t="shared" si="478"/>
        <v>0.9032158793660594</v>
      </c>
      <c r="T507" s="58">
        <f t="shared" si="479"/>
        <v>4.6594581654231249</v>
      </c>
    </row>
    <row r="508" spans="1:20" x14ac:dyDescent="0.2">
      <c r="A508" s="55"/>
      <c r="B508" s="56" t="s">
        <v>54</v>
      </c>
      <c r="C508" s="57">
        <v>1288.0899999999999</v>
      </c>
      <c r="D508" s="58">
        <f>((C508/C507)-1)*100</f>
        <v>8.3137791176501885E-2</v>
      </c>
      <c r="E508" s="58">
        <f>((C508/C$504)-1)*100</f>
        <v>0.14538725878932013</v>
      </c>
      <c r="F508" s="58">
        <f>((C508/C496)-1)*100</f>
        <v>6.0357104637091652</v>
      </c>
      <c r="G508" s="59"/>
      <c r="H508" s="55"/>
      <c r="I508" s="56" t="s">
        <v>54</v>
      </c>
      <c r="J508" s="57">
        <v>1023.68</v>
      </c>
      <c r="K508" s="58">
        <f>((J508/J507)-1)*100</f>
        <v>-0.3455895953194621</v>
      </c>
      <c r="L508" s="58">
        <f>((J508/J$504)-1)*100</f>
        <v>0.27230874718384701</v>
      </c>
      <c r="M508" s="58">
        <f>((J508/J496)-1)*100</f>
        <v>3.9532876364559488</v>
      </c>
      <c r="N508" s="54"/>
      <c r="O508" s="55"/>
      <c r="P508" s="56" t="s">
        <v>54</v>
      </c>
      <c r="Q508" s="57">
        <v>1310.55</v>
      </c>
      <c r="R508" s="58">
        <f>((Q508/Q507)-1)*100</f>
        <v>-7.5483782423713119E-2</v>
      </c>
      <c r="S508" s="58">
        <f>((Q508/Q$504)-1)*100</f>
        <v>0.82705031543315322</v>
      </c>
      <c r="T508" s="58">
        <f>((Q508/Q496)-1)*100</f>
        <v>3.9508542601963903</v>
      </c>
    </row>
    <row r="509" spans="1:20" x14ac:dyDescent="0.2">
      <c r="A509" s="55"/>
      <c r="B509" s="56" t="s">
        <v>55</v>
      </c>
      <c r="C509" s="57">
        <v>1288.24</v>
      </c>
      <c r="D509" s="58">
        <f t="shared" si="471"/>
        <v>1.164514901910163E-2</v>
      </c>
      <c r="E509" s="58">
        <f t="shared" si="472"/>
        <v>0.15704933837135115</v>
      </c>
      <c r="F509" s="58">
        <f t="shared" si="473"/>
        <v>5.9285937474303774</v>
      </c>
      <c r="G509" s="59"/>
      <c r="H509" s="55"/>
      <c r="I509" s="56" t="s">
        <v>55</v>
      </c>
      <c r="J509" s="57">
        <v>1124.5999999999999</v>
      </c>
      <c r="K509" s="58">
        <f t="shared" si="474"/>
        <v>9.8585495467333537</v>
      </c>
      <c r="L509" s="58">
        <f t="shared" si="475"/>
        <v>10.157703986678413</v>
      </c>
      <c r="M509" s="58">
        <f t="shared" si="476"/>
        <v>10.358769037525505</v>
      </c>
      <c r="N509" s="54"/>
      <c r="O509" s="55"/>
      <c r="P509" s="56" t="s">
        <v>55</v>
      </c>
      <c r="Q509" s="57">
        <v>1311.36</v>
      </c>
      <c r="R509" s="58">
        <f t="shared" si="477"/>
        <v>6.1806111937734443E-2</v>
      </c>
      <c r="S509" s="58">
        <f t="shared" si="478"/>
        <v>0.88936759501461182</v>
      </c>
      <c r="T509" s="58">
        <f t="shared" si="479"/>
        <v>4.2565708924965362</v>
      </c>
    </row>
    <row r="510" spans="1:20" x14ac:dyDescent="0.2">
      <c r="A510" s="55"/>
      <c r="B510" s="56" t="s">
        <v>56</v>
      </c>
      <c r="C510" s="57">
        <v>1326.57</v>
      </c>
      <c r="D510" s="58">
        <f>((C510/C509)-1)*100</f>
        <v>2.9753772588958505</v>
      </c>
      <c r="E510" s="58">
        <f t="shared" si="472"/>
        <v>3.1370994075663461</v>
      </c>
      <c r="F510" s="58">
        <f t="shared" si="473"/>
        <v>3.3951411134753418</v>
      </c>
      <c r="G510" s="59"/>
      <c r="H510" s="55"/>
      <c r="I510" s="56" t="s">
        <v>56</v>
      </c>
      <c r="J510" s="57">
        <v>1114.1600000000001</v>
      </c>
      <c r="K510" s="58">
        <f>((J510/J509)-1)*100</f>
        <v>-0.92833007291479586</v>
      </c>
      <c r="L510" s="58">
        <f>((J510/J$504)-1)*100</f>
        <v>9.1350768929376223</v>
      </c>
      <c r="M510" s="58">
        <f>((J510/J498)-1)*100</f>
        <v>9.44812275290281</v>
      </c>
      <c r="N510" s="54"/>
      <c r="O510" s="55"/>
      <c r="P510" s="56" t="s">
        <v>56</v>
      </c>
      <c r="Q510" s="57">
        <v>1335.91</v>
      </c>
      <c r="R510" s="58">
        <f>((Q510/Q509)-1)*100</f>
        <v>1.8721022449975644</v>
      </c>
      <c r="S510" s="58">
        <f t="shared" si="478"/>
        <v>2.7781197107247468</v>
      </c>
      <c r="T510" s="58">
        <f t="shared" si="479"/>
        <v>5.9153254578609538</v>
      </c>
    </row>
    <row r="511" spans="1:20" x14ac:dyDescent="0.2">
      <c r="A511" s="55"/>
      <c r="B511" s="56" t="s">
        <v>57</v>
      </c>
      <c r="C511" s="57">
        <v>1327.23</v>
      </c>
      <c r="D511" s="58">
        <f t="shared" si="471"/>
        <v>4.9752368891198273E-2</v>
      </c>
      <c r="E511" s="58">
        <f t="shared" si="472"/>
        <v>3.1884125577272826</v>
      </c>
      <c r="F511" s="58">
        <f t="shared" si="473"/>
        <v>3.3145214649904498</v>
      </c>
      <c r="G511" s="59"/>
      <c r="H511" s="55"/>
      <c r="I511" s="56" t="s">
        <v>57</v>
      </c>
      <c r="J511" s="57">
        <v>1112.99</v>
      </c>
      <c r="K511" s="58">
        <f t="shared" si="474"/>
        <v>-0.1050118474904882</v>
      </c>
      <c r="L511" s="58">
        <f t="shared" si="475"/>
        <v>9.0204721324321788</v>
      </c>
      <c r="M511" s="58">
        <f t="shared" si="476"/>
        <v>9.4288607694500861</v>
      </c>
      <c r="N511" s="54"/>
      <c r="O511" s="55"/>
      <c r="P511" s="56" t="s">
        <v>57</v>
      </c>
      <c r="Q511" s="57">
        <v>1337.18</v>
      </c>
      <c r="R511" s="58">
        <f t="shared" si="477"/>
        <v>9.5066284405387336E-2</v>
      </c>
      <c r="S511" s="58">
        <f t="shared" si="478"/>
        <v>2.8758270503154382</v>
      </c>
      <c r="T511" s="58">
        <f t="shared" si="479"/>
        <v>6.0193774479488926</v>
      </c>
    </row>
    <row r="512" spans="1:20" x14ac:dyDescent="0.2">
      <c r="A512" s="55"/>
      <c r="B512" s="56" t="s">
        <v>58</v>
      </c>
      <c r="C512" s="57">
        <v>1328.88</v>
      </c>
      <c r="D512" s="58">
        <f t="shared" si="471"/>
        <v>0.12431907054542002</v>
      </c>
      <c r="E512" s="58">
        <f t="shared" si="472"/>
        <v>3.3166954331296461</v>
      </c>
      <c r="F512" s="58">
        <f t="shared" si="473"/>
        <v>3.3705417914511315</v>
      </c>
      <c r="G512" s="59"/>
      <c r="H512" s="55"/>
      <c r="I512" s="56" t="s">
        <v>58</v>
      </c>
      <c r="J512" s="57">
        <v>1113.29</v>
      </c>
      <c r="K512" s="58">
        <f t="shared" si="474"/>
        <v>2.6954420075653296E-2</v>
      </c>
      <c r="L512" s="58">
        <f t="shared" si="475"/>
        <v>9.0498579684592073</v>
      </c>
      <c r="M512" s="58">
        <f t="shared" si="476"/>
        <v>9.2832181561174778</v>
      </c>
      <c r="N512" s="54"/>
      <c r="O512" s="55"/>
      <c r="P512" s="56" t="s">
        <v>58</v>
      </c>
      <c r="Q512" s="57">
        <v>1342.19</v>
      </c>
      <c r="R512" s="58">
        <f t="shared" si="477"/>
        <v>0.37466907970504781</v>
      </c>
      <c r="S512" s="58">
        <f t="shared" si="478"/>
        <v>3.2612709647638072</v>
      </c>
      <c r="T512" s="58">
        <f t="shared" si="479"/>
        <v>5.9060709833194114</v>
      </c>
    </row>
    <row r="513" spans="1:20" x14ac:dyDescent="0.2">
      <c r="A513" s="55"/>
      <c r="B513" s="56" t="s">
        <v>59</v>
      </c>
      <c r="C513" s="57">
        <v>1329.36</v>
      </c>
      <c r="D513" s="58">
        <f>((C513/C512)-1)*100</f>
        <v>3.6120642947423676E-2</v>
      </c>
      <c r="E513" s="58">
        <f>((C513/C$504)-1)*100</f>
        <v>3.3540140877921232</v>
      </c>
      <c r="F513" s="58">
        <f>((C513/C501)-1)*100</f>
        <v>3.3050208652269486</v>
      </c>
      <c r="G513" s="59"/>
      <c r="H513" s="55"/>
      <c r="I513" s="56" t="s">
        <v>59</v>
      </c>
      <c r="J513" s="57">
        <v>1113.3800000000001</v>
      </c>
      <c r="K513" s="58">
        <f>((J513/J512)-1)*100</f>
        <v>8.0841469877634964E-3</v>
      </c>
      <c r="L513" s="58">
        <f>((J513/J$504)-1)*100</f>
        <v>9.0586737192673183</v>
      </c>
      <c r="M513" s="58">
        <f>((J513/J501)-1)*100</f>
        <v>9.264166126911233</v>
      </c>
      <c r="N513" s="54"/>
      <c r="O513" s="55"/>
      <c r="P513" s="56" t="s">
        <v>59</v>
      </c>
      <c r="Q513" s="57">
        <v>1344.25</v>
      </c>
      <c r="R513" s="58">
        <f>((Q513/Q512)-1)*100</f>
        <v>0.15348050574062189</v>
      </c>
      <c r="S513" s="58">
        <f>((Q513/Q$504)-1)*100</f>
        <v>3.4197568856747296</v>
      </c>
      <c r="T513" s="58">
        <f>((Q513/Q501)-1)*100</f>
        <v>5.4404693738283161</v>
      </c>
    </row>
    <row r="514" spans="1:20" x14ac:dyDescent="0.2">
      <c r="A514" s="55"/>
      <c r="B514" s="56" t="s">
        <v>60</v>
      </c>
      <c r="C514" s="57">
        <v>1330.81</v>
      </c>
      <c r="D514" s="58">
        <f t="shared" si="471"/>
        <v>0.10907504363002474</v>
      </c>
      <c r="E514" s="58">
        <f t="shared" si="472"/>
        <v>3.4667475237517564</v>
      </c>
      <c r="F514" s="58">
        <f t="shared" si="473"/>
        <v>3.3887771036132941</v>
      </c>
      <c r="G514" s="59"/>
      <c r="H514" s="55"/>
      <c r="I514" s="56" t="s">
        <v>60</v>
      </c>
      <c r="J514" s="57">
        <v>1117.03</v>
      </c>
      <c r="K514" s="58">
        <f t="shared" si="474"/>
        <v>0.32783056997609528</v>
      </c>
      <c r="L514" s="58">
        <f t="shared" si="475"/>
        <v>9.4162013909295794</v>
      </c>
      <c r="M514" s="58">
        <f t="shared" si="476"/>
        <v>9.5095242296795224</v>
      </c>
      <c r="N514" s="54"/>
      <c r="O514" s="55"/>
      <c r="P514" s="56" t="s">
        <v>60</v>
      </c>
      <c r="Q514" s="57">
        <v>1342.8</v>
      </c>
      <c r="R514" s="58">
        <f t="shared" si="477"/>
        <v>-0.10786684024549631</v>
      </c>
      <c r="S514" s="58">
        <f t="shared" si="478"/>
        <v>3.3082012617325685</v>
      </c>
      <c r="T514" s="58">
        <f t="shared" si="479"/>
        <v>3.9431517347080947</v>
      </c>
    </row>
    <row r="515" spans="1:20" x14ac:dyDescent="0.2">
      <c r="A515" s="55"/>
      <c r="B515" s="56" t="s">
        <v>3</v>
      </c>
      <c r="C515" s="57">
        <v>1333.77</v>
      </c>
      <c r="D515" s="58">
        <f t="shared" si="471"/>
        <v>0.22242093161308762</v>
      </c>
      <c r="E515" s="58">
        <f t="shared" si="472"/>
        <v>3.6968792275038354</v>
      </c>
      <c r="F515" s="58">
        <f t="shared" si="473"/>
        <v>3.5913726282106095</v>
      </c>
      <c r="G515" s="59"/>
      <c r="H515" s="55"/>
      <c r="I515" s="56" t="s">
        <v>3</v>
      </c>
      <c r="J515" s="57">
        <v>1117.8900000000001</v>
      </c>
      <c r="K515" s="58">
        <f t="shared" si="474"/>
        <v>7.6989874936228553E-2</v>
      </c>
      <c r="L515" s="58">
        <f t="shared" si="475"/>
        <v>9.5004407875404198</v>
      </c>
      <c r="M515" s="58">
        <f t="shared" si="476"/>
        <v>9.5422876796895864</v>
      </c>
      <c r="N515" s="54"/>
      <c r="O515" s="55"/>
      <c r="P515" s="56" t="s">
        <v>3</v>
      </c>
      <c r="Q515" s="57">
        <v>1357.38</v>
      </c>
      <c r="R515" s="58">
        <f t="shared" si="477"/>
        <v>1.0857908847185183</v>
      </c>
      <c r="S515" s="58">
        <f t="shared" si="478"/>
        <v>4.429912294199112</v>
      </c>
      <c r="T515" s="58">
        <f t="shared" si="479"/>
        <v>4.8493743241155629</v>
      </c>
    </row>
    <row r="516" spans="1:20" x14ac:dyDescent="0.2">
      <c r="A516" s="71"/>
      <c r="B516" s="72" t="s">
        <v>4</v>
      </c>
      <c r="C516" s="73">
        <v>1334.55</v>
      </c>
      <c r="D516" s="74">
        <f t="shared" si="471"/>
        <v>5.8480847522424106E-2</v>
      </c>
      <c r="E516" s="74">
        <f t="shared" si="472"/>
        <v>3.7575220413303967</v>
      </c>
      <c r="F516" s="74">
        <f t="shared" si="473"/>
        <v>3.7575220413303967</v>
      </c>
      <c r="G516" s="59"/>
      <c r="H516" s="71"/>
      <c r="I516" s="72" t="s">
        <v>4</v>
      </c>
      <c r="J516" s="73">
        <v>1121.3</v>
      </c>
      <c r="K516" s="74">
        <f t="shared" si="474"/>
        <v>0.30503895732136854</v>
      </c>
      <c r="L516" s="74">
        <f t="shared" si="475"/>
        <v>9.8344597903810449</v>
      </c>
      <c r="M516" s="74">
        <f t="shared" si="476"/>
        <v>9.8344597903810449</v>
      </c>
      <c r="N516" s="54"/>
      <c r="O516" s="71"/>
      <c r="P516" s="72" t="s">
        <v>4</v>
      </c>
      <c r="Q516" s="73">
        <v>1360.28</v>
      </c>
      <c r="R516" s="74">
        <f t="shared" si="477"/>
        <v>0.21364687854541486</v>
      </c>
      <c r="S516" s="74">
        <f t="shared" si="478"/>
        <v>4.6530235420833899</v>
      </c>
      <c r="T516" s="74">
        <f t="shared" si="479"/>
        <v>4.6530235420833899</v>
      </c>
    </row>
    <row r="517" spans="1:20" x14ac:dyDescent="0.2">
      <c r="A517" s="50">
        <v>2018</v>
      </c>
      <c r="B517" s="51" t="s">
        <v>51</v>
      </c>
      <c r="C517" s="57">
        <v>1336.5</v>
      </c>
      <c r="D517" s="58">
        <f>((C517/C516)-1)*100</f>
        <v>0.14611666853996397</v>
      </c>
      <c r="E517" s="58">
        <f>((C517/C$516)-1)*100</f>
        <v>0.14611666853996397</v>
      </c>
      <c r="F517" s="58">
        <f>((C517/C505)-1)*100</f>
        <v>3.9891692537522561</v>
      </c>
      <c r="G517" s="59"/>
      <c r="H517" s="50">
        <v>2018</v>
      </c>
      <c r="I517" s="51" t="s">
        <v>51</v>
      </c>
      <c r="J517" s="57">
        <v>1134.5899999999999</v>
      </c>
      <c r="K517" s="58">
        <f>((J517/J516)-1)*100</f>
        <v>1.1852314278069986</v>
      </c>
      <c r="L517" s="58">
        <f>((J517/J$516)-1)*100</f>
        <v>1.1852314278069986</v>
      </c>
      <c r="M517" s="58">
        <f>((J517/J505)-1)*100</f>
        <v>11.174366763019927</v>
      </c>
      <c r="N517" s="54"/>
      <c r="O517" s="50">
        <v>2018</v>
      </c>
      <c r="P517" s="51" t="s">
        <v>51</v>
      </c>
      <c r="Q517" s="57">
        <v>1357.98</v>
      </c>
      <c r="R517" s="58">
        <f>((Q517/Q516)-1)*100</f>
        <v>-0.16908283588672468</v>
      </c>
      <c r="S517" s="58">
        <f>((Q517/Q$516)-1)*100</f>
        <v>-0.16908283588672468</v>
      </c>
      <c r="T517" s="58">
        <f>((Q517/Q505)-1)*100</f>
        <v>3.8814601756372191</v>
      </c>
    </row>
    <row r="518" spans="1:20" x14ac:dyDescent="0.2">
      <c r="A518" s="55"/>
      <c r="B518" s="56" t="s">
        <v>52</v>
      </c>
      <c r="C518" s="57">
        <v>1337.48</v>
      </c>
      <c r="D518" s="58">
        <f t="shared" ref="D518:D528" si="480">((C518/C517)-1)*100</f>
        <v>7.3325851103622774E-2</v>
      </c>
      <c r="E518" s="58">
        <f t="shared" ref="E518:E528" si="481">((C518/C$516)-1)*100</f>
        <v>0.21954966093440387</v>
      </c>
      <c r="F518" s="58">
        <f t="shared" ref="F518:F528" si="482">((C518/C506)-1)*100</f>
        <v>4.0289963287909902</v>
      </c>
      <c r="G518" s="59"/>
      <c r="H518" s="55"/>
      <c r="I518" s="56" t="s">
        <v>52</v>
      </c>
      <c r="J518" s="57">
        <v>1136.69</v>
      </c>
      <c r="K518" s="58">
        <f t="shared" ref="K518:K528" si="483">((J518/J517)-1)*100</f>
        <v>0.18508888673443025</v>
      </c>
      <c r="L518" s="58">
        <f t="shared" ref="L518:L528" si="484">((J518/J$516)-1)*100</f>
        <v>1.3725140461963825</v>
      </c>
      <c r="M518" s="58">
        <f t="shared" ref="M518:M528" si="485">((J518/J506)-1)*100</f>
        <v>10.939878977161843</v>
      </c>
      <c r="N518" s="54"/>
      <c r="O518" s="55"/>
      <c r="P518" s="56" t="s">
        <v>52</v>
      </c>
      <c r="Q518" s="57">
        <v>1365.42</v>
      </c>
      <c r="R518" s="58">
        <f t="shared" ref="R518:R528" si="486">((Q518/Q517)-1)*100</f>
        <v>0.54787257544293144</v>
      </c>
      <c r="S518" s="58">
        <f t="shared" ref="S518:S528" si="487">((Q518/Q$516)-1)*100</f>
        <v>0.37786338106862161</v>
      </c>
      <c r="T518" s="58">
        <f t="shared" ref="T518:T528" si="488">((Q518/Q506)-1)*100</f>
        <v>4.3460318673340881</v>
      </c>
    </row>
    <row r="519" spans="1:20" ht="10.5" customHeight="1" x14ac:dyDescent="0.2">
      <c r="A519" s="55"/>
      <c r="B519" s="56" t="s">
        <v>53</v>
      </c>
      <c r="C519" s="57">
        <v>1339.18</v>
      </c>
      <c r="D519" s="58">
        <f t="shared" si="480"/>
        <v>0.12710470436940735</v>
      </c>
      <c r="E519" s="58">
        <f t="shared" si="481"/>
        <v>0.34693342325129439</v>
      </c>
      <c r="F519" s="58">
        <f t="shared" si="482"/>
        <v>4.0527730726795275</v>
      </c>
      <c r="G519" s="59"/>
      <c r="H519" s="55"/>
      <c r="I519" s="56" t="s">
        <v>53</v>
      </c>
      <c r="J519" s="57">
        <v>1137.57</v>
      </c>
      <c r="K519" s="58">
        <f t="shared" si="483"/>
        <v>7.7417765617693313E-2</v>
      </c>
      <c r="L519" s="58">
        <f t="shared" si="484"/>
        <v>1.4509943815214532</v>
      </c>
      <c r="M519" s="58">
        <f t="shared" si="485"/>
        <v>10.741508717619229</v>
      </c>
      <c r="N519" s="54"/>
      <c r="O519" s="55"/>
      <c r="P519" s="56" t="s">
        <v>53</v>
      </c>
      <c r="Q519" s="57">
        <v>1368.46</v>
      </c>
      <c r="R519" s="58">
        <f t="shared" si="486"/>
        <v>0.22264211744371654</v>
      </c>
      <c r="S519" s="58">
        <f t="shared" si="487"/>
        <v>0.60134678154497578</v>
      </c>
      <c r="T519" s="58">
        <f t="shared" si="488"/>
        <v>4.3399362581392875</v>
      </c>
    </row>
    <row r="520" spans="1:20" x14ac:dyDescent="0.2">
      <c r="A520" s="55"/>
      <c r="B520" s="56" t="s">
        <v>54</v>
      </c>
      <c r="C520" s="57">
        <v>1340.79</v>
      </c>
      <c r="D520" s="58">
        <f t="shared" si="480"/>
        <v>0.12022282292147857</v>
      </c>
      <c r="E520" s="58">
        <f t="shared" si="481"/>
        <v>0.46757333932785361</v>
      </c>
      <c r="F520" s="58">
        <f t="shared" si="482"/>
        <v>4.0913290220403908</v>
      </c>
      <c r="G520" s="59"/>
      <c r="H520" s="55"/>
      <c r="I520" s="56" t="s">
        <v>54</v>
      </c>
      <c r="J520" s="57">
        <v>1139.6500000000001</v>
      </c>
      <c r="K520" s="58">
        <f t="shared" si="483"/>
        <v>0.18284589080233005</v>
      </c>
      <c r="L520" s="58">
        <f t="shared" si="484"/>
        <v>1.6364933559261718</v>
      </c>
      <c r="M520" s="58">
        <f t="shared" si="485"/>
        <v>11.328735542357006</v>
      </c>
      <c r="N520" s="54"/>
      <c r="O520" s="55"/>
      <c r="P520" s="56" t="s">
        <v>54</v>
      </c>
      <c r="Q520" s="57">
        <v>1373.57</v>
      </c>
      <c r="R520" s="58">
        <f t="shared" si="486"/>
        <v>0.37341244903028592</v>
      </c>
      <c r="S520" s="58">
        <f t="shared" si="487"/>
        <v>0.97700473431940882</v>
      </c>
      <c r="T520" s="58">
        <f t="shared" si="488"/>
        <v>4.8086681164396516</v>
      </c>
    </row>
    <row r="521" spans="1:20" x14ac:dyDescent="0.2">
      <c r="A521" s="55"/>
      <c r="B521" s="56" t="s">
        <v>55</v>
      </c>
      <c r="C521" s="57">
        <v>1357.87</v>
      </c>
      <c r="D521" s="58">
        <f t="shared" si="480"/>
        <v>1.2738758493127111</v>
      </c>
      <c r="E521" s="58">
        <f t="shared" si="481"/>
        <v>1.7474054924881077</v>
      </c>
      <c r="F521" s="58">
        <f t="shared" si="482"/>
        <v>5.4050487486803522</v>
      </c>
      <c r="G521" s="59"/>
      <c r="H521" s="55"/>
      <c r="I521" s="56" t="s">
        <v>55</v>
      </c>
      <c r="J521" s="57">
        <v>1143.0899999999999</v>
      </c>
      <c r="K521" s="58">
        <f t="shared" si="483"/>
        <v>0.30184705830735847</v>
      </c>
      <c r="L521" s="58">
        <f t="shared" si="484"/>
        <v>1.9432801212877937</v>
      </c>
      <c r="M521" s="58">
        <f t="shared" si="485"/>
        <v>1.6441401387159882</v>
      </c>
      <c r="N521" s="54"/>
      <c r="O521" s="55"/>
      <c r="P521" s="56" t="s">
        <v>55</v>
      </c>
      <c r="Q521" s="57">
        <v>1368.91</v>
      </c>
      <c r="R521" s="58">
        <f t="shared" si="486"/>
        <v>-0.3392619233093197</v>
      </c>
      <c r="S521" s="58">
        <f t="shared" si="487"/>
        <v>0.63442820595760452</v>
      </c>
      <c r="T521" s="58">
        <f t="shared" si="488"/>
        <v>4.3885736944851317</v>
      </c>
    </row>
    <row r="522" spans="1:20" x14ac:dyDescent="0.2">
      <c r="A522" s="55"/>
      <c r="B522" s="56" t="s">
        <v>56</v>
      </c>
      <c r="C522" s="57">
        <v>1360.68</v>
      </c>
      <c r="D522" s="58">
        <f>((C522/C521)-1)*100</f>
        <v>0.20694175436530848</v>
      </c>
      <c r="E522" s="58">
        <f>((C522/C$516)-1)*100</f>
        <v>1.9579633584354328</v>
      </c>
      <c r="F522" s="58">
        <f>((C522/C510)-1)*100</f>
        <v>2.5712928831497894</v>
      </c>
      <c r="G522" s="59"/>
      <c r="H522" s="55"/>
      <c r="I522" s="56" t="s">
        <v>56</v>
      </c>
      <c r="J522" s="57">
        <v>1147.51</v>
      </c>
      <c r="K522" s="58">
        <f>((J522/J521)-1)*100</f>
        <v>0.38667121573980889</v>
      </c>
      <c r="L522" s="58">
        <f>((J522/J$516)-1)*100</f>
        <v>2.3374654418977903</v>
      </c>
      <c r="M522" s="58">
        <f>((J522/J510)-1)*100</f>
        <v>2.9932864220578725</v>
      </c>
      <c r="N522" s="54"/>
      <c r="O522" s="55"/>
      <c r="P522" s="56" t="s">
        <v>56</v>
      </c>
      <c r="Q522" s="57">
        <v>1397.05</v>
      </c>
      <c r="R522" s="58">
        <f>((Q522/Q521)-1)*100</f>
        <v>2.0556501157855456</v>
      </c>
      <c r="S522" s="58">
        <f>((Q522/Q$516)-1)*100</f>
        <v>2.7031199458934951</v>
      </c>
      <c r="T522" s="58">
        <f>((Q522/Q510)-1)*100</f>
        <v>4.5766556130278246</v>
      </c>
    </row>
    <row r="523" spans="1:20" x14ac:dyDescent="0.2">
      <c r="A523" s="55"/>
      <c r="B523" s="56" t="s">
        <v>57</v>
      </c>
      <c r="C523" s="57">
        <v>1363.74</v>
      </c>
      <c r="D523" s="58">
        <f t="shared" si="480"/>
        <v>0.22488755622187551</v>
      </c>
      <c r="E523" s="58">
        <f t="shared" si="481"/>
        <v>2.1872541306058313</v>
      </c>
      <c r="F523" s="58">
        <f t="shared" si="482"/>
        <v>2.7508419791596017</v>
      </c>
      <c r="G523" s="59"/>
      <c r="H523" s="55"/>
      <c r="I523" s="56" t="s">
        <v>57</v>
      </c>
      <c r="J523" s="57">
        <v>1154.8599999999999</v>
      </c>
      <c r="K523" s="58">
        <f t="shared" si="483"/>
        <v>0.64051729396692458</v>
      </c>
      <c r="L523" s="58">
        <f t="shared" si="484"/>
        <v>2.9929546062605894</v>
      </c>
      <c r="M523" s="58">
        <f t="shared" si="485"/>
        <v>3.76193856189182</v>
      </c>
      <c r="N523" s="54"/>
      <c r="O523" s="55"/>
      <c r="P523" s="56" t="s">
        <v>57</v>
      </c>
      <c r="Q523" s="57">
        <v>1408.85</v>
      </c>
      <c r="R523" s="58">
        <f t="shared" si="486"/>
        <v>0.84463691349629944</v>
      </c>
      <c r="S523" s="58">
        <f t="shared" si="487"/>
        <v>3.570588408268871</v>
      </c>
      <c r="T523" s="58">
        <f t="shared" si="488"/>
        <v>5.3597870144632687</v>
      </c>
    </row>
    <row r="524" spans="1:20" x14ac:dyDescent="0.2">
      <c r="A524" s="55"/>
      <c r="B524" s="56" t="s">
        <v>58</v>
      </c>
      <c r="C524" s="57">
        <v>1370.14</v>
      </c>
      <c r="D524" s="58">
        <f t="shared" si="480"/>
        <v>0.46929766671066631</v>
      </c>
      <c r="E524" s="58">
        <f t="shared" si="481"/>
        <v>2.6668165299164714</v>
      </c>
      <c r="F524" s="58">
        <f t="shared" si="482"/>
        <v>3.1048702666907513</v>
      </c>
      <c r="G524" s="59"/>
      <c r="H524" s="55"/>
      <c r="I524" s="56" t="s">
        <v>58</v>
      </c>
      <c r="J524" s="57">
        <v>1177.75</v>
      </c>
      <c r="K524" s="58">
        <f t="shared" si="483"/>
        <v>1.9820584313250178</v>
      </c>
      <c r="L524" s="58">
        <f t="shared" si="484"/>
        <v>5.034335146704727</v>
      </c>
      <c r="M524" s="58">
        <f t="shared" si="485"/>
        <v>5.7900457203424072</v>
      </c>
      <c r="N524" s="54"/>
      <c r="O524" s="55"/>
      <c r="P524" s="56" t="s">
        <v>58</v>
      </c>
      <c r="Q524" s="57">
        <v>1414.39</v>
      </c>
      <c r="R524" s="58">
        <f t="shared" si="486"/>
        <v>0.39322851971468342</v>
      </c>
      <c r="S524" s="58">
        <f t="shared" si="487"/>
        <v>3.977857499926496</v>
      </c>
      <c r="T524" s="58">
        <f t="shared" si="488"/>
        <v>5.3792682109090384</v>
      </c>
    </row>
    <row r="525" spans="1:20" x14ac:dyDescent="0.2">
      <c r="A525" s="55"/>
      <c r="B525" s="56" t="s">
        <v>59</v>
      </c>
      <c r="C525" s="57">
        <v>1375.5</v>
      </c>
      <c r="D525" s="58">
        <f t="shared" si="480"/>
        <v>0.39120089917816792</v>
      </c>
      <c r="E525" s="58">
        <f t="shared" si="481"/>
        <v>3.0684500393391101</v>
      </c>
      <c r="F525" s="58">
        <f t="shared" si="482"/>
        <v>3.470843112475186</v>
      </c>
      <c r="G525" s="59"/>
      <c r="H525" s="55"/>
      <c r="I525" s="56" t="s">
        <v>59</v>
      </c>
      <c r="J525" s="57">
        <v>1179.22</v>
      </c>
      <c r="K525" s="58">
        <v>0.13</v>
      </c>
      <c r="L525" s="58">
        <f t="shared" si="484"/>
        <v>5.165432979577278</v>
      </c>
      <c r="M525" s="58">
        <f t="shared" si="485"/>
        <v>5.9135245828019212</v>
      </c>
      <c r="N525" s="54"/>
      <c r="O525" s="55"/>
      <c r="P525" s="56" t="s">
        <v>59</v>
      </c>
      <c r="Q525" s="57">
        <v>1417.47</v>
      </c>
      <c r="R525" s="58">
        <f t="shared" si="486"/>
        <v>0.21776172060039567</v>
      </c>
      <c r="S525" s="58">
        <f t="shared" si="487"/>
        <v>4.2042814714617682</v>
      </c>
      <c r="T525" s="58">
        <f t="shared" si="488"/>
        <v>5.4469034777757219</v>
      </c>
    </row>
    <row r="526" spans="1:20" x14ac:dyDescent="0.2">
      <c r="A526" s="55"/>
      <c r="B526" s="56" t="s">
        <v>60</v>
      </c>
      <c r="C526" s="57">
        <v>1376.31</v>
      </c>
      <c r="D526" s="58">
        <f t="shared" si="480"/>
        <v>5.8887677208274702E-2</v>
      </c>
      <c r="E526" s="58">
        <f t="shared" si="481"/>
        <v>3.1291446555018476</v>
      </c>
      <c r="F526" s="58">
        <f t="shared" si="482"/>
        <v>3.4189704014847999</v>
      </c>
      <c r="G526" s="59"/>
      <c r="H526" s="55"/>
      <c r="I526" s="56" t="s">
        <v>60</v>
      </c>
      <c r="J526" s="57">
        <v>1182.3</v>
      </c>
      <c r="K526" s="58">
        <f t="shared" si="483"/>
        <v>0.26118959990502066</v>
      </c>
      <c r="L526" s="58">
        <f t="shared" si="484"/>
        <v>5.4401141532150143</v>
      </c>
      <c r="M526" s="58">
        <f t="shared" si="485"/>
        <v>5.84317341521714</v>
      </c>
      <c r="N526" s="54"/>
      <c r="O526" s="55"/>
      <c r="P526" s="56" t="s">
        <v>60</v>
      </c>
      <c r="Q526" s="57">
        <v>1418.54</v>
      </c>
      <c r="R526" s="58">
        <f t="shared" si="486"/>
        <v>7.5486606418473379E-2</v>
      </c>
      <c r="S526" s="58">
        <f t="shared" si="487"/>
        <v>4.2829417472873166</v>
      </c>
      <c r="T526" s="58">
        <f t="shared" si="488"/>
        <v>5.6404527852249142</v>
      </c>
    </row>
    <row r="527" spans="1:20" x14ac:dyDescent="0.2">
      <c r="A527" s="55"/>
      <c r="B527" s="56" t="s">
        <v>3</v>
      </c>
      <c r="C527" s="57">
        <v>1378.84</v>
      </c>
      <c r="D527" s="58">
        <f t="shared" si="480"/>
        <v>0.18382486503767392</v>
      </c>
      <c r="E527" s="58">
        <f t="shared" si="481"/>
        <v>3.3187216664793295</v>
      </c>
      <c r="F527" s="58">
        <f t="shared" si="482"/>
        <v>3.3791433305592422</v>
      </c>
      <c r="G527" s="59"/>
      <c r="H527" s="55"/>
      <c r="I527" s="56" t="s">
        <v>3</v>
      </c>
      <c r="J527" s="57">
        <v>1196.048</v>
      </c>
      <c r="K527" s="58">
        <f t="shared" si="483"/>
        <v>1.1628182356423933</v>
      </c>
      <c r="L527" s="58">
        <f t="shared" si="484"/>
        <v>6.6661910282707515</v>
      </c>
      <c r="M527" s="58">
        <f t="shared" si="485"/>
        <v>6.9915644651978193</v>
      </c>
      <c r="N527" s="54"/>
      <c r="O527" s="55"/>
      <c r="P527" s="56" t="s">
        <v>3</v>
      </c>
      <c r="Q527" s="57">
        <v>1421.92</v>
      </c>
      <c r="R527" s="58">
        <f t="shared" si="486"/>
        <v>0.23827315408802008</v>
      </c>
      <c r="S527" s="58">
        <f t="shared" si="487"/>
        <v>4.5314200017643413</v>
      </c>
      <c r="T527" s="58">
        <f t="shared" si="488"/>
        <v>4.7547481176973161</v>
      </c>
    </row>
    <row r="528" spans="1:20" x14ac:dyDescent="0.2">
      <c r="A528" s="71"/>
      <c r="B528" s="72" t="s">
        <v>4</v>
      </c>
      <c r="C528" s="57">
        <v>1380.83</v>
      </c>
      <c r="D528" s="58">
        <f t="shared" si="480"/>
        <v>0.14432421455716771</v>
      </c>
      <c r="E528" s="58">
        <f t="shared" si="481"/>
        <v>3.467835600014979</v>
      </c>
      <c r="F528" s="58">
        <f t="shared" si="482"/>
        <v>3.467835600014979</v>
      </c>
      <c r="G528" s="59"/>
      <c r="H528" s="55"/>
      <c r="I528" s="56" t="s">
        <v>4</v>
      </c>
      <c r="J528" s="57">
        <v>1197.24</v>
      </c>
      <c r="K528" s="58">
        <f t="shared" si="483"/>
        <v>9.9661552044727486E-2</v>
      </c>
      <c r="L528" s="58">
        <f t="shared" si="484"/>
        <v>6.7724962097565289</v>
      </c>
      <c r="M528" s="58">
        <f t="shared" si="485"/>
        <v>6.7724962097565289</v>
      </c>
      <c r="N528" s="54"/>
      <c r="O528" s="55"/>
      <c r="P528" s="56" t="s">
        <v>4</v>
      </c>
      <c r="Q528" s="57">
        <v>1428.93</v>
      </c>
      <c r="R528" s="58">
        <f t="shared" si="486"/>
        <v>0.49299538651963459</v>
      </c>
      <c r="S528" s="58">
        <f t="shared" si="487"/>
        <v>5.0467550798365179</v>
      </c>
      <c r="T528" s="58">
        <f t="shared" si="488"/>
        <v>5.0467550798365179</v>
      </c>
    </row>
    <row r="529" spans="1:20" x14ac:dyDescent="0.2">
      <c r="A529" s="50">
        <v>2019</v>
      </c>
      <c r="B529" s="51" t="s">
        <v>51</v>
      </c>
      <c r="C529" s="52">
        <v>1383.48</v>
      </c>
      <c r="D529" s="53">
        <f>((C529/C528)-1)*100</f>
        <v>0.19191355923611209</v>
      </c>
      <c r="E529" s="53">
        <f>((C529/C$528)-1)*100</f>
        <v>0.19191355923611209</v>
      </c>
      <c r="F529" s="53">
        <f>((C529/C517)-1)*100</f>
        <v>3.5151515151515156</v>
      </c>
      <c r="G529" s="59"/>
      <c r="H529" s="50">
        <v>2019</v>
      </c>
      <c r="I529" s="51" t="s">
        <v>51</v>
      </c>
      <c r="J529" s="52">
        <v>1204.08</v>
      </c>
      <c r="K529" s="53">
        <f>((J529/J528)-1)*100</f>
        <v>0.57131402225116812</v>
      </c>
      <c r="L529" s="53">
        <f>((J529/J$528)-1)*100</f>
        <v>0.57131402225116812</v>
      </c>
      <c r="M529" s="53">
        <f>((J529/J517)-1)*100</f>
        <v>6.1246793996069027</v>
      </c>
      <c r="N529" s="54"/>
      <c r="O529" s="50">
        <v>2019</v>
      </c>
      <c r="P529" s="51" t="s">
        <v>51</v>
      </c>
      <c r="Q529" s="52">
        <v>1425.44</v>
      </c>
      <c r="R529" s="53">
        <f>((Q529/Q528)-1)*100</f>
        <v>-0.24423869608728443</v>
      </c>
      <c r="S529" s="53">
        <f>((Q529/Q$528)-1)*100</f>
        <v>-0.24423869608728443</v>
      </c>
      <c r="T529" s="53">
        <f>((Q529/Q517)-1)*100</f>
        <v>4.9676725724973947</v>
      </c>
    </row>
    <row r="530" spans="1:20" x14ac:dyDescent="0.2">
      <c r="A530" s="55"/>
      <c r="B530" s="56" t="s">
        <v>52</v>
      </c>
      <c r="C530" s="57">
        <v>1385.06</v>
      </c>
      <c r="D530" s="58">
        <f t="shared" ref="D530:D533" si="489">((C530/C529)-1)*100</f>
        <v>0.11420475901349203</v>
      </c>
      <c r="E530" s="58">
        <f>((C530/C$528)-1)*100</f>
        <v>0.30633749266746335</v>
      </c>
      <c r="F530" s="58">
        <f t="shared" ref="F530:F533" si="490">((C530/C518)-1)*100</f>
        <v>3.5574363728803293</v>
      </c>
      <c r="G530" s="59"/>
      <c r="H530" s="55"/>
      <c r="I530" s="56" t="s">
        <v>52</v>
      </c>
      <c r="J530" s="57">
        <v>1206.4100000000001</v>
      </c>
      <c r="K530" s="58">
        <f t="shared" ref="K530:K532" si="491">((J530/J529)-1)*100</f>
        <v>0.19350873696100113</v>
      </c>
      <c r="L530" s="58">
        <f>((J530/J$528)-1)*100</f>
        <v>0.76592830176072102</v>
      </c>
      <c r="M530" s="58">
        <f t="shared" ref="M530:M533" si="492">((J530/J518)-1)*100</f>
        <v>6.1335984305307623</v>
      </c>
      <c r="N530" s="54"/>
      <c r="O530" s="55"/>
      <c r="P530" s="56" t="s">
        <v>52</v>
      </c>
      <c r="Q530" s="57">
        <v>1427.07</v>
      </c>
      <c r="R530" s="58">
        <f t="shared" ref="R530:R533" si="493">((Q530/Q529)-1)*100</f>
        <v>0.1143506566393393</v>
      </c>
      <c r="S530" s="58">
        <f>((Q530/Q$528)-1)*100</f>
        <v>-0.13016732800068542</v>
      </c>
      <c r="T530" s="58">
        <f t="shared" ref="T530:T533" si="494">((Q530/Q518)-1)*100</f>
        <v>4.5150942567122154</v>
      </c>
    </row>
    <row r="531" spans="1:20" x14ac:dyDescent="0.2">
      <c r="A531" s="55"/>
      <c r="B531" s="56" t="s">
        <v>53</v>
      </c>
      <c r="C531" s="57">
        <v>1389.08</v>
      </c>
      <c r="D531" s="58">
        <f t="shared" si="489"/>
        <v>0.29024013400140714</v>
      </c>
      <c r="E531" s="58">
        <f t="shared" ref="E531:E540" si="495">((C531/C$528)-1)*100</f>
        <v>0.59746674101808228</v>
      </c>
      <c r="F531" s="58">
        <f t="shared" si="490"/>
        <v>3.7261607849579548</v>
      </c>
      <c r="G531" s="59"/>
      <c r="H531" s="55"/>
      <c r="I531" s="56" t="s">
        <v>53</v>
      </c>
      <c r="J531" s="57">
        <v>1205.5</v>
      </c>
      <c r="K531" s="58">
        <f t="shared" si="491"/>
        <v>-7.5430409230703432E-2</v>
      </c>
      <c r="L531" s="58">
        <f t="shared" ref="L531:L540" si="496">((J531/J$528)-1)*100</f>
        <v>0.68992014967759197</v>
      </c>
      <c r="M531" s="58">
        <f t="shared" si="492"/>
        <v>5.9715006549047489</v>
      </c>
      <c r="N531" s="54"/>
      <c r="O531" s="55"/>
      <c r="P531" s="56" t="s">
        <v>53</v>
      </c>
      <c r="Q531" s="57">
        <v>1433.35</v>
      </c>
      <c r="R531" s="58">
        <f t="shared" si="493"/>
        <v>0.44006250569348371</v>
      </c>
      <c r="S531" s="58">
        <f t="shared" ref="S531:S540" si="497">((Q531/Q$528)-1)*100</f>
        <v>0.30932236008760494</v>
      </c>
      <c r="T531" s="58">
        <f t="shared" si="494"/>
        <v>4.7418265787819713</v>
      </c>
    </row>
    <row r="532" spans="1:20" ht="16.5" customHeight="1" x14ac:dyDescent="0.2">
      <c r="A532" s="55"/>
      <c r="B532" s="56" t="s">
        <v>54</v>
      </c>
      <c r="C532" s="57">
        <v>1389.85</v>
      </c>
      <c r="D532" s="58">
        <f t="shared" si="489"/>
        <v>5.5432372505537231E-2</v>
      </c>
      <c r="E532" s="58">
        <f t="shared" si="495"/>
        <v>0.65323030351309708</v>
      </c>
      <c r="F532" s="58">
        <f t="shared" si="490"/>
        <v>3.6590368364919135</v>
      </c>
      <c r="G532" s="59"/>
      <c r="H532" s="55"/>
      <c r="I532" s="56" t="s">
        <v>54</v>
      </c>
      <c r="J532" s="57">
        <v>1205.74</v>
      </c>
      <c r="K532" s="58">
        <f t="shared" si="491"/>
        <v>1.9908751555375304E-2</v>
      </c>
      <c r="L532" s="58">
        <f t="shared" si="496"/>
        <v>0.70996625572148364</v>
      </c>
      <c r="M532" s="58">
        <f t="shared" si="492"/>
        <v>5.7991488614925535</v>
      </c>
      <c r="N532" s="54"/>
      <c r="O532" s="55"/>
      <c r="P532" s="56" t="s">
        <v>54</v>
      </c>
      <c r="Q532" s="57">
        <v>1433.52</v>
      </c>
      <c r="R532" s="58">
        <f t="shared" si="493"/>
        <v>1.1860327205504007E-2</v>
      </c>
      <c r="S532" s="58">
        <f t="shared" si="497"/>
        <v>0.32121937393714273</v>
      </c>
      <c r="T532" s="58">
        <f t="shared" si="494"/>
        <v>4.3645391206855066</v>
      </c>
    </row>
    <row r="533" spans="1:20" x14ac:dyDescent="0.2">
      <c r="A533" s="55"/>
      <c r="B533" s="56" t="s">
        <v>55</v>
      </c>
      <c r="C533" s="57">
        <v>1392.79</v>
      </c>
      <c r="D533" s="58">
        <f t="shared" si="489"/>
        <v>0.21153361873584853</v>
      </c>
      <c r="E533" s="58">
        <f t="shared" si="495"/>
        <v>0.86614572394865252</v>
      </c>
      <c r="F533" s="58">
        <f t="shared" si="490"/>
        <v>2.571674755315323</v>
      </c>
      <c r="G533" s="59"/>
      <c r="H533" s="55"/>
      <c r="I533" s="56" t="s">
        <v>55</v>
      </c>
      <c r="J533" s="57">
        <v>1232.1400000000001</v>
      </c>
      <c r="K533" s="58">
        <v>2.21</v>
      </c>
      <c r="L533" s="58">
        <f t="shared" si="496"/>
        <v>2.9150379205506116</v>
      </c>
      <c r="M533" s="58">
        <f t="shared" si="492"/>
        <v>7.790287728875267</v>
      </c>
      <c r="N533" s="54"/>
      <c r="O533" s="55"/>
      <c r="P533" s="56" t="s">
        <v>55</v>
      </c>
      <c r="Q533" s="57">
        <v>1435.47</v>
      </c>
      <c r="R533" s="58">
        <f t="shared" si="493"/>
        <v>0.13602879624978748</v>
      </c>
      <c r="S533" s="58">
        <f t="shared" si="497"/>
        <v>0.45768512103461223</v>
      </c>
      <c r="T533" s="58">
        <f t="shared" si="494"/>
        <v>4.8622626761437804</v>
      </c>
    </row>
    <row r="534" spans="1:20" x14ac:dyDescent="0.2">
      <c r="A534" s="55"/>
      <c r="B534" s="56" t="s">
        <v>56</v>
      </c>
      <c r="C534" s="57">
        <v>1393.33</v>
      </c>
      <c r="D534" s="58">
        <f>((C534/C533)-1)*100</f>
        <v>3.8771099735068759E-2</v>
      </c>
      <c r="E534" s="58">
        <f t="shared" si="495"/>
        <v>0.90525263790619537</v>
      </c>
      <c r="F534" s="58">
        <f>((C534/C522)-1)*100</f>
        <v>2.3995355263544571</v>
      </c>
      <c r="G534" s="59"/>
      <c r="H534" s="55"/>
      <c r="I534" s="56" t="s">
        <v>56</v>
      </c>
      <c r="J534" s="57">
        <v>1233.3800000000001</v>
      </c>
      <c r="K534" s="58">
        <f>((J534/J533)-1)*100</f>
        <v>0.10063791452270543</v>
      </c>
      <c r="L534" s="58">
        <f t="shared" si="496"/>
        <v>3.0186094684441001</v>
      </c>
      <c r="M534" s="58">
        <f>((J534/J522)-1)*100</f>
        <v>7.4831591881552306</v>
      </c>
      <c r="N534" s="54"/>
      <c r="O534" s="55"/>
      <c r="P534" s="56" t="s">
        <v>56</v>
      </c>
      <c r="Q534" s="57">
        <v>1434.34</v>
      </c>
      <c r="R534" s="58">
        <f>((Q534/Q533)-1)*100</f>
        <v>-7.8719861787435175E-2</v>
      </c>
      <c r="S534" s="58">
        <f t="shared" si="497"/>
        <v>0.37860497015247407</v>
      </c>
      <c r="T534" s="58">
        <f>((Q534/Q522)-1)*100</f>
        <v>2.6691958054471998</v>
      </c>
    </row>
    <row r="535" spans="1:20" x14ac:dyDescent="0.2">
      <c r="A535" s="55"/>
      <c r="B535" s="56" t="s">
        <v>57</v>
      </c>
      <c r="C535" s="57">
        <v>1394.09</v>
      </c>
      <c r="D535" s="58">
        <f t="shared" ref="D535:D540" si="498">((C535/C534)-1)*100</f>
        <v>5.454558503728002E-2</v>
      </c>
      <c r="E535" s="58">
        <f t="shared" si="495"/>
        <v>0.9602919982908853</v>
      </c>
      <c r="F535" s="58">
        <f t="shared" ref="F535:F540" si="499">((C535/C523)-1)*100</f>
        <v>2.2254975288544587</v>
      </c>
      <c r="G535" s="59"/>
      <c r="H535" s="55"/>
      <c r="I535" s="56" t="s">
        <v>57</v>
      </c>
      <c r="J535" s="57">
        <v>1239.45</v>
      </c>
      <c r="K535" s="58">
        <f t="shared" ref="K535:K538" si="500">((J535/J534)-1)*100</f>
        <v>0.4921435405146779</v>
      </c>
      <c r="L535" s="58">
        <f t="shared" si="496"/>
        <v>3.5256089004710889</v>
      </c>
      <c r="M535" s="58">
        <f t="shared" ref="M535:M540" si="501">((J535/J523)-1)*100</f>
        <v>7.3246973659145009</v>
      </c>
      <c r="N535" s="54"/>
      <c r="O535" s="55"/>
      <c r="P535" s="56" t="s">
        <v>57</v>
      </c>
      <c r="Q535" s="57">
        <v>1432.62</v>
      </c>
      <c r="R535" s="58">
        <f t="shared" ref="R535:R540" si="502">((Q535/Q534)-1)*100</f>
        <v>-0.11991578008003767</v>
      </c>
      <c r="S535" s="58">
        <f t="shared" si="497"/>
        <v>0.25823518296905767</v>
      </c>
      <c r="T535" s="58">
        <f t="shared" ref="T535:T540" si="503">((Q535/Q523)-1)*100</f>
        <v>1.6871916811583842</v>
      </c>
    </row>
    <row r="536" spans="1:20" x14ac:dyDescent="0.2">
      <c r="A536" s="55"/>
      <c r="B536" s="56" t="s">
        <v>58</v>
      </c>
      <c r="C536" s="57">
        <v>1440.15</v>
      </c>
      <c r="D536" s="58">
        <f t="shared" si="498"/>
        <v>3.3039473778593953</v>
      </c>
      <c r="E536" s="58">
        <f>((C536/C$528)-1)*100</f>
        <v>4.2959669184476024</v>
      </c>
      <c r="F536" s="58">
        <f t="shared" si="499"/>
        <v>5.1096968193031334</v>
      </c>
      <c r="G536" s="59"/>
      <c r="H536" s="55"/>
      <c r="I536" s="56" t="s">
        <v>58</v>
      </c>
      <c r="J536" s="57">
        <v>1238.51</v>
      </c>
      <c r="K536" s="58">
        <f t="shared" si="500"/>
        <v>-7.584009036266659E-2</v>
      </c>
      <c r="L536" s="58">
        <f>((J536/J$528)-1)*100</f>
        <v>3.4470949851324706</v>
      </c>
      <c r="M536" s="58">
        <f t="shared" si="501"/>
        <v>5.1589895988112922</v>
      </c>
      <c r="N536" s="54"/>
      <c r="O536" s="55"/>
      <c r="P536" s="56" t="s">
        <v>58</v>
      </c>
      <c r="Q536" s="57">
        <v>1471.84</v>
      </c>
      <c r="R536" s="58">
        <f t="shared" si="502"/>
        <v>2.7376415239212193</v>
      </c>
      <c r="S536" s="58">
        <f>((Q536/Q$528)-1)*100</f>
        <v>3.0029462604886037</v>
      </c>
      <c r="T536" s="58">
        <f t="shared" si="503"/>
        <v>4.0618217040561566</v>
      </c>
    </row>
    <row r="537" spans="1:20" x14ac:dyDescent="0.2">
      <c r="A537" s="55"/>
      <c r="B537" s="56" t="s">
        <v>59</v>
      </c>
      <c r="C537" s="57">
        <v>1441.14</v>
      </c>
      <c r="D537" s="58">
        <f t="shared" si="498"/>
        <v>6.8742839287572188E-2</v>
      </c>
      <c r="E537" s="58">
        <f t="shared" si="495"/>
        <v>4.3676629273697865</v>
      </c>
      <c r="F537" s="58">
        <f t="shared" si="499"/>
        <v>4.7720828789531211</v>
      </c>
      <c r="G537" s="59"/>
      <c r="H537" s="55"/>
      <c r="I537" s="56" t="s">
        <v>59</v>
      </c>
      <c r="J537" s="57">
        <v>1251.93</v>
      </c>
      <c r="K537" s="58">
        <f t="shared" si="500"/>
        <v>1.0835600842948434</v>
      </c>
      <c r="L537" s="58">
        <f t="shared" si="496"/>
        <v>4.5680064147539445</v>
      </c>
      <c r="M537" s="58">
        <f t="shared" si="501"/>
        <v>6.1659401977578465</v>
      </c>
      <c r="N537" s="54"/>
      <c r="O537" s="55"/>
      <c r="P537" s="56" t="s">
        <v>59</v>
      </c>
      <c r="Q537" s="57">
        <v>1475.69</v>
      </c>
      <c r="R537" s="58">
        <f t="shared" si="502"/>
        <v>0.26157734536362831</v>
      </c>
      <c r="S537" s="58">
        <f t="shared" si="497"/>
        <v>3.2723786329631244</v>
      </c>
      <c r="T537" s="58">
        <f t="shared" si="503"/>
        <v>4.1073179679287808</v>
      </c>
    </row>
    <row r="538" spans="1:20" x14ac:dyDescent="0.2">
      <c r="A538" s="55"/>
      <c r="B538" s="56" t="s">
        <v>60</v>
      </c>
      <c r="C538" s="57">
        <v>1442.11</v>
      </c>
      <c r="D538" s="58">
        <f t="shared" si="498"/>
        <v>6.730782574904115E-2</v>
      </c>
      <c r="E538" s="58">
        <f t="shared" si="495"/>
        <v>4.4379105320712986</v>
      </c>
      <c r="F538" s="58">
        <f t="shared" si="499"/>
        <v>4.7808996519679292</v>
      </c>
      <c r="G538" s="59"/>
      <c r="H538" s="55"/>
      <c r="I538" s="56" t="s">
        <v>60</v>
      </c>
      <c r="J538" s="57">
        <v>1249.31</v>
      </c>
      <c r="K538" s="58">
        <f t="shared" si="500"/>
        <v>-0.20927687650268423</v>
      </c>
      <c r="L538" s="58">
        <f t="shared" si="496"/>
        <v>4.3491697571080179</v>
      </c>
      <c r="M538" s="58">
        <f t="shared" si="501"/>
        <v>5.667766218387893</v>
      </c>
      <c r="N538" s="54"/>
      <c r="O538" s="55"/>
      <c r="P538" s="56" t="s">
        <v>60</v>
      </c>
      <c r="Q538" s="57">
        <v>1477.53</v>
      </c>
      <c r="R538" s="58">
        <f t="shared" si="502"/>
        <v>0.12468743435274376</v>
      </c>
      <c r="S538" s="58">
        <f t="shared" si="497"/>
        <v>3.4011463122756158</v>
      </c>
      <c r="T538" s="58">
        <f t="shared" si="503"/>
        <v>4.1585009939797191</v>
      </c>
    </row>
    <row r="539" spans="1:20" x14ac:dyDescent="0.2">
      <c r="A539" s="55"/>
      <c r="B539" s="56" t="s">
        <v>3</v>
      </c>
      <c r="C539" s="57">
        <v>1442.7</v>
      </c>
      <c r="D539" s="58">
        <f t="shared" si="498"/>
        <v>4.0912274375748403E-2</v>
      </c>
      <c r="E539" s="58">
        <f t="shared" si="495"/>
        <v>4.4806384565804658</v>
      </c>
      <c r="F539" s="58">
        <f t="shared" si="499"/>
        <v>4.6314293173972398</v>
      </c>
      <c r="G539" s="59"/>
      <c r="H539" s="55"/>
      <c r="I539" s="56" t="s">
        <v>3</v>
      </c>
      <c r="J539" s="57">
        <v>1249.49</v>
      </c>
      <c r="K539" s="58">
        <f t="shared" ref="K539:K540" si="504">((J539/J538)-1)*100</f>
        <v>1.4407953190165301E-2</v>
      </c>
      <c r="L539" s="58">
        <f t="shared" si="496"/>
        <v>4.3642043366409311</v>
      </c>
      <c r="M539" s="58">
        <f t="shared" si="501"/>
        <v>4.4682153224619769</v>
      </c>
      <c r="N539" s="54"/>
      <c r="O539" s="55"/>
      <c r="P539" s="56" t="s">
        <v>3</v>
      </c>
      <c r="Q539" s="57">
        <v>1477.09</v>
      </c>
      <c r="R539" s="58">
        <f t="shared" si="502"/>
        <v>-2.9779429182485995E-2</v>
      </c>
      <c r="S539" s="58">
        <f t="shared" si="497"/>
        <v>3.3703540411356592</v>
      </c>
      <c r="T539" s="58">
        <f t="shared" si="503"/>
        <v>3.8799651175874805</v>
      </c>
    </row>
    <row r="540" spans="1:20" x14ac:dyDescent="0.2">
      <c r="A540" s="71"/>
      <c r="B540" s="72" t="s">
        <v>4</v>
      </c>
      <c r="C540" s="57">
        <v>1445.19</v>
      </c>
      <c r="D540" s="58">
        <f t="shared" si="498"/>
        <v>0.17259305468912967</v>
      </c>
      <c r="E540" s="58">
        <f t="shared" si="495"/>
        <v>4.66096478205138</v>
      </c>
      <c r="F540" s="58">
        <f t="shared" si="499"/>
        <v>4.66096478205138</v>
      </c>
      <c r="G540" s="59"/>
      <c r="H540" s="71"/>
      <c r="I540" s="72" t="s">
        <v>4</v>
      </c>
      <c r="J540" s="57">
        <v>1250.3900000000001</v>
      </c>
      <c r="K540" s="58">
        <f t="shared" si="504"/>
        <v>7.2029387990313332E-2</v>
      </c>
      <c r="L540" s="58">
        <f t="shared" si="496"/>
        <v>4.439377234305586</v>
      </c>
      <c r="M540" s="58">
        <f t="shared" si="501"/>
        <v>4.439377234305586</v>
      </c>
      <c r="N540" s="54"/>
      <c r="O540" s="71"/>
      <c r="P540" s="72" t="s">
        <v>4</v>
      </c>
      <c r="Q540" s="57">
        <v>1478.35</v>
      </c>
      <c r="R540" s="58">
        <f t="shared" si="502"/>
        <v>8.5302858999791731E-2</v>
      </c>
      <c r="S540" s="58">
        <f t="shared" si="497"/>
        <v>3.4585319084909472</v>
      </c>
      <c r="T540" s="58">
        <f t="shared" si="503"/>
        <v>3.4585319084909472</v>
      </c>
    </row>
    <row r="541" spans="1:20" x14ac:dyDescent="0.2">
      <c r="A541" s="50">
        <v>2020</v>
      </c>
      <c r="B541" s="51" t="s">
        <v>51</v>
      </c>
      <c r="C541" s="52">
        <v>1445.75</v>
      </c>
      <c r="D541" s="53">
        <f>((C541/C540)-1)*100</f>
        <v>3.8749230205015195E-2</v>
      </c>
      <c r="E541" s="53">
        <f>((C541/C$540)-1)*100</f>
        <v>3.8749230205015195E-2</v>
      </c>
      <c r="F541" s="53">
        <f>((C541/C529)-1)*100</f>
        <v>4.5009685720068138</v>
      </c>
      <c r="G541" s="59"/>
      <c r="H541" s="50">
        <v>2020</v>
      </c>
      <c r="I541" s="51" t="s">
        <v>51</v>
      </c>
      <c r="J541" s="52">
        <v>1250.73</v>
      </c>
      <c r="K541" s="53">
        <f>((J541/J540)-1)*100</f>
        <v>2.7191516246927172E-2</v>
      </c>
      <c r="L541" s="53">
        <f>((J541/J$540)-1)*100</f>
        <v>2.7191516246927172E-2</v>
      </c>
      <c r="M541" s="53">
        <f>((J541/J529)-1)*100</f>
        <v>3.8743272872234558</v>
      </c>
      <c r="N541" s="54"/>
      <c r="O541" s="50">
        <v>2020</v>
      </c>
      <c r="P541" s="51" t="s">
        <v>51</v>
      </c>
      <c r="Q541" s="52">
        <v>1482.96</v>
      </c>
      <c r="R541" s="53">
        <f>((Q541/Q540)-1)*100</f>
        <v>0.31183413941218152</v>
      </c>
      <c r="S541" s="53">
        <f>((Q541/Q$540)-1)*100</f>
        <v>0.31183413941218152</v>
      </c>
      <c r="T541" s="53">
        <f>((Q541/Q529)-1)*100</f>
        <v>4.0352452576046582</v>
      </c>
    </row>
    <row r="542" spans="1:20" x14ac:dyDescent="0.2">
      <c r="A542" s="55"/>
      <c r="B542" s="56" t="s">
        <v>52</v>
      </c>
      <c r="C542" s="57">
        <v>1446.8</v>
      </c>
      <c r="D542" s="58">
        <f>((C542/C541)-1)*100</f>
        <v>7.2626664361052917E-2</v>
      </c>
      <c r="E542" s="58">
        <f>((C542/C$540)-1)*100</f>
        <v>0.11140403683944644</v>
      </c>
      <c r="F542" s="58">
        <f>((C542/C530)-1)*100</f>
        <v>4.4575686251859148</v>
      </c>
      <c r="G542" s="59"/>
      <c r="H542" s="55"/>
      <c r="I542" s="56" t="s">
        <v>52</v>
      </c>
      <c r="J542" s="57">
        <v>1249.8399999999999</v>
      </c>
      <c r="K542" s="58">
        <f>((J542/J541)-1)*100</f>
        <v>-7.1158443469021559E-2</v>
      </c>
      <c r="L542" s="58">
        <f>((J542/J$540)-1)*100</f>
        <v>-4.3986276281815506E-2</v>
      </c>
      <c r="M542" s="58">
        <f>((J542/J530)-1)*100</f>
        <v>3.5999370031746913</v>
      </c>
      <c r="N542" s="54"/>
      <c r="O542" s="55"/>
      <c r="P542" s="56" t="s">
        <v>52</v>
      </c>
      <c r="Q542" s="57">
        <v>1491.23</v>
      </c>
      <c r="R542" s="58">
        <v>0.52</v>
      </c>
      <c r="S542" s="58">
        <f>((Q542/Q$540)-1)*100</f>
        <v>0.87124158690432552</v>
      </c>
      <c r="T542" s="58">
        <f>((Q542/Q530)-1)*100</f>
        <v>4.4959252174034958</v>
      </c>
    </row>
    <row r="543" spans="1:20" x14ac:dyDescent="0.2">
      <c r="A543" s="55"/>
      <c r="B543" s="56" t="s">
        <v>53</v>
      </c>
      <c r="C543" s="57">
        <v>1479.34</v>
      </c>
      <c r="D543" s="58">
        <f>((C543/C542)-1)*100</f>
        <v>2.2491014653027275</v>
      </c>
      <c r="E543" s="58">
        <f>((C543/C$540)-1)*100</f>
        <v>2.3630110919671266</v>
      </c>
      <c r="F543" s="58">
        <f>((C543/C531)-1)*100</f>
        <v>6.4978258991562843</v>
      </c>
      <c r="G543" s="59"/>
      <c r="H543" s="55"/>
      <c r="I543" s="56" t="s">
        <v>53</v>
      </c>
      <c r="J543" s="57">
        <v>1249.5999999999999</v>
      </c>
      <c r="K543" s="58">
        <f>((J543/J542)-1)*100</f>
        <v>-1.920245791461328E-2</v>
      </c>
      <c r="L543" s="58">
        <f>((J543/J$540)-1)*100</f>
        <v>-6.318028775024187E-2</v>
      </c>
      <c r="M543" s="58">
        <f>((J543/J531)-1)*100</f>
        <v>3.658233098299446</v>
      </c>
      <c r="N543" s="54"/>
      <c r="O543" s="55"/>
      <c r="P543" s="56" t="s">
        <v>53</v>
      </c>
      <c r="Q543" s="57">
        <v>1504.49</v>
      </c>
      <c r="R543" s="58">
        <f>((Q543/Q542)-1)*100</f>
        <v>0.88919884927207704</v>
      </c>
      <c r="S543" s="58">
        <f>((Q543/Q$540)-1)*100</f>
        <v>1.7681875063415342</v>
      </c>
      <c r="T543" s="58">
        <f>((Q543/Q531)-1)*100</f>
        <v>4.9631981023476435</v>
      </c>
    </row>
    <row r="544" spans="1:20" x14ac:dyDescent="0.2">
      <c r="A544" s="55"/>
      <c r="B544" s="56" t="s">
        <v>54</v>
      </c>
      <c r="C544" s="57">
        <v>1479.19</v>
      </c>
      <c r="D544" s="58">
        <f>((C544/C543)-1)*100</f>
        <v>-1.0139656873997538E-2</v>
      </c>
      <c r="E544" s="58">
        <f>((C544/C$540)-1)*100</f>
        <v>2.3526318338765062</v>
      </c>
      <c r="F544" s="58">
        <f>((C544/C532)-1)*100</f>
        <v>6.4280318019930283</v>
      </c>
      <c r="G544" s="59"/>
      <c r="H544" s="55"/>
      <c r="I544" s="56" t="s">
        <v>54</v>
      </c>
      <c r="J544" s="57">
        <v>1248.18</v>
      </c>
      <c r="K544" s="58">
        <f>((J544/J543)-1)*100</f>
        <v>-0.1136363636363491</v>
      </c>
      <c r="L544" s="58">
        <f>((J544/J$540)-1)*100</f>
        <v>-0.17674485560504882</v>
      </c>
      <c r="M544" s="58">
        <f>((J544/J532)-1)*100</f>
        <v>3.5198301458025716</v>
      </c>
      <c r="N544" s="54"/>
      <c r="O544" s="55"/>
      <c r="P544" s="56" t="s">
        <v>54</v>
      </c>
      <c r="Q544" s="57">
        <v>1506.63</v>
      </c>
      <c r="R544" s="58">
        <f>((Q544/Q543)-1)*100</f>
        <v>0.1422408922624907</v>
      </c>
      <c r="S544" s="58">
        <f>((Q544/Q$540)-1)*100</f>
        <v>1.9129434842899418</v>
      </c>
      <c r="T544" s="58">
        <f>((Q544/Q532)-1)*100</f>
        <v>5.1000334840114014</v>
      </c>
    </row>
    <row r="545" spans="1:20" x14ac:dyDescent="0.2">
      <c r="A545" s="55"/>
      <c r="B545" s="56" t="s">
        <v>55</v>
      </c>
      <c r="C545" s="57">
        <v>1477.76</v>
      </c>
      <c r="D545" s="58">
        <f>((C545/C544)-1)*100</f>
        <v>-9.6674531331342184E-2</v>
      </c>
      <c r="E545" s="58">
        <f>((C545/C$540)-1)*100</f>
        <v>2.2536829067458131</v>
      </c>
      <c r="F545" s="58">
        <f>((C545/C533)-1)*100</f>
        <v>6.1007043416451801</v>
      </c>
      <c r="G545" s="59"/>
      <c r="H545" s="55"/>
      <c r="I545" s="56" t="s">
        <v>55</v>
      </c>
      <c r="J545" s="57">
        <v>1249.1300000000001</v>
      </c>
      <c r="K545" s="58">
        <f>((J545/J544)-1)*100</f>
        <v>7.6110817350061311E-2</v>
      </c>
      <c r="L545" s="58">
        <f>((J545/J$540)-1)*100</f>
        <v>-0.10076856020921898</v>
      </c>
      <c r="M545" s="58">
        <f>((J545/J533)-1)*100</f>
        <v>1.3789017481779631</v>
      </c>
      <c r="N545" s="54"/>
      <c r="O545" s="55"/>
      <c r="P545" s="56" t="s">
        <v>55</v>
      </c>
      <c r="Q545" s="57">
        <v>1511.04</v>
      </c>
      <c r="R545" s="58">
        <f>((Q545/Q544)-1)*100</f>
        <v>0.29270623842614363</v>
      </c>
      <c r="S545" s="58">
        <f>((Q545/Q$540)-1)*100</f>
        <v>2.2112490276321672</v>
      </c>
      <c r="T545" s="58">
        <f>((Q545/Q533)-1)*100</f>
        <v>5.2644778365274147</v>
      </c>
    </row>
    <row r="546" spans="1:20" hidden="1" x14ac:dyDescent="0.2">
      <c r="A546" s="55"/>
      <c r="B546" s="56" t="s">
        <v>56</v>
      </c>
      <c r="C546" s="57"/>
      <c r="D546" s="58">
        <f>((C546/C545)-1)*100</f>
        <v>-100</v>
      </c>
      <c r="E546" s="58">
        <f t="shared" ref="E545:E552" si="505">((C546/C$540)-1)*100</f>
        <v>-100</v>
      </c>
      <c r="F546" s="58">
        <f>((C546/C534)-1)*100</f>
        <v>-100</v>
      </c>
      <c r="G546" s="59"/>
      <c r="H546" s="55"/>
      <c r="I546" s="56" t="s">
        <v>56</v>
      </c>
      <c r="J546" s="57"/>
      <c r="K546" s="58">
        <f t="shared" ref="K545:K546" si="506">((J546/J545)-1)*100</f>
        <v>-100</v>
      </c>
      <c r="L546" s="58">
        <f t="shared" ref="L545:L552" si="507">((J546/J$540)-1)*100</f>
        <v>-100</v>
      </c>
      <c r="M546" s="58">
        <f>((J546/J534)-1)*100</f>
        <v>-100</v>
      </c>
      <c r="N546" s="54"/>
      <c r="O546" s="55"/>
      <c r="P546" s="56" t="s">
        <v>56</v>
      </c>
      <c r="Q546" s="57"/>
      <c r="R546" s="58">
        <f>((Q546/Q545)-1)*100</f>
        <v>-100</v>
      </c>
      <c r="S546" s="58">
        <f t="shared" ref="S545:S552" si="508">((Q546/Q$540)-1)*100</f>
        <v>-100</v>
      </c>
      <c r="T546" s="58">
        <f>((Q546/Q534)-1)*100</f>
        <v>-100</v>
      </c>
    </row>
    <row r="547" spans="1:20" hidden="1" x14ac:dyDescent="0.2">
      <c r="A547" s="55"/>
      <c r="B547" s="56" t="s">
        <v>57</v>
      </c>
      <c r="C547" s="57"/>
      <c r="D547" s="58" t="e">
        <f t="shared" ref="D547:D552" si="509">((C547/C546)-1)*100</f>
        <v>#DIV/0!</v>
      </c>
      <c r="E547" s="53">
        <f t="shared" si="505"/>
        <v>-100</v>
      </c>
      <c r="F547" s="58">
        <f t="shared" ref="F547:F552" si="510">((C547/C535)-1)*100</f>
        <v>-100</v>
      </c>
      <c r="G547" s="59"/>
      <c r="H547" s="55"/>
      <c r="I547" s="56" t="s">
        <v>57</v>
      </c>
      <c r="J547" s="57"/>
      <c r="K547" s="58" t="e">
        <f t="shared" ref="K547:K552" si="511">((J547/J546)-1)*100</f>
        <v>#DIV/0!</v>
      </c>
      <c r="L547" s="53">
        <f t="shared" si="507"/>
        <v>-100</v>
      </c>
      <c r="M547" s="58">
        <f t="shared" ref="M547:M552" si="512">((J547/J535)-1)*100</f>
        <v>-100</v>
      </c>
      <c r="N547" s="54"/>
      <c r="O547" s="55"/>
      <c r="P547" s="56" t="s">
        <v>57</v>
      </c>
      <c r="Q547" s="57"/>
      <c r="R547" s="58" t="e">
        <f t="shared" ref="R547:R552" si="513">((Q547/Q546)-1)*100</f>
        <v>#DIV/0!</v>
      </c>
      <c r="S547" s="53">
        <f t="shared" si="508"/>
        <v>-100</v>
      </c>
      <c r="T547" s="58">
        <f t="shared" ref="T547:T552" si="514">((Q547/Q535)-1)*100</f>
        <v>-100</v>
      </c>
    </row>
    <row r="548" spans="1:20" hidden="1" x14ac:dyDescent="0.2">
      <c r="A548" s="55"/>
      <c r="B548" s="56" t="s">
        <v>58</v>
      </c>
      <c r="C548" s="57"/>
      <c r="D548" s="58" t="e">
        <f t="shared" si="509"/>
        <v>#DIV/0!</v>
      </c>
      <c r="E548" s="58">
        <f t="shared" si="505"/>
        <v>-100</v>
      </c>
      <c r="F548" s="58">
        <f t="shared" si="510"/>
        <v>-100</v>
      </c>
      <c r="G548" s="59"/>
      <c r="H548" s="55"/>
      <c r="I548" s="56" t="s">
        <v>58</v>
      </c>
      <c r="J548" s="57"/>
      <c r="K548" s="58" t="e">
        <f t="shared" si="511"/>
        <v>#DIV/0!</v>
      </c>
      <c r="L548" s="58">
        <f t="shared" si="507"/>
        <v>-100</v>
      </c>
      <c r="M548" s="58">
        <f t="shared" si="512"/>
        <v>-100</v>
      </c>
      <c r="N548" s="54"/>
      <c r="O548" s="55"/>
      <c r="P548" s="56" t="s">
        <v>58</v>
      </c>
      <c r="Q548" s="57"/>
      <c r="R548" s="58" t="e">
        <f t="shared" si="513"/>
        <v>#DIV/0!</v>
      </c>
      <c r="S548" s="58">
        <f t="shared" si="508"/>
        <v>-100</v>
      </c>
      <c r="T548" s="58">
        <f t="shared" si="514"/>
        <v>-100</v>
      </c>
    </row>
    <row r="549" spans="1:20" hidden="1" x14ac:dyDescent="0.2">
      <c r="A549" s="55"/>
      <c r="B549" s="56" t="s">
        <v>59</v>
      </c>
      <c r="C549" s="57"/>
      <c r="D549" s="58" t="e">
        <f t="shared" si="509"/>
        <v>#DIV/0!</v>
      </c>
      <c r="E549" s="53">
        <f t="shared" si="505"/>
        <v>-100</v>
      </c>
      <c r="F549" s="58">
        <f t="shared" si="510"/>
        <v>-100</v>
      </c>
      <c r="G549" s="59"/>
      <c r="H549" s="55"/>
      <c r="I549" s="56" t="s">
        <v>59</v>
      </c>
      <c r="J549" s="57"/>
      <c r="K549" s="58" t="e">
        <f t="shared" si="511"/>
        <v>#DIV/0!</v>
      </c>
      <c r="L549" s="53">
        <f t="shared" si="507"/>
        <v>-100</v>
      </c>
      <c r="M549" s="58">
        <f t="shared" si="512"/>
        <v>-100</v>
      </c>
      <c r="N549" s="54"/>
      <c r="O549" s="55"/>
      <c r="P549" s="56" t="s">
        <v>59</v>
      </c>
      <c r="Q549" s="57"/>
      <c r="R549" s="58" t="e">
        <f t="shared" si="513"/>
        <v>#DIV/0!</v>
      </c>
      <c r="S549" s="53">
        <f t="shared" si="508"/>
        <v>-100</v>
      </c>
      <c r="T549" s="58">
        <f t="shared" si="514"/>
        <v>-100</v>
      </c>
    </row>
    <row r="550" spans="1:20" hidden="1" x14ac:dyDescent="0.2">
      <c r="A550" s="55"/>
      <c r="B550" s="56" t="s">
        <v>60</v>
      </c>
      <c r="C550" s="57"/>
      <c r="D550" s="58" t="e">
        <f t="shared" si="509"/>
        <v>#DIV/0!</v>
      </c>
      <c r="E550" s="58">
        <f t="shared" si="505"/>
        <v>-100</v>
      </c>
      <c r="F550" s="58">
        <f t="shared" si="510"/>
        <v>-100</v>
      </c>
      <c r="G550" s="59"/>
      <c r="H550" s="55"/>
      <c r="I550" s="56" t="s">
        <v>60</v>
      </c>
      <c r="J550" s="57"/>
      <c r="K550" s="58" t="e">
        <f t="shared" si="511"/>
        <v>#DIV/0!</v>
      </c>
      <c r="L550" s="58">
        <f t="shared" si="507"/>
        <v>-100</v>
      </c>
      <c r="M550" s="58">
        <f t="shared" si="512"/>
        <v>-100</v>
      </c>
      <c r="N550" s="54"/>
      <c r="O550" s="55"/>
      <c r="P550" s="56" t="s">
        <v>60</v>
      </c>
      <c r="Q550" s="57"/>
      <c r="R550" s="58" t="e">
        <f t="shared" si="513"/>
        <v>#DIV/0!</v>
      </c>
      <c r="S550" s="58">
        <f t="shared" si="508"/>
        <v>-100</v>
      </c>
      <c r="T550" s="58">
        <f t="shared" si="514"/>
        <v>-100</v>
      </c>
    </row>
    <row r="551" spans="1:20" hidden="1" x14ac:dyDescent="0.2">
      <c r="A551" s="55"/>
      <c r="B551" s="56" t="s">
        <v>3</v>
      </c>
      <c r="C551" s="57"/>
      <c r="D551" s="58" t="e">
        <f t="shared" si="509"/>
        <v>#DIV/0!</v>
      </c>
      <c r="E551" s="53">
        <f t="shared" si="505"/>
        <v>-100</v>
      </c>
      <c r="F551" s="58">
        <f t="shared" si="510"/>
        <v>-100</v>
      </c>
      <c r="G551" s="59"/>
      <c r="H551" s="55"/>
      <c r="I551" s="56" t="s">
        <v>3</v>
      </c>
      <c r="J551" s="57"/>
      <c r="K551" s="58" t="e">
        <f t="shared" si="511"/>
        <v>#DIV/0!</v>
      </c>
      <c r="L551" s="53">
        <f t="shared" si="507"/>
        <v>-100</v>
      </c>
      <c r="M551" s="58">
        <f t="shared" si="512"/>
        <v>-100</v>
      </c>
      <c r="N551" s="54"/>
      <c r="O551" s="55"/>
      <c r="P551" s="56" t="s">
        <v>3</v>
      </c>
      <c r="Q551" s="57"/>
      <c r="R551" s="58" t="e">
        <f t="shared" si="513"/>
        <v>#DIV/0!</v>
      </c>
      <c r="S551" s="53">
        <f t="shared" si="508"/>
        <v>-100</v>
      </c>
      <c r="T551" s="58">
        <f t="shared" si="514"/>
        <v>-100</v>
      </c>
    </row>
    <row r="552" spans="1:20" hidden="1" x14ac:dyDescent="0.2">
      <c r="A552" s="71"/>
      <c r="B552" s="72" t="s">
        <v>4</v>
      </c>
      <c r="C552" s="57"/>
      <c r="D552" s="58" t="e">
        <f t="shared" si="509"/>
        <v>#DIV/0!</v>
      </c>
      <c r="E552" s="58">
        <f t="shared" si="505"/>
        <v>-100</v>
      </c>
      <c r="F552" s="58">
        <f t="shared" si="510"/>
        <v>-100</v>
      </c>
      <c r="G552" s="59"/>
      <c r="H552" s="71"/>
      <c r="I552" s="72" t="s">
        <v>4</v>
      </c>
      <c r="J552" s="57"/>
      <c r="K552" s="58" t="e">
        <f t="shared" si="511"/>
        <v>#DIV/0!</v>
      </c>
      <c r="L552" s="58">
        <f t="shared" si="507"/>
        <v>-100</v>
      </c>
      <c r="M552" s="58">
        <f t="shared" si="512"/>
        <v>-100</v>
      </c>
      <c r="N552" s="54"/>
      <c r="O552" s="71"/>
      <c r="P552" s="72" t="s">
        <v>4</v>
      </c>
      <c r="Q552" s="57"/>
      <c r="R552" s="58" t="e">
        <f t="shared" si="513"/>
        <v>#DIV/0!</v>
      </c>
      <c r="S552" s="58">
        <f t="shared" si="508"/>
        <v>-100</v>
      </c>
      <c r="T552" s="58">
        <f t="shared" si="514"/>
        <v>-100</v>
      </c>
    </row>
    <row r="553" spans="1:20" x14ac:dyDescent="0.2">
      <c r="A553" s="38"/>
      <c r="B553" s="24"/>
      <c r="C553" s="25"/>
      <c r="D553" s="25"/>
      <c r="E553" s="25"/>
      <c r="F553" s="25"/>
      <c r="H553" s="45" t="s">
        <v>22</v>
      </c>
      <c r="I553" s="24"/>
      <c r="J553" s="25"/>
      <c r="K553" s="25"/>
      <c r="L553" s="25"/>
      <c r="M553" s="32"/>
      <c r="O553" s="45" t="s">
        <v>22</v>
      </c>
      <c r="P553" s="24"/>
      <c r="Q553" s="25"/>
      <c r="R553" s="25"/>
      <c r="S553" s="25"/>
      <c r="T553" s="32"/>
    </row>
    <row r="554" spans="1:20" x14ac:dyDescent="0.2">
      <c r="H554" s="46" t="s">
        <v>25</v>
      </c>
      <c r="O554" s="46" t="s">
        <v>27</v>
      </c>
    </row>
    <row r="555" spans="1:20" x14ac:dyDescent="0.2">
      <c r="H555" s="46" t="s">
        <v>24</v>
      </c>
      <c r="O555" s="46" t="s">
        <v>24</v>
      </c>
    </row>
    <row r="556" spans="1:20" x14ac:dyDescent="0.2">
      <c r="A556" s="80" t="s">
        <v>44</v>
      </c>
      <c r="B556" s="88"/>
      <c r="C556" s="88"/>
      <c r="D556" s="88"/>
      <c r="E556" s="88"/>
      <c r="F556" s="88"/>
      <c r="H556" s="81" t="s">
        <v>15</v>
      </c>
      <c r="I556" s="82"/>
      <c r="J556" s="82"/>
      <c r="K556" s="82"/>
      <c r="L556" s="82"/>
      <c r="M556" s="82"/>
      <c r="O556" s="80" t="s">
        <v>61</v>
      </c>
      <c r="P556" s="80"/>
      <c r="Q556" s="80"/>
      <c r="R556" s="80"/>
      <c r="S556" s="80"/>
      <c r="T556" s="80"/>
    </row>
    <row r="557" spans="1:20" x14ac:dyDescent="0.2">
      <c r="A557" s="4" t="s">
        <v>0</v>
      </c>
      <c r="B557" s="5"/>
      <c r="C557" s="83" t="s">
        <v>35</v>
      </c>
      <c r="D557" s="83" t="s">
        <v>36</v>
      </c>
      <c r="E557" s="83"/>
      <c r="F557" s="84"/>
      <c r="H557" s="4" t="s">
        <v>0</v>
      </c>
      <c r="I557" s="5"/>
      <c r="J557" s="83" t="s">
        <v>35</v>
      </c>
      <c r="K557" s="83" t="s">
        <v>36</v>
      </c>
      <c r="L557" s="83"/>
      <c r="M557" s="84"/>
      <c r="O557" s="4" t="s">
        <v>0</v>
      </c>
      <c r="P557" s="5"/>
      <c r="Q557" s="83" t="s">
        <v>62</v>
      </c>
      <c r="R557" s="83" t="s">
        <v>36</v>
      </c>
      <c r="S557" s="83"/>
      <c r="T557" s="84"/>
    </row>
    <row r="558" spans="1:20" x14ac:dyDescent="0.2">
      <c r="A558" s="8" t="s">
        <v>1</v>
      </c>
      <c r="B558" s="9"/>
      <c r="C558" s="83"/>
      <c r="D558" s="83" t="s">
        <v>37</v>
      </c>
      <c r="E558" s="83" t="s">
        <v>38</v>
      </c>
      <c r="F558" s="84"/>
      <c r="H558" s="8" t="s">
        <v>1</v>
      </c>
      <c r="I558" s="9"/>
      <c r="J558" s="83"/>
      <c r="K558" s="83" t="s">
        <v>37</v>
      </c>
      <c r="L558" s="83" t="s">
        <v>38</v>
      </c>
      <c r="M558" s="84"/>
      <c r="O558" s="8" t="s">
        <v>1</v>
      </c>
      <c r="P558" s="9"/>
      <c r="Q558" s="83"/>
      <c r="R558" s="83" t="s">
        <v>37</v>
      </c>
      <c r="S558" s="83" t="s">
        <v>38</v>
      </c>
      <c r="T558" s="84"/>
    </row>
    <row r="559" spans="1:20" x14ac:dyDescent="0.2">
      <c r="A559" s="10" t="s">
        <v>2</v>
      </c>
      <c r="B559" s="11"/>
      <c r="C559" s="83"/>
      <c r="D559" s="83"/>
      <c r="E559" s="6" t="s">
        <v>39</v>
      </c>
      <c r="F559" s="7" t="s">
        <v>40</v>
      </c>
      <c r="H559" s="10" t="s">
        <v>2</v>
      </c>
      <c r="I559" s="11"/>
      <c r="J559" s="83"/>
      <c r="K559" s="83"/>
      <c r="L559" s="6" t="s">
        <v>39</v>
      </c>
      <c r="M559" s="7" t="s">
        <v>40</v>
      </c>
      <c r="O559" s="10" t="s">
        <v>2</v>
      </c>
      <c r="P559" s="11"/>
      <c r="Q559" s="83"/>
      <c r="R559" s="83"/>
      <c r="S559" s="60" t="s">
        <v>39</v>
      </c>
      <c r="T559" s="61" t="s">
        <v>40</v>
      </c>
    </row>
    <row r="560" spans="1:20" x14ac:dyDescent="0.2">
      <c r="A560" s="16">
        <v>2013</v>
      </c>
      <c r="B560" s="13" t="s">
        <v>3</v>
      </c>
      <c r="C560" s="14">
        <v>813.67</v>
      </c>
      <c r="D560" s="14" t="s">
        <v>5</v>
      </c>
      <c r="E560" s="15" t="s">
        <v>5</v>
      </c>
      <c r="F560" s="15" t="s">
        <v>5</v>
      </c>
      <c r="H560" s="12"/>
      <c r="I560" s="13" t="s">
        <v>3</v>
      </c>
      <c r="J560" s="14">
        <v>1023.4</v>
      </c>
      <c r="K560" s="14" t="s">
        <v>5</v>
      </c>
      <c r="L560" s="15" t="s">
        <v>5</v>
      </c>
      <c r="M560" s="15" t="s">
        <v>5</v>
      </c>
      <c r="O560" s="12">
        <v>2013</v>
      </c>
      <c r="P560" s="13" t="s">
        <v>3</v>
      </c>
      <c r="Q560" s="14" t="s">
        <v>5</v>
      </c>
      <c r="R560" s="14" t="s">
        <v>5</v>
      </c>
      <c r="S560" s="15" t="s">
        <v>5</v>
      </c>
      <c r="T560" s="15" t="s">
        <v>5</v>
      </c>
    </row>
    <row r="561" spans="1:20" x14ac:dyDescent="0.2">
      <c r="A561" s="12"/>
      <c r="B561" s="13" t="s">
        <v>4</v>
      </c>
      <c r="C561" s="14">
        <v>802.56</v>
      </c>
      <c r="D561" s="14">
        <f t="shared" ref="D561:D566" si="515">((C561/C560)-1)*100</f>
        <v>-1.3654184128700897</v>
      </c>
      <c r="E561" s="15" t="s">
        <v>5</v>
      </c>
      <c r="F561" s="15" t="s">
        <v>5</v>
      </c>
      <c r="H561" s="12"/>
      <c r="I561" s="13" t="s">
        <v>4</v>
      </c>
      <c r="J561" s="14">
        <v>1024.03</v>
      </c>
      <c r="K561" s="14">
        <f t="shared" ref="K561:K566" si="516">((J561/J560)-1)*100</f>
        <v>6.155950752393391E-2</v>
      </c>
      <c r="L561" s="15" t="s">
        <v>5</v>
      </c>
      <c r="M561" s="15" t="s">
        <v>5</v>
      </c>
      <c r="O561" s="12"/>
      <c r="P561" s="13" t="s">
        <v>4</v>
      </c>
      <c r="Q561" s="14" t="s">
        <v>5</v>
      </c>
      <c r="R561" s="14" t="s">
        <v>5</v>
      </c>
      <c r="S561" s="15" t="s">
        <v>5</v>
      </c>
      <c r="T561" s="15" t="s">
        <v>5</v>
      </c>
    </row>
    <row r="562" spans="1:20" x14ac:dyDescent="0.2">
      <c r="A562" s="50">
        <v>2014</v>
      </c>
      <c r="B562" s="51" t="s">
        <v>51</v>
      </c>
      <c r="C562" s="52">
        <v>804.36</v>
      </c>
      <c r="D562" s="53">
        <f t="shared" si="515"/>
        <v>0.22428229665072408</v>
      </c>
      <c r="E562" s="53">
        <f>((C562/C$561)-1)*100</f>
        <v>0.22428229665072408</v>
      </c>
      <c r="F562" s="53" t="s">
        <v>5</v>
      </c>
      <c r="G562" s="54"/>
      <c r="H562" s="50">
        <f>A562</f>
        <v>2014</v>
      </c>
      <c r="I562" s="51" t="s">
        <v>51</v>
      </c>
      <c r="J562" s="52">
        <v>1024.54</v>
      </c>
      <c r="K562" s="53">
        <f t="shared" si="516"/>
        <v>4.9803228421052559E-2</v>
      </c>
      <c r="L562" s="53">
        <f>((J562/J$561)-1)*100</f>
        <v>4.9803228421052559E-2</v>
      </c>
      <c r="M562" s="53" t="s">
        <v>5</v>
      </c>
      <c r="O562" s="16">
        <v>2014</v>
      </c>
      <c r="P562" s="62" t="s">
        <v>51</v>
      </c>
      <c r="Q562" s="63" t="s">
        <v>5</v>
      </c>
      <c r="R562" s="63" t="s">
        <v>5</v>
      </c>
      <c r="S562" s="64" t="s">
        <v>5</v>
      </c>
      <c r="T562" s="64" t="s">
        <v>5</v>
      </c>
    </row>
    <row r="563" spans="1:20" x14ac:dyDescent="0.2">
      <c r="A563" s="55"/>
      <c r="B563" s="56" t="s">
        <v>52</v>
      </c>
      <c r="C563" s="57">
        <v>813.54</v>
      </c>
      <c r="D563" s="58">
        <f t="shared" si="515"/>
        <v>1.1412800238699061</v>
      </c>
      <c r="E563" s="58">
        <f t="shared" ref="E563:E573" si="517">((C563/C$561)-1)*100</f>
        <v>1.3681220095693725</v>
      </c>
      <c r="F563" s="58" t="s">
        <v>5</v>
      </c>
      <c r="G563" s="54"/>
      <c r="H563" s="55"/>
      <c r="I563" s="56" t="s">
        <v>52</v>
      </c>
      <c r="J563" s="57">
        <v>1027.1099999999999</v>
      </c>
      <c r="K563" s="58">
        <f t="shared" si="516"/>
        <v>0.25084428133601566</v>
      </c>
      <c r="L563" s="58">
        <f t="shared" ref="L563:L573" si="518">((J563/J$561)-1)*100</f>
        <v>0.3007724383074617</v>
      </c>
      <c r="M563" s="58" t="s">
        <v>5</v>
      </c>
      <c r="O563" s="12"/>
      <c r="P563" s="13" t="s">
        <v>52</v>
      </c>
      <c r="Q563" s="14" t="s">
        <v>5</v>
      </c>
      <c r="R563" s="14" t="s">
        <v>5</v>
      </c>
      <c r="S563" s="15" t="s">
        <v>5</v>
      </c>
      <c r="T563" s="15" t="s">
        <v>5</v>
      </c>
    </row>
    <row r="564" spans="1:20" x14ac:dyDescent="0.2">
      <c r="A564" s="55"/>
      <c r="B564" s="56" t="s">
        <v>53</v>
      </c>
      <c r="C564" s="57">
        <v>822.53</v>
      </c>
      <c r="D564" s="58">
        <f t="shared" si="515"/>
        <v>1.1050470782014488</v>
      </c>
      <c r="E564" s="58">
        <f t="shared" si="517"/>
        <v>2.4882874800638</v>
      </c>
      <c r="F564" s="58" t="s">
        <v>5</v>
      </c>
      <c r="G564" s="54"/>
      <c r="H564" s="55"/>
      <c r="I564" s="56" t="s">
        <v>53</v>
      </c>
      <c r="J564" s="57">
        <v>1027.95</v>
      </c>
      <c r="K564" s="58">
        <f t="shared" si="516"/>
        <v>8.178286648947708E-2</v>
      </c>
      <c r="L564" s="58">
        <f t="shared" si="518"/>
        <v>0.38280128511860578</v>
      </c>
      <c r="M564" s="58" t="s">
        <v>5</v>
      </c>
      <c r="O564" s="12"/>
      <c r="P564" s="13" t="s">
        <v>53</v>
      </c>
      <c r="Q564" s="14" t="s">
        <v>5</v>
      </c>
      <c r="R564" s="14" t="s">
        <v>5</v>
      </c>
      <c r="S564" s="15" t="s">
        <v>5</v>
      </c>
      <c r="T564" s="15" t="s">
        <v>5</v>
      </c>
    </row>
    <row r="565" spans="1:20" x14ac:dyDescent="0.2">
      <c r="A565" s="55"/>
      <c r="B565" s="56" t="s">
        <v>54</v>
      </c>
      <c r="C565" s="57">
        <v>859.27</v>
      </c>
      <c r="D565" s="58">
        <f t="shared" si="515"/>
        <v>4.46670638153015</v>
      </c>
      <c r="E565" s="58">
        <f t="shared" si="517"/>
        <v>7.0661383572567793</v>
      </c>
      <c r="F565" s="58" t="s">
        <v>5</v>
      </c>
      <c r="G565" s="54"/>
      <c r="H565" s="55"/>
      <c r="I565" s="56" t="s">
        <v>54</v>
      </c>
      <c r="J565" s="57">
        <v>1029.6600000000001</v>
      </c>
      <c r="K565" s="58">
        <f t="shared" si="516"/>
        <v>0.16635050342916902</v>
      </c>
      <c r="L565" s="58">
        <f t="shared" si="518"/>
        <v>0.54978858041270229</v>
      </c>
      <c r="M565" s="58" t="s">
        <v>5</v>
      </c>
      <c r="O565" s="12"/>
      <c r="P565" s="13" t="s">
        <v>54</v>
      </c>
      <c r="Q565" s="14" t="s">
        <v>5</v>
      </c>
      <c r="R565" s="14" t="s">
        <v>5</v>
      </c>
      <c r="S565" s="15" t="s">
        <v>5</v>
      </c>
      <c r="T565" s="15" t="s">
        <v>5</v>
      </c>
    </row>
    <row r="566" spans="1:20" x14ac:dyDescent="0.2">
      <c r="A566" s="55"/>
      <c r="B566" s="56" t="s">
        <v>55</v>
      </c>
      <c r="C566" s="57">
        <v>863.98</v>
      </c>
      <c r="D566" s="58">
        <f t="shared" si="515"/>
        <v>0.5481396999778898</v>
      </c>
      <c r="E566" s="58">
        <f t="shared" si="517"/>
        <v>7.653010366826174</v>
      </c>
      <c r="F566" s="58" t="s">
        <v>5</v>
      </c>
      <c r="G566" s="54"/>
      <c r="H566" s="55"/>
      <c r="I566" s="56" t="s">
        <v>55</v>
      </c>
      <c r="J566" s="57">
        <v>1046.69</v>
      </c>
      <c r="K566" s="58">
        <f t="shared" si="516"/>
        <v>1.653944020356235</v>
      </c>
      <c r="L566" s="58">
        <v>2.2200000000000002</v>
      </c>
      <c r="M566" s="58" t="s">
        <v>5</v>
      </c>
      <c r="O566" s="12"/>
      <c r="P566" s="13" t="s">
        <v>55</v>
      </c>
      <c r="Q566" s="14" t="s">
        <v>5</v>
      </c>
      <c r="R566" s="14" t="s">
        <v>5</v>
      </c>
      <c r="S566" s="15" t="s">
        <v>5</v>
      </c>
      <c r="T566" s="15" t="s">
        <v>5</v>
      </c>
    </row>
    <row r="567" spans="1:20" x14ac:dyDescent="0.2">
      <c r="A567" s="55"/>
      <c r="B567" s="56" t="s">
        <v>56</v>
      </c>
      <c r="C567" s="57">
        <v>855.95</v>
      </c>
      <c r="D567" s="58">
        <f t="shared" ref="D567" si="519">((C567/C566)-1)*100</f>
        <v>-0.92941966249218133</v>
      </c>
      <c r="E567" s="58">
        <f t="shared" si="517"/>
        <v>6.6524621212121327</v>
      </c>
      <c r="F567" s="58" t="s">
        <v>5</v>
      </c>
      <c r="G567" s="54"/>
      <c r="H567" s="55"/>
      <c r="I567" s="56" t="s">
        <v>56</v>
      </c>
      <c r="J567" s="57">
        <v>1074.55</v>
      </c>
      <c r="K567" s="58">
        <f t="shared" ref="K567" si="520">((J567/J566)-1)*100</f>
        <v>2.6617241016919868</v>
      </c>
      <c r="L567" s="58">
        <f t="shared" si="518"/>
        <v>4.9334492153550125</v>
      </c>
      <c r="M567" s="58" t="s">
        <v>5</v>
      </c>
      <c r="O567" s="12"/>
      <c r="P567" s="13" t="s">
        <v>56</v>
      </c>
      <c r="Q567" s="14" t="s">
        <v>5</v>
      </c>
      <c r="R567" s="14" t="s">
        <v>5</v>
      </c>
      <c r="S567" s="15" t="s">
        <v>5</v>
      </c>
      <c r="T567" s="15" t="s">
        <v>5</v>
      </c>
    </row>
    <row r="568" spans="1:20" x14ac:dyDescent="0.2">
      <c r="A568" s="55"/>
      <c r="B568" s="56" t="s">
        <v>57</v>
      </c>
      <c r="C568" s="57">
        <v>850.87</v>
      </c>
      <c r="D568" s="58">
        <f>((C568/C567)-1)*100</f>
        <v>-0.59349261054968405</v>
      </c>
      <c r="E568" s="58">
        <f t="shared" si="517"/>
        <v>6.0194876395534447</v>
      </c>
      <c r="F568" s="58" t="s">
        <v>5</v>
      </c>
      <c r="G568" s="54"/>
      <c r="H568" s="55"/>
      <c r="I568" s="56" t="s">
        <v>57</v>
      </c>
      <c r="J568" s="57">
        <v>1080.79</v>
      </c>
      <c r="K568" s="58">
        <f>((J568/J567)-1)*100</f>
        <v>0.58070820343398832</v>
      </c>
      <c r="L568" s="58">
        <f t="shared" si="518"/>
        <v>5.5428063630948321</v>
      </c>
      <c r="M568" s="58" t="s">
        <v>5</v>
      </c>
      <c r="O568" s="12"/>
      <c r="P568" s="13" t="s">
        <v>57</v>
      </c>
      <c r="Q568" s="14" t="s">
        <v>5</v>
      </c>
      <c r="R568" s="14" t="s">
        <v>5</v>
      </c>
      <c r="S568" s="15" t="s">
        <v>5</v>
      </c>
      <c r="T568" s="15" t="s">
        <v>5</v>
      </c>
    </row>
    <row r="569" spans="1:20" x14ac:dyDescent="0.2">
      <c r="A569" s="55"/>
      <c r="B569" s="56" t="s">
        <v>58</v>
      </c>
      <c r="C569" s="57">
        <v>844.08</v>
      </c>
      <c r="D569" s="58">
        <f>((C569/C568)-1)*100</f>
        <v>-0.79800674603640598</v>
      </c>
      <c r="E569" s="58">
        <f t="shared" si="517"/>
        <v>5.1734449760765688</v>
      </c>
      <c r="F569" s="58" t="s">
        <v>5</v>
      </c>
      <c r="G569" s="54"/>
      <c r="H569" s="55"/>
      <c r="I569" s="56" t="s">
        <v>58</v>
      </c>
      <c r="J569" s="57">
        <v>1085.9000000000001</v>
      </c>
      <c r="K569" s="58">
        <f>((J569/J568)-1)*100</f>
        <v>0.47280230201982576</v>
      </c>
      <c r="L569" s="58">
        <f t="shared" si="518"/>
        <v>6.0418151811958642</v>
      </c>
      <c r="M569" s="58" t="s">
        <v>5</v>
      </c>
      <c r="O569" s="12"/>
      <c r="P569" s="13" t="s">
        <v>58</v>
      </c>
      <c r="Q569" s="14" t="s">
        <v>5</v>
      </c>
      <c r="R569" s="14" t="s">
        <v>5</v>
      </c>
      <c r="S569" s="15" t="s">
        <v>5</v>
      </c>
      <c r="T569" s="15" t="s">
        <v>5</v>
      </c>
    </row>
    <row r="570" spans="1:20" x14ac:dyDescent="0.2">
      <c r="A570" s="55"/>
      <c r="B570" s="56" t="s">
        <v>59</v>
      </c>
      <c r="C570" s="57">
        <v>855.65</v>
      </c>
      <c r="D570" s="58">
        <f>((C570/C569)-1)*100</f>
        <v>1.3707231542033904</v>
      </c>
      <c r="E570" s="58">
        <f t="shared" si="517"/>
        <v>6.615081738437012</v>
      </c>
      <c r="F570" s="58" t="s">
        <v>5</v>
      </c>
      <c r="G570" s="54"/>
      <c r="H570" s="55"/>
      <c r="I570" s="56" t="s">
        <v>59</v>
      </c>
      <c r="J570" s="57">
        <v>1085.98</v>
      </c>
      <c r="K570" s="58">
        <f>((J570/J569)-1)*100</f>
        <v>7.3671608803671518E-3</v>
      </c>
      <c r="L570" s="58">
        <f t="shared" si="518"/>
        <v>6.0496274523207383</v>
      </c>
      <c r="M570" s="58" t="s">
        <v>5</v>
      </c>
      <c r="O570" s="12"/>
      <c r="P570" s="13" t="s">
        <v>59</v>
      </c>
      <c r="Q570" s="14" t="s">
        <v>5</v>
      </c>
      <c r="R570" s="14" t="s">
        <v>5</v>
      </c>
      <c r="S570" s="15" t="s">
        <v>5</v>
      </c>
      <c r="T570" s="15" t="s">
        <v>5</v>
      </c>
    </row>
    <row r="571" spans="1:20" x14ac:dyDescent="0.2">
      <c r="A571" s="55"/>
      <c r="B571" s="56" t="s">
        <v>60</v>
      </c>
      <c r="C571" s="57">
        <v>818.48</v>
      </c>
      <c r="D571" s="58">
        <f t="shared" ref="D571:D573" si="521">((C571/C570)-1)*100</f>
        <v>-4.3440659148016092</v>
      </c>
      <c r="E571" s="58">
        <f>((C571/C$561)-1)*100</f>
        <v>1.983652312599693</v>
      </c>
      <c r="F571" s="58" t="s">
        <v>5</v>
      </c>
      <c r="G571" s="54"/>
      <c r="H571" s="55"/>
      <c r="I571" s="56" t="str">
        <f>B571</f>
        <v>OUT</v>
      </c>
      <c r="J571" s="57">
        <v>1087.44</v>
      </c>
      <c r="K571" s="58">
        <f t="shared" ref="K571:K573" si="522">((J571/J570)-1)*100</f>
        <v>0.13444078159818851</v>
      </c>
      <c r="L571" s="58">
        <f t="shared" si="518"/>
        <v>6.1922014003496173</v>
      </c>
      <c r="M571" s="58" t="s">
        <v>5</v>
      </c>
      <c r="O571" s="12"/>
      <c r="P571" s="13" t="s">
        <v>60</v>
      </c>
      <c r="Q571" s="14" t="s">
        <v>5</v>
      </c>
      <c r="R571" s="14" t="s">
        <v>5</v>
      </c>
      <c r="S571" s="15" t="s">
        <v>5</v>
      </c>
      <c r="T571" s="15" t="s">
        <v>5</v>
      </c>
    </row>
    <row r="572" spans="1:20" x14ac:dyDescent="0.2">
      <c r="A572" s="55"/>
      <c r="B572" s="56" t="s">
        <v>3</v>
      </c>
      <c r="C572" s="57">
        <v>860.09</v>
      </c>
      <c r="D572" s="58">
        <f t="shared" si="521"/>
        <v>5.0838138989346193</v>
      </c>
      <c r="E572" s="58">
        <f t="shared" si="517"/>
        <v>7.1683114035087758</v>
      </c>
      <c r="F572" s="58">
        <f>((C572/C560)-1)*100</f>
        <v>5.7050155468433283</v>
      </c>
      <c r="G572" s="54"/>
      <c r="H572" s="55"/>
      <c r="I572" s="56" t="str">
        <f>B572</f>
        <v>NOV</v>
      </c>
      <c r="J572" s="57">
        <v>1087.69</v>
      </c>
      <c r="K572" s="58">
        <f t="shared" si="522"/>
        <v>2.2989774148451936E-2</v>
      </c>
      <c r="L572" s="58">
        <f t="shared" si="518"/>
        <v>6.2166147476148348</v>
      </c>
      <c r="M572" s="58">
        <f t="shared" ref="M572:M577" si="523">((J572/J560)-1)*100</f>
        <v>6.2820011725620573</v>
      </c>
      <c r="O572" s="12"/>
      <c r="P572" s="13" t="s">
        <v>3</v>
      </c>
      <c r="Q572" s="14" t="s">
        <v>5</v>
      </c>
      <c r="R572" s="14" t="s">
        <v>5</v>
      </c>
      <c r="S572" s="15" t="s">
        <v>5</v>
      </c>
      <c r="T572" s="15" t="s">
        <v>5</v>
      </c>
    </row>
    <row r="573" spans="1:20" x14ac:dyDescent="0.2">
      <c r="A573" s="55"/>
      <c r="B573" s="56" t="s">
        <v>4</v>
      </c>
      <c r="C573" s="57">
        <v>834.53</v>
      </c>
      <c r="D573" s="58">
        <f t="shared" si="521"/>
        <v>-2.9717820228115754</v>
      </c>
      <c r="E573" s="58">
        <f t="shared" si="517"/>
        <v>3.9835027910685827</v>
      </c>
      <c r="F573" s="58">
        <f>((C573/C561)-1)*100</f>
        <v>3.9835027910685827</v>
      </c>
      <c r="G573" s="59"/>
      <c r="H573" s="55"/>
      <c r="I573" s="56" t="str">
        <f>B573</f>
        <v>DEZ</v>
      </c>
      <c r="J573" s="57">
        <v>1088.04</v>
      </c>
      <c r="K573" s="58">
        <f t="shared" si="522"/>
        <v>3.2178286092543473E-2</v>
      </c>
      <c r="L573" s="58">
        <f t="shared" si="518"/>
        <v>6.2507934337861171</v>
      </c>
      <c r="M573" s="58">
        <f t="shared" si="523"/>
        <v>6.2507934337861171</v>
      </c>
      <c r="O573" s="12"/>
      <c r="P573" s="13" t="s">
        <v>4</v>
      </c>
      <c r="Q573" s="14" t="s">
        <v>5</v>
      </c>
      <c r="R573" s="14" t="s">
        <v>5</v>
      </c>
      <c r="S573" s="15" t="s">
        <v>5</v>
      </c>
      <c r="T573" s="15" t="s">
        <v>5</v>
      </c>
    </row>
    <row r="574" spans="1:20" x14ac:dyDescent="0.2">
      <c r="A574" s="50">
        <v>2015</v>
      </c>
      <c r="B574" s="51" t="s">
        <v>51</v>
      </c>
      <c r="C574" s="52">
        <v>842.78</v>
      </c>
      <c r="D574" s="53">
        <f t="shared" ref="D574" si="524">((C574/C573)-1)*100</f>
        <v>0.98858039854767821</v>
      </c>
      <c r="E574" s="53">
        <f t="shared" ref="E574:E579" si="525">((C574/C$573)-1)*100</f>
        <v>0.98858039854767821</v>
      </c>
      <c r="F574" s="53">
        <f>((C574/C562)-1)*100</f>
        <v>4.776468248048138</v>
      </c>
      <c r="G574" s="59"/>
      <c r="H574" s="50">
        <v>2015</v>
      </c>
      <c r="I574" s="51" t="s">
        <v>51</v>
      </c>
      <c r="J574" s="52">
        <v>1091.8499999999999</v>
      </c>
      <c r="K574" s="53">
        <f t="shared" ref="K574" si="526">((J574/J573)-1)*100</f>
        <v>0.35017094959743922</v>
      </c>
      <c r="L574" s="53">
        <f t="shared" ref="L574:L579" si="527">((J574/J$573)-1)*100</f>
        <v>0.35017094959743922</v>
      </c>
      <c r="M574" s="53">
        <f t="shared" si="523"/>
        <v>6.5697776563140575</v>
      </c>
      <c r="O574" s="16">
        <v>2015</v>
      </c>
      <c r="P574" s="62" t="s">
        <v>51</v>
      </c>
      <c r="Q574" s="63" t="s">
        <v>5</v>
      </c>
      <c r="R574" s="63" t="s">
        <v>5</v>
      </c>
      <c r="S574" s="64" t="s">
        <v>5</v>
      </c>
      <c r="T574" s="64" t="s">
        <v>5</v>
      </c>
    </row>
    <row r="575" spans="1:20" x14ac:dyDescent="0.2">
      <c r="A575" s="55"/>
      <c r="B575" s="56" t="s">
        <v>52</v>
      </c>
      <c r="C575" s="57">
        <v>844.36</v>
      </c>
      <c r="D575" s="58">
        <f>((C575/C574)-1)*100</f>
        <v>0.18747478582785693</v>
      </c>
      <c r="E575" s="58">
        <f t="shared" si="525"/>
        <v>1.1779085233604603</v>
      </c>
      <c r="F575" s="58">
        <f t="shared" ref="F575:F585" si="528">((C575/C563)-1)*100</f>
        <v>3.7883816407306314</v>
      </c>
      <c r="G575" s="59"/>
      <c r="H575" s="55"/>
      <c r="I575" s="56" t="s">
        <v>52</v>
      </c>
      <c r="J575" s="57">
        <v>1093.04</v>
      </c>
      <c r="K575" s="58">
        <f t="shared" ref="K575:K586" si="529">((J575/J574)-1)*100</f>
        <v>0.10898933003617994</v>
      </c>
      <c r="L575" s="58">
        <f t="shared" si="527"/>
        <v>0.45954192860555576</v>
      </c>
      <c r="M575" s="58">
        <f t="shared" si="523"/>
        <v>6.4189814138699841</v>
      </c>
      <c r="O575" s="12"/>
      <c r="P575" s="13" t="s">
        <v>52</v>
      </c>
      <c r="Q575" s="14" t="s">
        <v>5</v>
      </c>
      <c r="R575" s="14" t="s">
        <v>5</v>
      </c>
      <c r="S575" s="15" t="s">
        <v>5</v>
      </c>
      <c r="T575" s="15" t="s">
        <v>5</v>
      </c>
    </row>
    <row r="576" spans="1:20" x14ac:dyDescent="0.2">
      <c r="A576" s="55"/>
      <c r="B576" s="56" t="s">
        <v>53</v>
      </c>
      <c r="C576" s="57">
        <v>840.62</v>
      </c>
      <c r="D576" s="58">
        <f>((C576/C575)-1)*100</f>
        <v>-0.44293903074518193</v>
      </c>
      <c r="E576" s="58">
        <f t="shared" si="525"/>
        <v>0.7297520760188414</v>
      </c>
      <c r="F576" s="58">
        <f>((C576/C564)-1)*100</f>
        <v>2.1993118792019706</v>
      </c>
      <c r="G576" s="59"/>
      <c r="H576" s="55"/>
      <c r="I576" s="56" t="s">
        <v>53</v>
      </c>
      <c r="J576" s="57">
        <v>1093.7</v>
      </c>
      <c r="K576" s="58">
        <f t="shared" si="529"/>
        <v>6.0382053721741435E-2</v>
      </c>
      <c r="L576" s="58">
        <f t="shared" si="527"/>
        <v>0.52020146318150218</v>
      </c>
      <c r="M576" s="58">
        <f t="shared" si="523"/>
        <v>6.396225497349084</v>
      </c>
      <c r="O576" s="12"/>
      <c r="P576" s="13" t="s">
        <v>53</v>
      </c>
      <c r="Q576" s="14" t="s">
        <v>5</v>
      </c>
      <c r="R576" s="14" t="s">
        <v>5</v>
      </c>
      <c r="S576" s="15" t="s">
        <v>5</v>
      </c>
      <c r="T576" s="15" t="s">
        <v>5</v>
      </c>
    </row>
    <row r="577" spans="1:20" x14ac:dyDescent="0.2">
      <c r="A577" s="55"/>
      <c r="B577" s="56" t="s">
        <v>54</v>
      </c>
      <c r="C577" s="57">
        <v>837.65</v>
      </c>
      <c r="D577" s="58">
        <f>((C577/C576)-1)*100</f>
        <v>-0.35331065166187559</v>
      </c>
      <c r="E577" s="58">
        <f t="shared" si="525"/>
        <v>0.37386313254166303</v>
      </c>
      <c r="F577" s="58">
        <f>((C577/C565)-1)*100</f>
        <v>-2.5160892385396871</v>
      </c>
      <c r="G577" s="59"/>
      <c r="H577" s="55"/>
      <c r="I577" s="56" t="s">
        <v>54</v>
      </c>
      <c r="J577" s="57">
        <v>1097.6400000000001</v>
      </c>
      <c r="K577" s="58">
        <f>((J577/J576)-1)*100</f>
        <v>0.36024503977325484</v>
      </c>
      <c r="L577" s="58">
        <f t="shared" si="527"/>
        <v>0.88232050292269548</v>
      </c>
      <c r="M577" s="58">
        <f t="shared" si="523"/>
        <v>6.6021793601771517</v>
      </c>
      <c r="O577" s="12"/>
      <c r="P577" s="13" t="s">
        <v>54</v>
      </c>
      <c r="Q577" s="14" t="s">
        <v>5</v>
      </c>
      <c r="R577" s="14" t="s">
        <v>5</v>
      </c>
      <c r="S577" s="15" t="s">
        <v>5</v>
      </c>
      <c r="T577" s="15" t="s">
        <v>5</v>
      </c>
    </row>
    <row r="578" spans="1:20" x14ac:dyDescent="0.2">
      <c r="A578" s="55"/>
      <c r="B578" s="56" t="s">
        <v>55</v>
      </c>
      <c r="C578" s="57">
        <v>879.99</v>
      </c>
      <c r="D578" s="58">
        <f t="shared" ref="D578:D586" si="530">((C578/C577)-1)*100</f>
        <v>5.0546170835074289</v>
      </c>
      <c r="E578" s="58">
        <f t="shared" si="525"/>
        <v>5.4473775658155033</v>
      </c>
      <c r="F578" s="58">
        <f t="shared" si="528"/>
        <v>1.8530521539850353</v>
      </c>
      <c r="G578" s="59"/>
      <c r="H578" s="55"/>
      <c r="I578" s="56" t="s">
        <v>55</v>
      </c>
      <c r="J578" s="57">
        <v>1120.57</v>
      </c>
      <c r="K578" s="58">
        <f t="shared" si="529"/>
        <v>2.0890273678072724</v>
      </c>
      <c r="L578" s="58">
        <f t="shared" si="527"/>
        <v>2.9897797875078069</v>
      </c>
      <c r="M578" s="58">
        <f t="shared" ref="M578:M585" si="531">((J578/J566)-1)*100</f>
        <v>7.0584413723260742</v>
      </c>
      <c r="O578" s="12"/>
      <c r="P578" s="13" t="s">
        <v>55</v>
      </c>
      <c r="Q578" s="14" t="s">
        <v>5</v>
      </c>
      <c r="R578" s="14" t="s">
        <v>5</v>
      </c>
      <c r="S578" s="15" t="s">
        <v>5</v>
      </c>
      <c r="T578" s="15" t="s">
        <v>5</v>
      </c>
    </row>
    <row r="579" spans="1:20" x14ac:dyDescent="0.2">
      <c r="A579" s="55"/>
      <c r="B579" s="56" t="s">
        <v>56</v>
      </c>
      <c r="C579" s="57">
        <v>878.44</v>
      </c>
      <c r="D579" s="58">
        <f t="shared" si="530"/>
        <v>-0.17613836520868897</v>
      </c>
      <c r="E579" s="58">
        <f t="shared" si="525"/>
        <v>5.2616442788156359</v>
      </c>
      <c r="F579" s="58">
        <f t="shared" ref="F579:F584" si="532">((C579/C567)-1)*100</f>
        <v>2.6274899234768334</v>
      </c>
      <c r="G579" s="59"/>
      <c r="H579" s="55"/>
      <c r="I579" s="56" t="s">
        <v>56</v>
      </c>
      <c r="J579" s="57">
        <v>1133.24</v>
      </c>
      <c r="K579" s="58">
        <f>((J579/J578)-1)*100</f>
        <v>1.1306745674076746</v>
      </c>
      <c r="L579" s="58">
        <f t="shared" si="527"/>
        <v>4.1542590345943209</v>
      </c>
      <c r="M579" s="58">
        <f t="shared" ref="M579:M584" si="533">((J579/J567)-1)*100</f>
        <v>5.4618212274905931</v>
      </c>
      <c r="O579" s="12"/>
      <c r="P579" s="13" t="s">
        <v>56</v>
      </c>
      <c r="Q579" s="14" t="s">
        <v>5</v>
      </c>
      <c r="R579" s="14" t="s">
        <v>5</v>
      </c>
      <c r="S579" s="15" t="s">
        <v>5</v>
      </c>
      <c r="T579" s="15" t="s">
        <v>5</v>
      </c>
    </row>
    <row r="580" spans="1:20" x14ac:dyDescent="0.2">
      <c r="A580" s="55"/>
      <c r="B580" s="56" t="s">
        <v>57</v>
      </c>
      <c r="C580" s="57">
        <v>883.34</v>
      </c>
      <c r="D580" s="58">
        <f t="shared" si="530"/>
        <v>0.5578070215381814</v>
      </c>
      <c r="E580" s="58">
        <f>((C580/C$573)-1)*100</f>
        <v>5.8488011215894087</v>
      </c>
      <c r="F580" s="58">
        <f t="shared" si="532"/>
        <v>3.8160941154347983</v>
      </c>
      <c r="G580" s="59"/>
      <c r="H580" s="55"/>
      <c r="I580" s="56" t="s">
        <v>57</v>
      </c>
      <c r="J580" s="57">
        <v>1136.24</v>
      </c>
      <c r="K580" s="58">
        <f t="shared" si="529"/>
        <v>0.2647276834562895</v>
      </c>
      <c r="L580" s="58">
        <f>((J580/J$573)-1)*100</f>
        <v>4.4299841917576632</v>
      </c>
      <c r="M580" s="58">
        <f t="shared" si="533"/>
        <v>5.1305063888452018</v>
      </c>
      <c r="O580" s="12"/>
      <c r="P580" s="13" t="s">
        <v>57</v>
      </c>
      <c r="Q580" s="14" t="s">
        <v>5</v>
      </c>
      <c r="R580" s="14" t="s">
        <v>5</v>
      </c>
      <c r="S580" s="15" t="s">
        <v>5</v>
      </c>
      <c r="T580" s="15" t="s">
        <v>5</v>
      </c>
    </row>
    <row r="581" spans="1:20" x14ac:dyDescent="0.2">
      <c r="A581" s="55"/>
      <c r="B581" s="56" t="s">
        <v>58</v>
      </c>
      <c r="C581" s="57">
        <v>889.28</v>
      </c>
      <c r="D581" s="58">
        <f t="shared" si="530"/>
        <v>0.67244775511128285</v>
      </c>
      <c r="E581" s="58">
        <f>((C581/C$573)-1)*100</f>
        <v>6.560579008543721</v>
      </c>
      <c r="F581" s="58">
        <f t="shared" si="532"/>
        <v>5.3549426594635463</v>
      </c>
      <c r="G581" s="59"/>
      <c r="H581" s="55"/>
      <c r="I581" s="56" t="s">
        <v>58</v>
      </c>
      <c r="J581" s="57">
        <v>1135.77</v>
      </c>
      <c r="K581" s="58">
        <f t="shared" si="529"/>
        <v>-4.1364500457652387E-2</v>
      </c>
      <c r="L581" s="58">
        <f>((J581/J$573)-1)*100</f>
        <v>4.3867872504687266</v>
      </c>
      <c r="M581" s="58">
        <f t="shared" si="533"/>
        <v>4.5925039138042134</v>
      </c>
      <c r="O581" s="12"/>
      <c r="P581" s="13" t="s">
        <v>58</v>
      </c>
      <c r="Q581" s="14" t="s">
        <v>5</v>
      </c>
      <c r="R581" s="14" t="s">
        <v>5</v>
      </c>
      <c r="S581" s="15" t="s">
        <v>5</v>
      </c>
      <c r="T581" s="15" t="s">
        <v>5</v>
      </c>
    </row>
    <row r="582" spans="1:20" x14ac:dyDescent="0.2">
      <c r="A582" s="55"/>
      <c r="B582" s="56" t="s">
        <v>59</v>
      </c>
      <c r="C582" s="57">
        <v>939.3</v>
      </c>
      <c r="D582" s="58">
        <f t="shared" si="530"/>
        <v>5.6247750989564471</v>
      </c>
      <c r="E582" s="58">
        <f>((C582/C$573)-1)*100</f>
        <v>12.554371921920126</v>
      </c>
      <c r="F582" s="58">
        <f t="shared" si="532"/>
        <v>9.7761935370770825</v>
      </c>
      <c r="G582" s="59"/>
      <c r="H582" s="55"/>
      <c r="I582" s="56" t="s">
        <v>59</v>
      </c>
      <c r="J582" s="57">
        <v>1138.05</v>
      </c>
      <c r="K582" s="58">
        <f>((J582/J581)-1)*100</f>
        <v>0.20074486911962897</v>
      </c>
      <c r="L582" s="58">
        <f>((J582/J$573)-1)*100</f>
        <v>4.5963383699128668</v>
      </c>
      <c r="M582" s="58">
        <f t="shared" si="533"/>
        <v>4.7947476012449419</v>
      </c>
      <c r="O582" s="12"/>
      <c r="P582" s="13" t="s">
        <v>59</v>
      </c>
      <c r="Q582" s="14" t="s">
        <v>5</v>
      </c>
      <c r="R582" s="14" t="s">
        <v>5</v>
      </c>
      <c r="S582" s="15" t="s">
        <v>5</v>
      </c>
      <c r="T582" s="15" t="s">
        <v>5</v>
      </c>
    </row>
    <row r="583" spans="1:20" x14ac:dyDescent="0.2">
      <c r="A583" s="55"/>
      <c r="B583" s="56" t="s">
        <v>60</v>
      </c>
      <c r="C583" s="57">
        <v>845.15</v>
      </c>
      <c r="D583" s="58">
        <f t="shared" si="530"/>
        <v>-10.023421697008406</v>
      </c>
      <c r="E583" s="58">
        <f>((C583/C$573)-1)*100</f>
        <v>1.2725725857668291</v>
      </c>
      <c r="F583" s="58">
        <f t="shared" si="532"/>
        <v>3.2584791320496409</v>
      </c>
      <c r="G583" s="59"/>
      <c r="H583" s="55"/>
      <c r="I583" s="56" t="s">
        <v>60</v>
      </c>
      <c r="J583" s="57">
        <v>1137.83</v>
      </c>
      <c r="K583" s="58">
        <f t="shared" si="529"/>
        <v>-1.9331312332504513E-2</v>
      </c>
      <c r="L583" s="58">
        <f>((J583/J$573)-1)*100</f>
        <v>4.576118525054218</v>
      </c>
      <c r="M583" s="58">
        <f t="shared" si="533"/>
        <v>4.6338188773633382</v>
      </c>
      <c r="O583" s="12"/>
      <c r="P583" s="13" t="s">
        <v>60</v>
      </c>
      <c r="Q583" s="14" t="s">
        <v>5</v>
      </c>
      <c r="R583" s="14" t="s">
        <v>5</v>
      </c>
      <c r="S583" s="15" t="s">
        <v>5</v>
      </c>
      <c r="T583" s="15" t="s">
        <v>5</v>
      </c>
    </row>
    <row r="584" spans="1:20" x14ac:dyDescent="0.2">
      <c r="A584" s="55"/>
      <c r="B584" s="56" t="s">
        <v>3</v>
      </c>
      <c r="C584" s="57">
        <v>863.18</v>
      </c>
      <c r="D584" s="58">
        <f>((C584/C583)-1)*100</f>
        <v>2.1333491096255042</v>
      </c>
      <c r="E584" s="58">
        <f>((C584/C$573)-1)*100</f>
        <v>3.4330701113201467</v>
      </c>
      <c r="F584" s="58">
        <f t="shared" si="532"/>
        <v>0.35926472810983157</v>
      </c>
      <c r="G584" s="59"/>
      <c r="H584" s="55"/>
      <c r="I584" s="56" t="s">
        <v>3</v>
      </c>
      <c r="J584" s="57">
        <v>1138.0999999999999</v>
      </c>
      <c r="K584" s="58">
        <f t="shared" si="529"/>
        <v>2.3729379608550261E-2</v>
      </c>
      <c r="L584" s="58">
        <f>((J584/J$573)-1)*100</f>
        <v>4.6009337891989244</v>
      </c>
      <c r="M584" s="58">
        <f t="shared" si="533"/>
        <v>4.6345925769290641</v>
      </c>
      <c r="O584" s="12"/>
      <c r="P584" s="13" t="s">
        <v>3</v>
      </c>
      <c r="Q584" s="14" t="s">
        <v>5</v>
      </c>
      <c r="R584" s="14" t="s">
        <v>5</v>
      </c>
      <c r="S584" s="15" t="s">
        <v>5</v>
      </c>
      <c r="T584" s="15" t="s">
        <v>5</v>
      </c>
    </row>
    <row r="585" spans="1:20" x14ac:dyDescent="0.2">
      <c r="A585" s="55"/>
      <c r="B585" s="56" t="s">
        <v>4</v>
      </c>
      <c r="C585" s="57">
        <v>891.52</v>
      </c>
      <c r="D585" s="58">
        <f t="shared" si="530"/>
        <v>3.2832086007553496</v>
      </c>
      <c r="E585" s="58">
        <f t="shared" ref="E585" si="534">((C585/C$573)-1)*100</f>
        <v>6.8289935652403155</v>
      </c>
      <c r="F585" s="58">
        <f t="shared" si="528"/>
        <v>6.8289935652403155</v>
      </c>
      <c r="G585" s="59"/>
      <c r="H585" s="55"/>
      <c r="I585" s="56" t="s">
        <v>4</v>
      </c>
      <c r="J585" s="57">
        <v>1140.1500000000001</v>
      </c>
      <c r="K585" s="58">
        <f t="shared" si="529"/>
        <v>0.18012476935245214</v>
      </c>
      <c r="L585" s="58">
        <f t="shared" ref="L585" si="535">((J585/J$573)-1)*100</f>
        <v>4.7893459799272176</v>
      </c>
      <c r="M585" s="58">
        <f t="shared" si="531"/>
        <v>4.7893459799272176</v>
      </c>
      <c r="O585" s="12"/>
      <c r="P585" s="65" t="s">
        <v>4</v>
      </c>
      <c r="Q585" s="66">
        <v>1451.61</v>
      </c>
      <c r="R585" s="66">
        <v>0.2</v>
      </c>
      <c r="S585" s="66">
        <v>9.01</v>
      </c>
      <c r="T585" s="66">
        <v>9.01</v>
      </c>
    </row>
    <row r="586" spans="1:20" x14ac:dyDescent="0.2">
      <c r="A586" s="50">
        <v>2016</v>
      </c>
      <c r="B586" s="51" t="s">
        <v>51</v>
      </c>
      <c r="C586" s="52">
        <v>908.31</v>
      </c>
      <c r="D586" s="53">
        <f t="shared" si="530"/>
        <v>1.8833004307250434</v>
      </c>
      <c r="E586" s="53">
        <f t="shared" ref="E586:E597" si="536">((C586/C$585)-1)*100</f>
        <v>1.8833004307250434</v>
      </c>
      <c r="F586" s="53">
        <f>((C586/C574)-1)*100</f>
        <v>7.7754574147464339</v>
      </c>
      <c r="G586" s="59"/>
      <c r="H586" s="50">
        <v>2016</v>
      </c>
      <c r="I586" s="51" t="s">
        <v>51</v>
      </c>
      <c r="J586" s="52">
        <v>1145.1199999999999</v>
      </c>
      <c r="K586" s="53">
        <f t="shared" si="529"/>
        <v>0.43590755602331832</v>
      </c>
      <c r="L586" s="53">
        <f t="shared" ref="L586:L597" si="537">((J586/J$585)-1)*100</f>
        <v>0.43590755602331832</v>
      </c>
      <c r="M586" s="53">
        <f>((J586/J574)-1)*100</f>
        <v>4.8788753033841559</v>
      </c>
      <c r="O586" s="16">
        <v>2016</v>
      </c>
      <c r="P586" s="67" t="s">
        <v>51</v>
      </c>
      <c r="Q586" s="68">
        <v>1453.79</v>
      </c>
      <c r="R586" s="68">
        <f t="shared" ref="R586:R609" si="538">((Q586/Q585)-1)*100</f>
        <v>0.15017807813393347</v>
      </c>
      <c r="S586" s="68">
        <f t="shared" ref="S586:S597" si="539">((Q586/Q$585)-1)*100</f>
        <v>0.15017807813393347</v>
      </c>
      <c r="T586" s="68">
        <v>8.82</v>
      </c>
    </row>
    <row r="587" spans="1:20" x14ac:dyDescent="0.2">
      <c r="A587" s="55"/>
      <c r="B587" s="56" t="s">
        <v>52</v>
      </c>
      <c r="C587" s="57">
        <v>898.68</v>
      </c>
      <c r="D587" s="58">
        <f>((C587/C586)-1)*100</f>
        <v>-1.060210721009347</v>
      </c>
      <c r="E587" s="58">
        <f t="shared" si="536"/>
        <v>0.80312275664033983</v>
      </c>
      <c r="F587" s="58">
        <f t="shared" ref="F587" si="540">((C587/C575)-1)*100</f>
        <v>6.4332749064380135</v>
      </c>
      <c r="G587" s="59"/>
      <c r="H587" s="55"/>
      <c r="I587" s="56" t="s">
        <v>52</v>
      </c>
      <c r="J587" s="57">
        <v>1145.68</v>
      </c>
      <c r="K587" s="58">
        <f>((J587/J586)-1)*100</f>
        <v>4.8903171720016125E-2</v>
      </c>
      <c r="L587" s="58">
        <f t="shared" si="537"/>
        <v>0.48502390036397891</v>
      </c>
      <c r="M587" s="58">
        <f t="shared" ref="M587" si="541">((J587/J575)-1)*100</f>
        <v>4.8159262241089129</v>
      </c>
      <c r="O587" s="12"/>
      <c r="P587" s="65" t="s">
        <v>52</v>
      </c>
      <c r="Q587" s="66">
        <v>1456.86</v>
      </c>
      <c r="R587" s="66">
        <f t="shared" si="538"/>
        <v>0.21117217754971218</v>
      </c>
      <c r="S587" s="66">
        <f t="shared" si="539"/>
        <v>0.3616673900014522</v>
      </c>
      <c r="T587" s="66">
        <v>8.84</v>
      </c>
    </row>
    <row r="588" spans="1:20" x14ac:dyDescent="0.2">
      <c r="A588" s="55"/>
      <c r="B588" s="56" t="s">
        <v>53</v>
      </c>
      <c r="C588" s="57">
        <v>907.9</v>
      </c>
      <c r="D588" s="58">
        <f>((C588/C587)-1)*100</f>
        <v>1.0259491698936252</v>
      </c>
      <c r="E588" s="58">
        <f t="shared" si="536"/>
        <v>1.8373115577889454</v>
      </c>
      <c r="F588" s="58">
        <f>((C588/C576)-1)*100</f>
        <v>8.0036163783873793</v>
      </c>
      <c r="G588" s="59"/>
      <c r="H588" s="55"/>
      <c r="I588" s="56" t="s">
        <v>53</v>
      </c>
      <c r="J588" s="57">
        <v>1145.8399999999999</v>
      </c>
      <c r="K588" s="58">
        <f>((J588/J587)-1)*100</f>
        <v>1.3965505202140349E-2</v>
      </c>
      <c r="L588" s="58">
        <f t="shared" si="537"/>
        <v>0.49905714160416448</v>
      </c>
      <c r="M588" s="58">
        <f>((J588/J576)-1)*100</f>
        <v>4.7673036481667541</v>
      </c>
      <c r="O588" s="12"/>
      <c r="P588" s="65" t="s">
        <v>53</v>
      </c>
      <c r="Q588" s="66">
        <v>1458.36</v>
      </c>
      <c r="R588" s="66">
        <f t="shared" si="538"/>
        <v>0.1029611630493088</v>
      </c>
      <c r="S588" s="66">
        <f t="shared" si="539"/>
        <v>0.4650009300018576</v>
      </c>
      <c r="T588" s="66">
        <v>8.27</v>
      </c>
    </row>
    <row r="589" spans="1:20" x14ac:dyDescent="0.2">
      <c r="A589" s="55"/>
      <c r="B589" s="56" t="s">
        <v>54</v>
      </c>
      <c r="C589" s="57">
        <v>918.83</v>
      </c>
      <c r="D589" s="58">
        <f>((C589/C588)-1)*100</f>
        <v>1.2038770789734698</v>
      </c>
      <c r="E589" s="58">
        <f t="shared" si="536"/>
        <v>3.0633076094759515</v>
      </c>
      <c r="F589" s="58">
        <f>((C589/C577)-1)*100</f>
        <v>9.6913985554825999</v>
      </c>
      <c r="G589" s="59"/>
      <c r="H589" s="55"/>
      <c r="I589" s="56" t="s">
        <v>54</v>
      </c>
      <c r="J589" s="57">
        <v>1147.3699999999999</v>
      </c>
      <c r="K589" s="58">
        <f>((J589/J588)-1)*100</f>
        <v>0.13352649584583709</v>
      </c>
      <c r="L589" s="58">
        <f t="shared" si="537"/>
        <v>0.63325001096345979</v>
      </c>
      <c r="M589" s="58">
        <f>((J589/J577)-1)*100</f>
        <v>4.5306293502423101</v>
      </c>
      <c r="O589" s="12"/>
      <c r="P589" s="65" t="s">
        <v>54</v>
      </c>
      <c r="Q589" s="66">
        <v>1460.91</v>
      </c>
      <c r="R589" s="66">
        <f t="shared" si="538"/>
        <v>0.17485394552787525</v>
      </c>
      <c r="S589" s="66">
        <f t="shared" si="539"/>
        <v>0.64066794800257121</v>
      </c>
      <c r="T589" s="66">
        <v>7.75</v>
      </c>
    </row>
    <row r="590" spans="1:20" x14ac:dyDescent="0.2">
      <c r="A590" s="55"/>
      <c r="B590" s="56" t="s">
        <v>55</v>
      </c>
      <c r="C590" s="57">
        <v>929.32</v>
      </c>
      <c r="D590" s="58">
        <f t="shared" ref="D590:D595" si="542">((C590/C589)-1)*100</f>
        <v>1.1416692968231335</v>
      </c>
      <c r="E590" s="58">
        <f t="shared" si="536"/>
        <v>4.2399497487437321</v>
      </c>
      <c r="F590" s="58">
        <f t="shared" ref="F590:F597" si="543">((C590/C578)-1)*100</f>
        <v>5.6057455198354589</v>
      </c>
      <c r="G590" s="59"/>
      <c r="H590" s="55"/>
      <c r="I590" s="56" t="s">
        <v>55</v>
      </c>
      <c r="J590" s="57">
        <v>1147.6600000000001</v>
      </c>
      <c r="K590" s="58">
        <f t="shared" ref="K590:K595" si="544">((J590/J589)-1)*100</f>
        <v>2.5275194575447024E-2</v>
      </c>
      <c r="L590" s="58">
        <f t="shared" si="537"/>
        <v>0.65868526071131139</v>
      </c>
      <c r="M590" s="58">
        <f t="shared" ref="M590:M597" si="545">((J590/J578)-1)*100</f>
        <v>2.4175196551755151</v>
      </c>
      <c r="O590" s="12"/>
      <c r="P590" s="65" t="s">
        <v>55</v>
      </c>
      <c r="Q590" s="66">
        <v>1503.38</v>
      </c>
      <c r="R590" s="66">
        <f t="shared" si="538"/>
        <v>2.9070921548897566</v>
      </c>
      <c r="S590" s="66">
        <f t="shared" si="539"/>
        <v>3.5663849105476153</v>
      </c>
      <c r="T590" s="66">
        <v>6.63</v>
      </c>
    </row>
    <row r="591" spans="1:20" x14ac:dyDescent="0.2">
      <c r="A591" s="55"/>
      <c r="B591" s="56" t="s">
        <v>56</v>
      </c>
      <c r="C591" s="57">
        <v>934</v>
      </c>
      <c r="D591" s="58">
        <f t="shared" si="542"/>
        <v>0.50359402573925127</v>
      </c>
      <c r="E591" s="58">
        <f t="shared" si="536"/>
        <v>4.764895908111999</v>
      </c>
      <c r="F591" s="58">
        <f t="shared" si="543"/>
        <v>6.3248485952370093</v>
      </c>
      <c r="G591" s="59"/>
      <c r="H591" s="55"/>
      <c r="I591" s="56" t="s">
        <v>56</v>
      </c>
      <c r="J591" s="57">
        <v>1184.19</v>
      </c>
      <c r="K591" s="58">
        <f t="shared" si="544"/>
        <v>3.182998449017993</v>
      </c>
      <c r="L591" s="58">
        <f t="shared" si="537"/>
        <v>3.8626496513616493</v>
      </c>
      <c r="M591" s="58">
        <f t="shared" si="545"/>
        <v>4.4959584906992367</v>
      </c>
      <c r="O591" s="12"/>
      <c r="P591" s="65" t="s">
        <v>56</v>
      </c>
      <c r="Q591" s="66">
        <v>1517.57</v>
      </c>
      <c r="R591" s="66">
        <f t="shared" si="538"/>
        <v>0.94387313919299665</v>
      </c>
      <c r="S591" s="66">
        <f t="shared" si="539"/>
        <v>4.5439201989515121</v>
      </c>
      <c r="T591" s="66">
        <v>6.71</v>
      </c>
    </row>
    <row r="592" spans="1:20" x14ac:dyDescent="0.2">
      <c r="A592" s="55"/>
      <c r="B592" s="56" t="s">
        <v>57</v>
      </c>
      <c r="C592" s="57">
        <v>963.01</v>
      </c>
      <c r="D592" s="58">
        <f t="shared" si="542"/>
        <v>3.1059957173447561</v>
      </c>
      <c r="E592" s="58">
        <f t="shared" si="536"/>
        <v>8.0188890882986428</v>
      </c>
      <c r="F592" s="58">
        <f t="shared" si="543"/>
        <v>9.0191772137568691</v>
      </c>
      <c r="G592" s="59"/>
      <c r="H592" s="55"/>
      <c r="I592" s="56" t="s">
        <v>57</v>
      </c>
      <c r="J592" s="57">
        <v>1197.83</v>
      </c>
      <c r="K592" s="58">
        <f t="shared" si="544"/>
        <v>1.1518421874867846</v>
      </c>
      <c r="L592" s="58">
        <f t="shared" si="537"/>
        <v>5.058983467087641</v>
      </c>
      <c r="M592" s="58">
        <f t="shared" si="545"/>
        <v>5.4205097514609557</v>
      </c>
      <c r="O592" s="12"/>
      <c r="P592" s="65" t="s">
        <v>57</v>
      </c>
      <c r="Q592" s="66">
        <v>1519.74</v>
      </c>
      <c r="R592" s="66">
        <f t="shared" si="538"/>
        <v>0.14299175655818619</v>
      </c>
      <c r="S592" s="66">
        <f t="shared" si="539"/>
        <v>4.6934093868187921</v>
      </c>
      <c r="T592" s="66">
        <v>6.68</v>
      </c>
    </row>
    <row r="593" spans="1:20" x14ac:dyDescent="0.2">
      <c r="A593" s="55"/>
      <c r="B593" s="56" t="s">
        <v>58</v>
      </c>
      <c r="C593" s="57">
        <v>961.76</v>
      </c>
      <c r="D593" s="58">
        <f t="shared" si="542"/>
        <v>-0.12980135201088316</v>
      </c>
      <c r="E593" s="58">
        <f t="shared" si="536"/>
        <v>7.8786791098348852</v>
      </c>
      <c r="F593" s="58">
        <f t="shared" si="543"/>
        <v>8.1504138179201213</v>
      </c>
      <c r="G593" s="59"/>
      <c r="H593" s="55"/>
      <c r="I593" s="56" t="s">
        <v>58</v>
      </c>
      <c r="J593" s="57">
        <v>1197.92</v>
      </c>
      <c r="K593" s="58">
        <f t="shared" si="544"/>
        <v>7.5135870699627461E-3</v>
      </c>
      <c r="L593" s="58">
        <f t="shared" si="537"/>
        <v>5.0668771652852662</v>
      </c>
      <c r="M593" s="58">
        <f t="shared" si="545"/>
        <v>5.4720586034144425</v>
      </c>
      <c r="O593" s="12"/>
      <c r="P593" s="65" t="s">
        <v>58</v>
      </c>
      <c r="Q593" s="66">
        <v>1522.35</v>
      </c>
      <c r="R593" s="66">
        <f t="shared" si="538"/>
        <v>0.1717399028781097</v>
      </c>
      <c r="S593" s="66">
        <f t="shared" si="539"/>
        <v>4.8732097464194934</v>
      </c>
      <c r="T593" s="66">
        <v>6.21</v>
      </c>
    </row>
    <row r="594" spans="1:20" x14ac:dyDescent="0.2">
      <c r="A594" s="55"/>
      <c r="B594" s="56" t="s">
        <v>59</v>
      </c>
      <c r="C594" s="57">
        <v>963.23</v>
      </c>
      <c r="D594" s="58">
        <f t="shared" si="542"/>
        <v>0.15284478456163431</v>
      </c>
      <c r="E594" s="58">
        <f t="shared" si="536"/>
        <v>8.0435660445082657</v>
      </c>
      <c r="F594" s="58">
        <f t="shared" si="543"/>
        <v>2.5476418609603035</v>
      </c>
      <c r="G594" s="59"/>
      <c r="H594" s="55"/>
      <c r="I594" s="56" t="s">
        <v>59</v>
      </c>
      <c r="J594" s="57">
        <v>1200.46</v>
      </c>
      <c r="K594" s="58">
        <f t="shared" si="544"/>
        <v>0.2120341926004965</v>
      </c>
      <c r="L594" s="58">
        <f t="shared" si="537"/>
        <v>5.2896548699732371</v>
      </c>
      <c r="M594" s="58">
        <f t="shared" si="545"/>
        <v>5.483941830323813</v>
      </c>
      <c r="O594" s="12"/>
      <c r="P594" s="65" t="s">
        <v>59</v>
      </c>
      <c r="Q594" s="66">
        <v>1524.34</v>
      </c>
      <c r="R594" s="66">
        <f t="shared" si="538"/>
        <v>0.13071895424836555</v>
      </c>
      <c r="S594" s="66">
        <f t="shared" si="539"/>
        <v>5.010298909486699</v>
      </c>
      <c r="T594" s="66">
        <v>5.94</v>
      </c>
    </row>
    <row r="595" spans="1:20" x14ac:dyDescent="0.2">
      <c r="A595" s="55"/>
      <c r="B595" s="56" t="s">
        <v>60</v>
      </c>
      <c r="C595" s="57">
        <v>964.06</v>
      </c>
      <c r="D595" s="58">
        <f t="shared" si="542"/>
        <v>8.6168412528664362E-2</v>
      </c>
      <c r="E595" s="58">
        <f t="shared" si="536"/>
        <v>8.1366654702081718</v>
      </c>
      <c r="F595" s="58">
        <f t="shared" si="543"/>
        <v>14.069691770691595</v>
      </c>
      <c r="G595" s="59"/>
      <c r="H595" s="55"/>
      <c r="I595" s="56" t="s">
        <v>60</v>
      </c>
      <c r="J595" s="57">
        <v>1201.02</v>
      </c>
      <c r="K595" s="58">
        <f t="shared" si="544"/>
        <v>4.6648784632563611E-2</v>
      </c>
      <c r="L595" s="58">
        <f t="shared" si="537"/>
        <v>5.3387712143138977</v>
      </c>
      <c r="M595" s="58">
        <f t="shared" si="545"/>
        <v>5.5535536943128738</v>
      </c>
      <c r="O595" s="12"/>
      <c r="P595" s="65" t="s">
        <v>60</v>
      </c>
      <c r="Q595" s="66">
        <v>1526.97</v>
      </c>
      <c r="R595" s="66">
        <f t="shared" si="538"/>
        <v>0.17253368671032998</v>
      </c>
      <c r="S595" s="66">
        <f t="shared" si="539"/>
        <v>5.1914770496207741</v>
      </c>
      <c r="T595" s="66">
        <v>5.9</v>
      </c>
    </row>
    <row r="596" spans="1:20" x14ac:dyDescent="0.2">
      <c r="A596" s="55"/>
      <c r="B596" s="56" t="s">
        <v>3</v>
      </c>
      <c r="C596" s="57">
        <v>966.65</v>
      </c>
      <c r="D596" s="58">
        <f>((C596/C595)-1)*100</f>
        <v>0.26865547787482402</v>
      </c>
      <c r="E596" s="58">
        <f t="shared" si="536"/>
        <v>8.4271805455850668</v>
      </c>
      <c r="F596" s="58">
        <f t="shared" si="543"/>
        <v>11.987071062814248</v>
      </c>
      <c r="G596" s="59"/>
      <c r="H596" s="55"/>
      <c r="I596" s="56" t="s">
        <v>3</v>
      </c>
      <c r="J596" s="57">
        <v>1201.01</v>
      </c>
      <c r="K596" s="58">
        <v>0</v>
      </c>
      <c r="L596" s="58">
        <f t="shared" si="537"/>
        <v>5.3378941367363764</v>
      </c>
      <c r="M596" s="58">
        <f t="shared" si="545"/>
        <v>5.5276337755909122</v>
      </c>
      <c r="O596" s="12"/>
      <c r="P596" s="65" t="s">
        <v>3</v>
      </c>
      <c r="Q596" s="66">
        <v>1531.57</v>
      </c>
      <c r="R596" s="66">
        <f t="shared" si="538"/>
        <v>0.30125018828135453</v>
      </c>
      <c r="S596" s="66">
        <f t="shared" si="539"/>
        <v>5.5083665722887032</v>
      </c>
      <c r="T596" s="66">
        <v>5.72</v>
      </c>
    </row>
    <row r="597" spans="1:20" x14ac:dyDescent="0.2">
      <c r="A597" s="55"/>
      <c r="B597" s="56" t="s">
        <v>4</v>
      </c>
      <c r="C597" s="57">
        <v>966.37</v>
      </c>
      <c r="D597" s="58">
        <f t="shared" ref="D597" si="546">((C597/C596)-1)*100</f>
        <v>-2.8966016655451732E-2</v>
      </c>
      <c r="E597" s="58">
        <f t="shared" si="536"/>
        <v>8.3957735104091888</v>
      </c>
      <c r="F597" s="58">
        <f t="shared" si="543"/>
        <v>8.3957735104091888</v>
      </c>
      <c r="G597" s="59"/>
      <c r="H597" s="55"/>
      <c r="I597" s="56" t="s">
        <v>4</v>
      </c>
      <c r="J597" s="57">
        <v>1200.6300000000001</v>
      </c>
      <c r="K597" s="58">
        <f t="shared" ref="K597" si="547">((J597/J596)-1)*100</f>
        <v>-3.1640036302771346E-2</v>
      </c>
      <c r="L597" s="58">
        <f t="shared" si="537"/>
        <v>5.304565188790944</v>
      </c>
      <c r="M597" s="58">
        <f t="shared" si="545"/>
        <v>5.304565188790944</v>
      </c>
      <c r="O597" s="12"/>
      <c r="P597" s="65" t="s">
        <v>4</v>
      </c>
      <c r="Q597" s="66">
        <v>1533.15</v>
      </c>
      <c r="R597" s="66">
        <f t="shared" si="538"/>
        <v>0.10316211469276748</v>
      </c>
      <c r="S597" s="66">
        <f t="shared" si="539"/>
        <v>5.6172112344224923</v>
      </c>
      <c r="T597" s="66">
        <f t="shared" ref="T597:T602" si="548">((Q597/Q585)-1)*100</f>
        <v>5.6172112344224923</v>
      </c>
    </row>
    <row r="598" spans="1:20" x14ac:dyDescent="0.2">
      <c r="A598" s="50">
        <v>2017</v>
      </c>
      <c r="B598" s="51" t="s">
        <v>51</v>
      </c>
      <c r="C598" s="52">
        <v>972.92</v>
      </c>
      <c r="D598" s="53">
        <f t="shared" ref="D598:D609" si="549">((C598/C597)-1)*100</f>
        <v>0.67779421960532105</v>
      </c>
      <c r="E598" s="53">
        <f t="shared" ref="E598:E609" si="550">((C598/C$597)-1)*100</f>
        <v>0.67779421960532105</v>
      </c>
      <c r="F598" s="53">
        <f t="shared" ref="F598:F609" si="551">((C598/C586)-1)*100</f>
        <v>7.113210247602697</v>
      </c>
      <c r="G598" s="59"/>
      <c r="H598" s="50">
        <v>2017</v>
      </c>
      <c r="I598" s="51" t="s">
        <v>51</v>
      </c>
      <c r="J598" s="52">
        <v>1201.33</v>
      </c>
      <c r="K598" s="53">
        <f t="shared" ref="K598:K609" si="552">((J598/J597)-1)*100</f>
        <v>5.8302724403014317E-2</v>
      </c>
      <c r="L598" s="53">
        <f t="shared" ref="L598:L609" si="553">((J598/J$597)-1)*100</f>
        <v>5.8302724403014317E-2</v>
      </c>
      <c r="M598" s="53">
        <f t="shared" ref="M598:M609" si="554">((J598/J586)-1)*100</f>
        <v>4.9086558613944398</v>
      </c>
      <c r="O598" s="16">
        <v>2017</v>
      </c>
      <c r="P598" s="67" t="s">
        <v>51</v>
      </c>
      <c r="Q598" s="68">
        <v>1537.5</v>
      </c>
      <c r="R598" s="68">
        <f t="shared" si="538"/>
        <v>0.28372957636237928</v>
      </c>
      <c r="S598" s="68">
        <f>((Q598/Q$597)-1)*100</f>
        <v>0.28372957636237928</v>
      </c>
      <c r="T598" s="68">
        <f t="shared" si="548"/>
        <v>5.7580530888230008</v>
      </c>
    </row>
    <row r="599" spans="1:20" x14ac:dyDescent="0.2">
      <c r="A599" s="55"/>
      <c r="B599" s="56" t="s">
        <v>52</v>
      </c>
      <c r="C599" s="57">
        <v>969.28</v>
      </c>
      <c r="D599" s="58">
        <f t="shared" si="549"/>
        <v>-0.37413148049171285</v>
      </c>
      <c r="E599" s="58">
        <f t="shared" si="550"/>
        <v>0.30112689756511823</v>
      </c>
      <c r="F599" s="58">
        <f t="shared" si="551"/>
        <v>7.8559665286865199</v>
      </c>
      <c r="G599" s="59"/>
      <c r="H599" s="55"/>
      <c r="I599" s="56" t="s">
        <v>52</v>
      </c>
      <c r="J599" s="57">
        <v>1201.77</v>
      </c>
      <c r="K599" s="58">
        <f t="shared" si="552"/>
        <v>3.6626072769352369E-2</v>
      </c>
      <c r="L599" s="58">
        <f t="shared" si="553"/>
        <v>9.4950151170625219E-2</v>
      </c>
      <c r="M599" s="58">
        <f t="shared" si="554"/>
        <v>4.8957824174289399</v>
      </c>
      <c r="O599" s="12"/>
      <c r="P599" s="65" t="s">
        <v>52</v>
      </c>
      <c r="Q599" s="66">
        <v>1539.47</v>
      </c>
      <c r="R599" s="66">
        <f t="shared" si="538"/>
        <v>0.1281300813008146</v>
      </c>
      <c r="S599" s="66">
        <f t="shared" ref="S599:S604" si="555">((Q599/Q$597)-1)*100</f>
        <v>0.41222320060005924</v>
      </c>
      <c r="T599" s="66">
        <f t="shared" si="548"/>
        <v>5.6704144530016709</v>
      </c>
    </row>
    <row r="600" spans="1:20" x14ac:dyDescent="0.2">
      <c r="A600" s="55"/>
      <c r="B600" s="56" t="s">
        <v>53</v>
      </c>
      <c r="C600" s="57">
        <v>982.4</v>
      </c>
      <c r="D600" s="58">
        <f t="shared" si="549"/>
        <v>1.3535820402773124</v>
      </c>
      <c r="E600" s="58">
        <f t="shared" si="550"/>
        <v>1.6587849374463115</v>
      </c>
      <c r="F600" s="58">
        <f t="shared" si="551"/>
        <v>8.2057495318867737</v>
      </c>
      <c r="G600" s="59"/>
      <c r="H600" s="55"/>
      <c r="I600" s="56" t="s">
        <v>53</v>
      </c>
      <c r="J600" s="57">
        <v>1202.53</v>
      </c>
      <c r="K600" s="58">
        <f t="shared" si="552"/>
        <v>6.3240054253310696E-2</v>
      </c>
      <c r="L600" s="58">
        <f t="shared" si="553"/>
        <v>0.15825025195104203</v>
      </c>
      <c r="M600" s="58">
        <f t="shared" si="554"/>
        <v>4.9474621238567495</v>
      </c>
      <c r="O600" s="12"/>
      <c r="P600" s="65" t="s">
        <v>53</v>
      </c>
      <c r="Q600" s="66">
        <v>1541.49</v>
      </c>
      <c r="R600" s="66">
        <f t="shared" si="538"/>
        <v>0.13121398923006122</v>
      </c>
      <c r="S600" s="66">
        <f>((Q600/Q$597)-1)*100</f>
        <v>0.5439780843361719</v>
      </c>
      <c r="T600" s="66">
        <f t="shared" si="548"/>
        <v>5.7002386242080316</v>
      </c>
    </row>
    <row r="601" spans="1:20" x14ac:dyDescent="0.2">
      <c r="A601" s="55"/>
      <c r="B601" s="56" t="s">
        <v>54</v>
      </c>
      <c r="C601" s="57">
        <v>979.88</v>
      </c>
      <c r="D601" s="58">
        <f>((C601/C600)-1)*100</f>
        <v>-0.25651465798045558</v>
      </c>
      <c r="E601" s="58">
        <f>((C601/C$597)-1)*100</f>
        <v>1.3980152529569301</v>
      </c>
      <c r="F601" s="58">
        <f>((C601/C589)-1)*100</f>
        <v>6.64431940620136</v>
      </c>
      <c r="G601" s="59"/>
      <c r="H601" s="55"/>
      <c r="I601" s="56" t="s">
        <v>54</v>
      </c>
      <c r="J601" s="57">
        <v>1200.94</v>
      </c>
      <c r="K601" s="58">
        <f>((J601/J600)-1)*100</f>
        <v>-0.13222123356588789</v>
      </c>
      <c r="L601" s="58">
        <f>((J601/J$597)-1)*100</f>
        <v>2.5819777949909195E-2</v>
      </c>
      <c r="M601" s="58">
        <f>((J601/J589)-1)*100</f>
        <v>4.6689385289836904</v>
      </c>
      <c r="O601" s="12"/>
      <c r="P601" s="65" t="s">
        <v>54</v>
      </c>
      <c r="Q601" s="66">
        <v>1543.16</v>
      </c>
      <c r="R601" s="66">
        <f t="shared" si="538"/>
        <v>0.10833673912902242</v>
      </c>
      <c r="S601" s="66">
        <f>((Q601/Q$597)-1)*100</f>
        <v>0.65290415158334447</v>
      </c>
      <c r="T601" s="66">
        <f t="shared" si="548"/>
        <v>5.6300525015230196</v>
      </c>
    </row>
    <row r="602" spans="1:20" x14ac:dyDescent="0.2">
      <c r="A602" s="55"/>
      <c r="B602" s="56" t="s">
        <v>55</v>
      </c>
      <c r="C602" s="57">
        <v>1006.62</v>
      </c>
      <c r="D602" s="58">
        <f t="shared" si="549"/>
        <v>2.7289055802751427</v>
      </c>
      <c r="E602" s="58">
        <f t="shared" si="550"/>
        <v>4.1650713494831182</v>
      </c>
      <c r="F602" s="58">
        <f t="shared" si="551"/>
        <v>8.3179098695820528</v>
      </c>
      <c r="G602" s="59"/>
      <c r="H602" s="55"/>
      <c r="I602" s="56" t="s">
        <v>55</v>
      </c>
      <c r="J602" s="57">
        <v>1212.56</v>
      </c>
      <c r="K602" s="58">
        <f t="shared" si="552"/>
        <v>0.96757539927057046</v>
      </c>
      <c r="L602" s="58">
        <f t="shared" si="553"/>
        <v>0.99364500304006675</v>
      </c>
      <c r="M602" s="58">
        <f t="shared" si="554"/>
        <v>5.6549849258491047</v>
      </c>
      <c r="O602" s="12"/>
      <c r="P602" s="65" t="s">
        <v>55</v>
      </c>
      <c r="Q602" s="66">
        <v>1578.99</v>
      </c>
      <c r="R602" s="66">
        <f t="shared" si="538"/>
        <v>2.3218590424842533</v>
      </c>
      <c r="S602" s="66">
        <f>((Q602/Q$597)-1)*100</f>
        <v>2.9899227081498836</v>
      </c>
      <c r="T602" s="66">
        <f t="shared" si="548"/>
        <v>5.0293339009432003</v>
      </c>
    </row>
    <row r="603" spans="1:20" x14ac:dyDescent="0.2">
      <c r="A603" s="55"/>
      <c r="B603" s="56" t="s">
        <v>56</v>
      </c>
      <c r="C603" s="57">
        <v>1006.17</v>
      </c>
      <c r="D603" s="58">
        <f t="shared" si="549"/>
        <v>-4.4704059128575224E-2</v>
      </c>
      <c r="E603" s="58">
        <f t="shared" si="550"/>
        <v>4.1185053343957279</v>
      </c>
      <c r="F603" s="58">
        <f t="shared" si="551"/>
        <v>7.7269807280513803</v>
      </c>
      <c r="G603" s="59"/>
      <c r="H603" s="55"/>
      <c r="I603" s="56" t="s">
        <v>56</v>
      </c>
      <c r="J603" s="57">
        <v>1219.5999999999999</v>
      </c>
      <c r="K603" s="58">
        <f>((J603/J602)-1)*100</f>
        <v>0.58058982648281354</v>
      </c>
      <c r="L603" s="58">
        <f t="shared" si="553"/>
        <v>1.5800038313218634</v>
      </c>
      <c r="M603" s="58">
        <f t="shared" si="554"/>
        <v>2.9902296084243218</v>
      </c>
      <c r="O603" s="12"/>
      <c r="P603" s="65" t="s">
        <v>56</v>
      </c>
      <c r="Q603" s="66">
        <v>1599.56</v>
      </c>
      <c r="R603" s="66">
        <f>((Q603/Q602)-1)*100</f>
        <v>1.3027314929163536</v>
      </c>
      <c r="S603" s="66">
        <f>((Q603/Q$597)-1)*100</f>
        <v>4.3316048657991546</v>
      </c>
      <c r="T603" s="66">
        <f>((Q603/Q591)-1)*100</f>
        <v>5.402716184426426</v>
      </c>
    </row>
    <row r="604" spans="1:20" x14ac:dyDescent="0.2">
      <c r="A604" s="55"/>
      <c r="B604" s="56" t="s">
        <v>57</v>
      </c>
      <c r="C604" s="57">
        <v>976.57</v>
      </c>
      <c r="D604" s="58">
        <f t="shared" si="549"/>
        <v>-2.9418487929475101</v>
      </c>
      <c r="E604" s="58">
        <f t="shared" si="550"/>
        <v>1.0554963419808105</v>
      </c>
      <c r="F604" s="58">
        <f t="shared" si="551"/>
        <v>1.408085066614051</v>
      </c>
      <c r="G604" s="59"/>
      <c r="H604" s="55"/>
      <c r="I604" s="56" t="s">
        <v>57</v>
      </c>
      <c r="J604" s="57">
        <v>1220.04</v>
      </c>
      <c r="K604" s="58">
        <f t="shared" si="552"/>
        <v>3.6077402427037164E-2</v>
      </c>
      <c r="L604" s="58">
        <f t="shared" si="553"/>
        <v>1.6166512580894965</v>
      </c>
      <c r="M604" s="58">
        <f t="shared" si="554"/>
        <v>1.8541863202624853</v>
      </c>
      <c r="O604" s="12"/>
      <c r="P604" s="65" t="s">
        <v>57</v>
      </c>
      <c r="Q604" s="66">
        <v>1608.53</v>
      </c>
      <c r="R604" s="66">
        <f t="shared" si="538"/>
        <v>0.56077921428392408</v>
      </c>
      <c r="S604" s="66">
        <f t="shared" si="555"/>
        <v>4.9166748198154142</v>
      </c>
      <c r="T604" s="66">
        <f t="shared" ref="T604:T609" si="556">((Q604/Q592)-1)*100</f>
        <v>5.842446734309803</v>
      </c>
    </row>
    <row r="605" spans="1:20" x14ac:dyDescent="0.2">
      <c r="A605" s="55"/>
      <c r="B605" s="56" t="s">
        <v>58</v>
      </c>
      <c r="C605" s="57">
        <v>968.33</v>
      </c>
      <c r="D605" s="58">
        <f t="shared" si="549"/>
        <v>-0.84376951985009052</v>
      </c>
      <c r="E605" s="58">
        <f t="shared" si="550"/>
        <v>0.20282086571397073</v>
      </c>
      <c r="F605" s="58">
        <f t="shared" si="551"/>
        <v>0.68312260855099005</v>
      </c>
      <c r="G605" s="59"/>
      <c r="H605" s="55"/>
      <c r="I605" s="56" t="s">
        <v>58</v>
      </c>
      <c r="J605" s="57">
        <v>1221.48</v>
      </c>
      <c r="K605" s="58">
        <f t="shared" si="552"/>
        <v>0.11802891708470042</v>
      </c>
      <c r="L605" s="58">
        <f t="shared" si="553"/>
        <v>1.7365882911471342</v>
      </c>
      <c r="M605" s="58">
        <f t="shared" si="554"/>
        <v>1.9667423534125872</v>
      </c>
      <c r="O605" s="12"/>
      <c r="P605" s="65" t="s">
        <v>58</v>
      </c>
      <c r="Q605" s="66">
        <v>1609.9</v>
      </c>
      <c r="R605" s="66">
        <f t="shared" si="538"/>
        <v>8.5170932466294147E-2</v>
      </c>
      <c r="S605" s="66">
        <f>((Q605/Q$597)-1)*100</f>
        <v>5.0060333300720794</v>
      </c>
      <c r="T605" s="66">
        <f t="shared" si="556"/>
        <v>5.7509771077610461</v>
      </c>
    </row>
    <row r="606" spans="1:20" x14ac:dyDescent="0.2">
      <c r="A606" s="55"/>
      <c r="B606" s="56" t="s">
        <v>59</v>
      </c>
      <c r="C606" s="57">
        <v>966.39</v>
      </c>
      <c r="D606" s="58">
        <f>((C606/C605)-1)*100</f>
        <v>-0.20034492373468549</v>
      </c>
      <c r="E606" s="58">
        <f>((C606/C$597)-1)*100</f>
        <v>2.0696006705511749E-3</v>
      </c>
      <c r="F606" s="58">
        <f>((C606/C594)-1)*100</f>
        <v>0.32806287179594218</v>
      </c>
      <c r="G606" s="59"/>
      <c r="H606" s="55"/>
      <c r="I606" s="56" t="s">
        <v>59</v>
      </c>
      <c r="J606" s="57">
        <v>1224.44</v>
      </c>
      <c r="K606" s="58">
        <f>((J606/J605)-1)*100</f>
        <v>0.24232897796117037</v>
      </c>
      <c r="L606" s="58">
        <f>((J606/J$597)-1)*100</f>
        <v>1.9831255257656277</v>
      </c>
      <c r="M606" s="58">
        <f>((J606/J594)-1)*100</f>
        <v>1.9975675990870245</v>
      </c>
      <c r="O606" s="12"/>
      <c r="P606" s="65" t="s">
        <v>59</v>
      </c>
      <c r="Q606" s="66">
        <v>1613.75</v>
      </c>
      <c r="R606" s="66">
        <f>((Q606/Q605)-1)*100</f>
        <v>0.23914528852724271</v>
      </c>
      <c r="S606" s="66">
        <f>((Q606/Q$597)-1)*100</f>
        <v>5.2571503114502649</v>
      </c>
      <c r="T606" s="66">
        <f>((Q606/Q594)-1)*100</f>
        <v>5.8654893265282171</v>
      </c>
    </row>
    <row r="607" spans="1:20" x14ac:dyDescent="0.2">
      <c r="A607" s="55"/>
      <c r="B607" s="56" t="s">
        <v>60</v>
      </c>
      <c r="C607" s="57">
        <v>965.54</v>
      </c>
      <c r="D607" s="58">
        <f t="shared" si="549"/>
        <v>-8.7956208156125815E-2</v>
      </c>
      <c r="E607" s="58">
        <f t="shared" si="550"/>
        <v>-8.5888427827851554E-2</v>
      </c>
      <c r="F607" s="58">
        <f t="shared" si="551"/>
        <v>0.15351741592846135</v>
      </c>
      <c r="G607" s="59"/>
      <c r="H607" s="55"/>
      <c r="I607" s="56" t="s">
        <v>60</v>
      </c>
      <c r="J607" s="57">
        <v>1226.98</v>
      </c>
      <c r="K607" s="58">
        <f t="shared" si="552"/>
        <v>0.2074417692986108</v>
      </c>
      <c r="L607" s="58">
        <f t="shared" si="553"/>
        <v>2.1946811257423038</v>
      </c>
      <c r="M607" s="58">
        <f t="shared" si="554"/>
        <v>2.1614960616809009</v>
      </c>
      <c r="O607" s="12"/>
      <c r="P607" s="65" t="s">
        <v>60</v>
      </c>
      <c r="Q607" s="66">
        <v>1617.6</v>
      </c>
      <c r="R607" s="66">
        <f t="shared" si="538"/>
        <v>0.23857474825716984</v>
      </c>
      <c r="S607" s="66">
        <f>((Q607/Q$597)-1)*100</f>
        <v>5.5082672928284726</v>
      </c>
      <c r="T607" s="66">
        <f t="shared" si="556"/>
        <v>5.9352836008566001</v>
      </c>
    </row>
    <row r="608" spans="1:20" x14ac:dyDescent="0.2">
      <c r="A608" s="55"/>
      <c r="B608" s="56" t="s">
        <v>3</v>
      </c>
      <c r="C608" s="57">
        <v>961.52</v>
      </c>
      <c r="D608" s="58">
        <f t="shared" si="549"/>
        <v>-0.41634732895581283</v>
      </c>
      <c r="E608" s="58">
        <f t="shared" si="550"/>
        <v>-0.50187816260852669</v>
      </c>
      <c r="F608" s="58">
        <f t="shared" si="551"/>
        <v>-0.53069880515180801</v>
      </c>
      <c r="G608" s="59"/>
      <c r="H608" s="55"/>
      <c r="I608" s="56" t="s">
        <v>3</v>
      </c>
      <c r="J608" s="57">
        <v>1227.5</v>
      </c>
      <c r="K608" s="58">
        <f t="shared" si="552"/>
        <v>4.238047889941754E-2</v>
      </c>
      <c r="L608" s="58">
        <f t="shared" si="553"/>
        <v>2.2379917210131328</v>
      </c>
      <c r="M608" s="58">
        <f t="shared" si="554"/>
        <v>2.2056435833173849</v>
      </c>
      <c r="O608" s="12"/>
      <c r="P608" s="65" t="s">
        <v>3</v>
      </c>
      <c r="Q608" s="66">
        <v>1621.8</v>
      </c>
      <c r="R608" s="66">
        <f t="shared" si="538"/>
        <v>0.25964391691395416</v>
      </c>
      <c r="S608" s="66">
        <f>((Q608/Q$597)-1)*100</f>
        <v>5.7822130906956204</v>
      </c>
      <c r="T608" s="66">
        <f t="shared" si="556"/>
        <v>5.8913402586888042</v>
      </c>
    </row>
    <row r="609" spans="1:20" x14ac:dyDescent="0.2">
      <c r="A609" s="71"/>
      <c r="B609" s="72" t="s">
        <v>4</v>
      </c>
      <c r="C609" s="73">
        <v>961.52</v>
      </c>
      <c r="D609" s="74">
        <f t="shared" si="549"/>
        <v>0</v>
      </c>
      <c r="E609" s="74">
        <f t="shared" si="550"/>
        <v>-0.50187816260852669</v>
      </c>
      <c r="F609" s="74">
        <f t="shared" si="551"/>
        <v>-0.50187816260852669</v>
      </c>
      <c r="G609" s="59"/>
      <c r="H609" s="71"/>
      <c r="I609" s="72" t="s">
        <v>4</v>
      </c>
      <c r="J609" s="73">
        <v>1231.1199999999999</v>
      </c>
      <c r="K609" s="74">
        <f t="shared" si="552"/>
        <v>0.29490835030550056</v>
      </c>
      <c r="L609" s="74">
        <f t="shared" si="553"/>
        <v>2.5395000957830316</v>
      </c>
      <c r="M609" s="74">
        <f t="shared" si="554"/>
        <v>2.5395000957830316</v>
      </c>
      <c r="N609" s="3"/>
      <c r="O609" s="75"/>
      <c r="P609" s="76" t="s">
        <v>4</v>
      </c>
      <c r="Q609" s="77">
        <v>1624.7</v>
      </c>
      <c r="R609" s="77">
        <f t="shared" si="538"/>
        <v>0.17881366383032393</v>
      </c>
      <c r="S609" s="77">
        <f>((Q609/Q$597)-1)*100</f>
        <v>5.9713661416038732</v>
      </c>
      <c r="T609" s="77">
        <f t="shared" si="556"/>
        <v>5.9713661416038732</v>
      </c>
    </row>
    <row r="610" spans="1:20" x14ac:dyDescent="0.2">
      <c r="A610" s="50">
        <v>2018</v>
      </c>
      <c r="B610" s="51" t="s">
        <v>51</v>
      </c>
      <c r="C610" s="57">
        <v>961.48</v>
      </c>
      <c r="D610" s="58">
        <v>0</v>
      </c>
      <c r="E610" s="58">
        <v>0</v>
      </c>
      <c r="F610" s="58">
        <f>((C610/C598)-1)*100</f>
        <v>-1.1758417958311007</v>
      </c>
      <c r="G610" s="59"/>
      <c r="H610" s="50">
        <v>2018</v>
      </c>
      <c r="I610" s="51" t="s">
        <v>51</v>
      </c>
      <c r="J610" s="57">
        <v>1236.33</v>
      </c>
      <c r="K610" s="58">
        <f>((J610/J609)-1)*100</f>
        <v>0.42319189031125859</v>
      </c>
      <c r="L610" s="58">
        <f>((J610/J$609)-1)*100</f>
        <v>0.42319189031125859</v>
      </c>
      <c r="M610" s="58">
        <f>((J610/J598)-1)*100</f>
        <v>2.9134376066526357</v>
      </c>
      <c r="O610" s="50">
        <v>2018</v>
      </c>
      <c r="P610" s="51" t="s">
        <v>51</v>
      </c>
      <c r="Q610" s="66">
        <v>1627.34</v>
      </c>
      <c r="R610" s="66">
        <f>((Q610/Q609)-1)*100</f>
        <v>0.162491536899112</v>
      </c>
      <c r="S610" s="66">
        <f>((Q610/Q$609)-1)*100</f>
        <v>0.162491536899112</v>
      </c>
      <c r="T610" s="66">
        <f>((Q610/Q598)-1)*100</f>
        <v>5.8432520325203186</v>
      </c>
    </row>
    <row r="611" spans="1:20" x14ac:dyDescent="0.2">
      <c r="A611" s="55"/>
      <c r="B611" s="56" t="s">
        <v>52</v>
      </c>
      <c r="C611" s="57">
        <v>967.28</v>
      </c>
      <c r="D611" s="58">
        <f t="shared" ref="D611:D621" si="557">((C611/C610)-1)*100</f>
        <v>0.60323667678994219</v>
      </c>
      <c r="E611" s="58">
        <f t="shared" ref="E611:E621" si="558">((C611/C$609)-1)*100</f>
        <v>0.5990515017888276</v>
      </c>
      <c r="F611" s="58">
        <f t="shared" ref="F611:F621" si="559">((C611/C599)-1)*100</f>
        <v>-0.20633872565203326</v>
      </c>
      <c r="G611" s="59"/>
      <c r="H611" s="55"/>
      <c r="I611" s="56" t="s">
        <v>52</v>
      </c>
      <c r="J611" s="57">
        <v>1240.1199999999999</v>
      </c>
      <c r="K611" s="58">
        <f t="shared" ref="K611:K621" si="560">((J611/J610)-1)*100</f>
        <v>0.30655245767714501</v>
      </c>
      <c r="L611" s="58">
        <f t="shared" ref="L611:L621" si="561">((J611/J$609)-1)*100</f>
        <v>0.73104165312884994</v>
      </c>
      <c r="M611" s="58">
        <f t="shared" ref="M611:M621" si="562">((J611/J599)-1)*100</f>
        <v>3.1911264218610791</v>
      </c>
      <c r="O611" s="55"/>
      <c r="P611" s="56" t="s">
        <v>52</v>
      </c>
      <c r="Q611" s="66">
        <v>1631.17</v>
      </c>
      <c r="R611" s="66">
        <f t="shared" ref="R611:R621" si="563">((Q611/Q610)-1)*100</f>
        <v>0.23535339879805495</v>
      </c>
      <c r="S611" s="66">
        <f t="shared" ref="S611:S621" si="564">((Q611/Q$609)-1)*100</f>
        <v>0.39822736505201739</v>
      </c>
      <c r="T611" s="66">
        <f t="shared" ref="T611:T621" si="565">((Q611/Q599)-1)*100</f>
        <v>5.9565954516814346</v>
      </c>
    </row>
    <row r="612" spans="1:20" x14ac:dyDescent="0.2">
      <c r="A612" s="55"/>
      <c r="B612" s="56" t="s">
        <v>53</v>
      </c>
      <c r="C612" s="57">
        <v>1002.28</v>
      </c>
      <c r="D612" s="58">
        <f t="shared" si="557"/>
        <v>3.6183938466628041</v>
      </c>
      <c r="E612" s="58">
        <f t="shared" si="558"/>
        <v>4.239121391130718</v>
      </c>
      <c r="F612" s="58">
        <f t="shared" si="559"/>
        <v>2.0236156351791434</v>
      </c>
      <c r="G612" s="59"/>
      <c r="H612" s="55"/>
      <c r="I612" s="56" t="s">
        <v>53</v>
      </c>
      <c r="J612" s="57">
        <v>1239.8599999999999</v>
      </c>
      <c r="K612" s="58">
        <f t="shared" si="560"/>
        <v>-2.0965712995513197E-2</v>
      </c>
      <c r="L612" s="58">
        <f t="shared" si="561"/>
        <v>0.70992267203846549</v>
      </c>
      <c r="M612" s="58">
        <f t="shared" si="562"/>
        <v>3.104288458499993</v>
      </c>
      <c r="O612" s="55"/>
      <c r="P612" s="56" t="s">
        <v>53</v>
      </c>
      <c r="Q612" s="66">
        <v>1637.04</v>
      </c>
      <c r="R612" s="66">
        <f t="shared" si="563"/>
        <v>0.35986439181689978</v>
      </c>
      <c r="S612" s="66">
        <f t="shared" si="564"/>
        <v>0.75952483535421944</v>
      </c>
      <c r="T612" s="66">
        <f t="shared" si="565"/>
        <v>6.1985481579510671</v>
      </c>
    </row>
    <row r="613" spans="1:20" x14ac:dyDescent="0.2">
      <c r="A613" s="55"/>
      <c r="B613" s="56" t="s">
        <v>54</v>
      </c>
      <c r="C613" s="57">
        <v>976.09</v>
      </c>
      <c r="D613" s="58">
        <f t="shared" si="557"/>
        <v>-2.6130422636388984</v>
      </c>
      <c r="E613" s="58">
        <f t="shared" si="558"/>
        <v>1.5153090939346026</v>
      </c>
      <c r="F613" s="58">
        <f t="shared" si="559"/>
        <v>-0.38678205494550033</v>
      </c>
      <c r="G613" s="59"/>
      <c r="H613" s="55"/>
      <c r="I613" s="56" t="s">
        <v>54</v>
      </c>
      <c r="J613" s="57">
        <v>1242.8499999999999</v>
      </c>
      <c r="K613" s="58">
        <f t="shared" si="560"/>
        <v>0.2411562595777017</v>
      </c>
      <c r="L613" s="58">
        <f t="shared" si="561"/>
        <v>0.95279095457794227</v>
      </c>
      <c r="M613" s="58">
        <f t="shared" si="562"/>
        <v>3.4897663496927356</v>
      </c>
      <c r="O613" s="55"/>
      <c r="P613" s="56" t="s">
        <v>54</v>
      </c>
      <c r="Q613" s="66">
        <v>1640.72</v>
      </c>
      <c r="R613" s="66">
        <f t="shared" si="563"/>
        <v>0.22479597321996003</v>
      </c>
      <c r="S613" s="66">
        <f t="shared" si="564"/>
        <v>0.98602818981965434</v>
      </c>
      <c r="T613" s="66">
        <f t="shared" si="565"/>
        <v>6.3220923300240983</v>
      </c>
    </row>
    <row r="614" spans="1:20" x14ac:dyDescent="0.2">
      <c r="A614" s="55"/>
      <c r="B614" s="56" t="s">
        <v>55</v>
      </c>
      <c r="C614" s="57">
        <v>988.61</v>
      </c>
      <c r="D614" s="58">
        <f t="shared" si="557"/>
        <v>1.282668606378512</v>
      </c>
      <c r="E614" s="58">
        <f t="shared" si="558"/>
        <v>2.8174140943506121</v>
      </c>
      <c r="F614" s="58">
        <f t="shared" si="559"/>
        <v>-1.7891557886789422</v>
      </c>
      <c r="G614" s="59"/>
      <c r="H614" s="55"/>
      <c r="I614" s="56" t="s">
        <v>55</v>
      </c>
      <c r="J614" s="57">
        <v>1249.74</v>
      </c>
      <c r="K614" s="58">
        <f t="shared" si="560"/>
        <v>0.55437100213220347</v>
      </c>
      <c r="L614" s="58">
        <f t="shared" si="561"/>
        <v>1.5124439534732748</v>
      </c>
      <c r="M614" s="58">
        <f t="shared" si="562"/>
        <v>3.0662400211123542</v>
      </c>
      <c r="O614" s="55"/>
      <c r="P614" s="56" t="s">
        <v>55</v>
      </c>
      <c r="Q614" s="66">
        <v>1648.57</v>
      </c>
      <c r="R614" s="66">
        <f t="shared" si="563"/>
        <v>0.47844848603051382</v>
      </c>
      <c r="S614" s="66">
        <f t="shared" si="564"/>
        <v>1.4691943127961959</v>
      </c>
      <c r="T614" s="66">
        <f t="shared" si="565"/>
        <v>4.4066143547457415</v>
      </c>
    </row>
    <row r="615" spans="1:20" x14ac:dyDescent="0.2">
      <c r="A615" s="55"/>
      <c r="B615" s="56" t="s">
        <v>56</v>
      </c>
      <c r="C615" s="57">
        <v>990.29</v>
      </c>
      <c r="D615" s="58">
        <f>((C615/C614)-1)*100</f>
        <v>0.16993556609785632</v>
      </c>
      <c r="E615" s="58">
        <f>((C615/C$609)-1)*100</f>
        <v>2.9921374490390118</v>
      </c>
      <c r="F615" s="58">
        <f>((C615/C603)-1)*100</f>
        <v>-1.5782621227029225</v>
      </c>
      <c r="G615" s="59"/>
      <c r="H615" s="55"/>
      <c r="I615" s="56" t="s">
        <v>56</v>
      </c>
      <c r="J615" s="57">
        <v>1257.6500000000001</v>
      </c>
      <c r="K615" s="58">
        <f>((J615/J614)-1)*100</f>
        <v>0.63293164978315275</v>
      </c>
      <c r="L615" s="58">
        <f>((J615/J$609)-1)*100</f>
        <v>2.1549483397232061</v>
      </c>
      <c r="M615" s="58">
        <f>((J615/J603)-1)*100</f>
        <v>3.119875368973446</v>
      </c>
      <c r="O615" s="55"/>
      <c r="P615" s="56" t="s">
        <v>56</v>
      </c>
      <c r="Q615" s="66">
        <v>1671.56</v>
      </c>
      <c r="R615" s="66">
        <f>((Q615/Q614)-1)*100</f>
        <v>1.3945419363448286</v>
      </c>
      <c r="S615" s="66">
        <f>((Q615/Q$609)-1)*100</f>
        <v>2.8842247799593768</v>
      </c>
      <c r="T615" s="66">
        <f>((Q615/Q603)-1)*100</f>
        <v>4.5012378404061026</v>
      </c>
    </row>
    <row r="616" spans="1:20" x14ac:dyDescent="0.2">
      <c r="A616" s="55"/>
      <c r="B616" s="56" t="s">
        <v>57</v>
      </c>
      <c r="C616" s="57">
        <v>999.2</v>
      </c>
      <c r="D616" s="58">
        <f t="shared" si="557"/>
        <v>0.89973644084055948</v>
      </c>
      <c r="E616" s="58">
        <f t="shared" si="558"/>
        <v>3.9187952408686222</v>
      </c>
      <c r="F616" s="58">
        <f t="shared" si="559"/>
        <v>2.3172942031805199</v>
      </c>
      <c r="G616" s="59"/>
      <c r="H616" s="55"/>
      <c r="I616" s="56" t="s">
        <v>57</v>
      </c>
      <c r="J616" s="57">
        <v>1262.1199999999999</v>
      </c>
      <c r="K616" s="58">
        <f t="shared" si="560"/>
        <v>0.35542480022261458</v>
      </c>
      <c r="L616" s="58">
        <f t="shared" si="561"/>
        <v>2.5180323607771893</v>
      </c>
      <c r="M616" s="58">
        <f t="shared" si="562"/>
        <v>3.4490672436969128</v>
      </c>
      <c r="O616" s="55"/>
      <c r="P616" s="56" t="s">
        <v>57</v>
      </c>
      <c r="Q616" s="66">
        <v>1678.2</v>
      </c>
      <c r="R616" s="66">
        <f t="shared" si="563"/>
        <v>0.39723372179281125</v>
      </c>
      <c r="S616" s="66">
        <f t="shared" si="564"/>
        <v>3.2929156151904948</v>
      </c>
      <c r="T616" s="66">
        <f t="shared" si="565"/>
        <v>4.3312838430119571</v>
      </c>
    </row>
    <row r="617" spans="1:20" x14ac:dyDescent="0.2">
      <c r="A617" s="55"/>
      <c r="B617" s="56" t="s">
        <v>58</v>
      </c>
      <c r="C617" s="57">
        <v>997.97</v>
      </c>
      <c r="D617" s="58">
        <f t="shared" si="557"/>
        <v>-0.1230984787830236</v>
      </c>
      <c r="E617" s="58">
        <f t="shared" si="558"/>
        <v>3.7908727847574708</v>
      </c>
      <c r="F617" s="58">
        <f t="shared" si="559"/>
        <v>3.0609399688122929</v>
      </c>
      <c r="G617" s="59"/>
      <c r="H617" s="55"/>
      <c r="I617" s="56" t="s">
        <v>58</v>
      </c>
      <c r="J617" s="57">
        <v>1266.5</v>
      </c>
      <c r="K617" s="58">
        <f t="shared" si="560"/>
        <v>0.34703514721263762</v>
      </c>
      <c r="L617" s="58">
        <f t="shared" si="561"/>
        <v>2.8738059652998915</v>
      </c>
      <c r="M617" s="58">
        <f t="shared" si="562"/>
        <v>3.6856927661525374</v>
      </c>
      <c r="O617" s="55"/>
      <c r="P617" s="56" t="s">
        <v>58</v>
      </c>
      <c r="Q617" s="66">
        <v>1690.52</v>
      </c>
      <c r="R617" s="66">
        <f t="shared" si="563"/>
        <v>0.73411989035871983</v>
      </c>
      <c r="S617" s="66">
        <f t="shared" si="564"/>
        <v>4.0512094540530619</v>
      </c>
      <c r="T617" s="66">
        <f t="shared" si="565"/>
        <v>5.0077644574197056</v>
      </c>
    </row>
    <row r="618" spans="1:20" x14ac:dyDescent="0.2">
      <c r="A618" s="55"/>
      <c r="B618" s="56" t="s">
        <v>59</v>
      </c>
      <c r="C618" s="57">
        <v>1010.79</v>
      </c>
      <c r="D618" s="58">
        <f t="shared" si="557"/>
        <v>1.2846077537400857</v>
      </c>
      <c r="E618" s="58">
        <f t="shared" si="558"/>
        <v>5.1241783842249644</v>
      </c>
      <c r="F618" s="58">
        <f t="shared" si="559"/>
        <v>4.5944184025082935</v>
      </c>
      <c r="G618" s="59"/>
      <c r="H618" s="55"/>
      <c r="I618" s="56" t="s">
        <v>59</v>
      </c>
      <c r="J618" s="57">
        <v>1266.1199999999999</v>
      </c>
      <c r="K618" s="58">
        <f t="shared" si="560"/>
        <v>-3.0003947887891069E-2</v>
      </c>
      <c r="L618" s="58">
        <f t="shared" si="561"/>
        <v>2.8429397621677843</v>
      </c>
      <c r="M618" s="58">
        <f t="shared" si="562"/>
        <v>3.404005096207241</v>
      </c>
      <c r="O618" s="55"/>
      <c r="P618" s="56" t="s">
        <v>59</v>
      </c>
      <c r="Q618" s="66">
        <v>1694.57</v>
      </c>
      <c r="R618" s="66">
        <f t="shared" si="563"/>
        <v>0.23957125618152553</v>
      </c>
      <c r="S618" s="66">
        <f t="shared" si="564"/>
        <v>4.3004862436142099</v>
      </c>
      <c r="T618" s="66">
        <f t="shared" si="565"/>
        <v>5.0082106893880596</v>
      </c>
    </row>
    <row r="619" spans="1:20" x14ac:dyDescent="0.2">
      <c r="A619" s="55"/>
      <c r="B619" s="56" t="s">
        <v>60</v>
      </c>
      <c r="C619" s="57">
        <v>1024.3</v>
      </c>
      <c r="D619" s="58">
        <v>1.33</v>
      </c>
      <c r="E619" s="58">
        <f t="shared" si="558"/>
        <v>6.529245361510938</v>
      </c>
      <c r="F619" s="58">
        <f t="shared" si="559"/>
        <v>6.0857136938915035</v>
      </c>
      <c r="G619" s="59"/>
      <c r="H619" s="55"/>
      <c r="I619" s="56" t="s">
        <v>60</v>
      </c>
      <c r="J619" s="57">
        <v>1268.1500000000001</v>
      </c>
      <c r="K619" s="58">
        <f t="shared" si="560"/>
        <v>0.16033235396331058</v>
      </c>
      <c r="L619" s="58">
        <f t="shared" si="561"/>
        <v>3.0078302683735236</v>
      </c>
      <c r="M619" s="58">
        <f t="shared" si="562"/>
        <v>3.3553929159399587</v>
      </c>
      <c r="O619" s="55"/>
      <c r="P619" s="56" t="s">
        <v>60</v>
      </c>
      <c r="Q619" s="66">
        <v>1698.46</v>
      </c>
      <c r="R619" s="66">
        <f t="shared" si="563"/>
        <v>0.22955676071216846</v>
      </c>
      <c r="S619" s="66">
        <f t="shared" si="564"/>
        <v>4.5399150612420724</v>
      </c>
      <c r="T619" s="66">
        <f t="shared" si="565"/>
        <v>4.9987636003956615</v>
      </c>
    </row>
    <row r="620" spans="1:20" x14ac:dyDescent="0.2">
      <c r="A620" s="55"/>
      <c r="B620" s="56" t="s">
        <v>3</v>
      </c>
      <c r="C620" s="57">
        <v>1026.97</v>
      </c>
      <c r="D620" s="58">
        <f t="shared" si="557"/>
        <v>0.26066582056039067</v>
      </c>
      <c r="E620" s="58">
        <f t="shared" si="558"/>
        <v>6.8069306930693019</v>
      </c>
      <c r="F620" s="58">
        <f t="shared" si="559"/>
        <v>6.8069306930693019</v>
      </c>
      <c r="G620" s="59"/>
      <c r="H620" s="55"/>
      <c r="I620" s="56" t="s">
        <v>3</v>
      </c>
      <c r="J620" s="57">
        <v>1272.01</v>
      </c>
      <c r="K620" s="58">
        <f t="shared" si="560"/>
        <v>0.30438039664075767</v>
      </c>
      <c r="L620" s="58">
        <f t="shared" si="561"/>
        <v>3.3213659107154569</v>
      </c>
      <c r="M620" s="58">
        <f t="shared" si="562"/>
        <v>3.6260692464358479</v>
      </c>
      <c r="O620" s="55"/>
      <c r="P620" s="56" t="s">
        <v>3</v>
      </c>
      <c r="Q620" s="66">
        <v>1701.05</v>
      </c>
      <c r="R620" s="66">
        <f t="shared" si="563"/>
        <v>0.15249108015495949</v>
      </c>
      <c r="S620" s="66">
        <f t="shared" si="564"/>
        <v>4.6993291069120424</v>
      </c>
      <c r="T620" s="66">
        <f t="shared" si="565"/>
        <v>4.8865458132938633</v>
      </c>
    </row>
    <row r="621" spans="1:20" x14ac:dyDescent="0.2">
      <c r="A621" s="71"/>
      <c r="B621" s="56" t="s">
        <v>4</v>
      </c>
      <c r="C621" s="57">
        <v>1030.58</v>
      </c>
      <c r="D621" s="58">
        <f t="shared" si="557"/>
        <v>0.35151951858378716</v>
      </c>
      <c r="E621" s="58">
        <f t="shared" si="558"/>
        <v>7.182377901655701</v>
      </c>
      <c r="F621" s="58">
        <f t="shared" si="559"/>
        <v>7.182377901655701</v>
      </c>
      <c r="G621" s="59"/>
      <c r="H621" s="55"/>
      <c r="I621" s="56" t="s">
        <v>4</v>
      </c>
      <c r="J621" s="57">
        <v>1273.0899999999999</v>
      </c>
      <c r="K621" s="58">
        <f t="shared" si="560"/>
        <v>8.4904992885270758E-2</v>
      </c>
      <c r="L621" s="58">
        <f t="shared" si="561"/>
        <v>3.4090909090909172</v>
      </c>
      <c r="M621" s="58">
        <f t="shared" si="562"/>
        <v>3.4090909090909172</v>
      </c>
      <c r="O621" s="55"/>
      <c r="P621" s="56" t="s">
        <v>4</v>
      </c>
      <c r="Q621" s="66">
        <v>1705.51</v>
      </c>
      <c r="R621" s="66">
        <f t="shared" si="563"/>
        <v>0.26219099967668136</v>
      </c>
      <c r="S621" s="66">
        <f t="shared" si="564"/>
        <v>4.9738413245522306</v>
      </c>
      <c r="T621" s="66">
        <f t="shared" si="565"/>
        <v>4.9738413245522306</v>
      </c>
    </row>
    <row r="622" spans="1:20" x14ac:dyDescent="0.2">
      <c r="A622" s="50">
        <v>2019</v>
      </c>
      <c r="B622" s="51" t="s">
        <v>51</v>
      </c>
      <c r="C622" s="52">
        <v>1030.04</v>
      </c>
      <c r="D622" s="53">
        <f t="shared" ref="D622:D626" si="566">((C622/C621)-1)*100</f>
        <v>-5.2397678976878748E-2</v>
      </c>
      <c r="E622" s="53">
        <f>((C622/C$621)-1)*100</f>
        <v>-5.2397678976878748E-2</v>
      </c>
      <c r="F622" s="53">
        <f>((C622/C610)-1)*100</f>
        <v>7.1306735449515379</v>
      </c>
      <c r="G622" s="78"/>
      <c r="H622" s="50">
        <v>2019</v>
      </c>
      <c r="I622" s="51" t="s">
        <v>51</v>
      </c>
      <c r="J622" s="52">
        <v>1280.53</v>
      </c>
      <c r="K622" s="53">
        <f>((J622/J621)-1)*100</f>
        <v>0.58440487318258683</v>
      </c>
      <c r="L622" s="53">
        <f>((J622/J$621)-1)*100</f>
        <v>0.58440487318258683</v>
      </c>
      <c r="M622" s="53">
        <f>((J622/J610)-1)*100</f>
        <v>3.5750972636755529</v>
      </c>
      <c r="N622" s="18"/>
      <c r="O622" s="50">
        <v>2019</v>
      </c>
      <c r="P622" s="51" t="s">
        <v>51</v>
      </c>
      <c r="Q622" s="68">
        <v>1708.91</v>
      </c>
      <c r="R622" s="68">
        <f>((Q622/Q621)-1)*100</f>
        <v>0.19935385896301394</v>
      </c>
      <c r="S622" s="68">
        <f>((Q622/Q$621)-1)*100</f>
        <v>0.19935385896301394</v>
      </c>
      <c r="T622" s="68">
        <f>((Q622/Q610)-1)*100</f>
        <v>5.0124743446360531</v>
      </c>
    </row>
    <row r="623" spans="1:20" x14ac:dyDescent="0.2">
      <c r="A623" s="55"/>
      <c r="B623" s="56" t="s">
        <v>52</v>
      </c>
      <c r="C623" s="57">
        <v>1015.27</v>
      </c>
      <c r="D623" s="58">
        <f t="shared" si="566"/>
        <v>-1.433924896120542</v>
      </c>
      <c r="E623" s="58">
        <f>((C623/C$621)-1)*100</f>
        <v>-1.4855712317335845</v>
      </c>
      <c r="F623" s="58">
        <f t="shared" ref="F623:F626" si="567">((C623/C611)-1)*100</f>
        <v>4.9613348771813781</v>
      </c>
      <c r="G623" s="59"/>
      <c r="H623" s="55"/>
      <c r="I623" s="56" t="s">
        <v>52</v>
      </c>
      <c r="J623" s="57">
        <v>1284.46</v>
      </c>
      <c r="K623" s="58">
        <f t="shared" ref="K623:K626" si="568">((J623/J622)-1)*100</f>
        <v>0.30690417249108481</v>
      </c>
      <c r="L623" s="58">
        <f>((J623/J$621)-1)*100</f>
        <v>0.89310260861370505</v>
      </c>
      <c r="M623" s="58">
        <f t="shared" ref="M623:M626" si="569">((J623/J611)-1)*100</f>
        <v>3.575460439312339</v>
      </c>
      <c r="O623" s="55"/>
      <c r="P623" s="56" t="s">
        <v>52</v>
      </c>
      <c r="Q623" s="66">
        <v>1715.98</v>
      </c>
      <c r="R623" s="66">
        <f t="shared" ref="R623:R626" si="570">((Q623/Q622)-1)*100</f>
        <v>0.41371400483347642</v>
      </c>
      <c r="S623" s="66">
        <f>((Q623/Q$621)-1)*100</f>
        <v>0.61389261863020739</v>
      </c>
      <c r="T623" s="66">
        <f t="shared" ref="T623:T626" si="571">((Q623/Q611)-1)*100</f>
        <v>5.1993354463360619</v>
      </c>
    </row>
    <row r="624" spans="1:20" x14ac:dyDescent="0.2">
      <c r="A624" s="55"/>
      <c r="B624" s="56" t="s">
        <v>53</v>
      </c>
      <c r="C624" s="57">
        <v>1008.61</v>
      </c>
      <c r="D624" s="58">
        <v>-0.65</v>
      </c>
      <c r="E624" s="58">
        <f t="shared" ref="E624:E633" si="572">((C624/C$621)-1)*100</f>
        <v>-2.1318092724485149</v>
      </c>
      <c r="F624" s="58">
        <f t="shared" si="567"/>
        <v>0.63156004310174207</v>
      </c>
      <c r="G624" s="59"/>
      <c r="H624" s="55"/>
      <c r="I624" s="56" t="s">
        <v>53</v>
      </c>
      <c r="J624" s="57">
        <v>1286.71</v>
      </c>
      <c r="K624" s="58">
        <f t="shared" si="568"/>
        <v>0.17517088893386212</v>
      </c>
      <c r="L624" s="58">
        <f t="shared" ref="L624:L633" si="573">((J624/J$621)-1)*100</f>
        <v>1.0698379533261582</v>
      </c>
      <c r="M624" s="58">
        <f t="shared" si="569"/>
        <v>3.7786524284999956</v>
      </c>
      <c r="O624" s="55"/>
      <c r="P624" s="56" t="s">
        <v>53</v>
      </c>
      <c r="Q624" s="66">
        <v>1720.4</v>
      </c>
      <c r="R624" s="66">
        <f t="shared" si="570"/>
        <v>0.25757875965921606</v>
      </c>
      <c r="S624" s="66">
        <f t="shared" ref="S624:S633" si="574">((Q624/Q$621)-1)*100</f>
        <v>0.87305263528212329</v>
      </c>
      <c r="T624" s="66">
        <f t="shared" si="571"/>
        <v>5.0921174803303604</v>
      </c>
    </row>
    <row r="625" spans="1:20" x14ac:dyDescent="0.2">
      <c r="A625" s="55"/>
      <c r="B625" s="56" t="s">
        <v>54</v>
      </c>
      <c r="C625" s="57">
        <v>1021.53</v>
      </c>
      <c r="D625" s="58">
        <f t="shared" si="566"/>
        <v>1.280970841058493</v>
      </c>
      <c r="E625" s="58">
        <f t="shared" si="572"/>
        <v>-0.87814628655707994</v>
      </c>
      <c r="F625" s="58">
        <f t="shared" si="567"/>
        <v>4.6553084244280729</v>
      </c>
      <c r="G625" s="59"/>
      <c r="H625" s="55"/>
      <c r="I625" s="56" t="s">
        <v>54</v>
      </c>
      <c r="J625" s="57">
        <v>1289.72</v>
      </c>
      <c r="K625" s="58">
        <f t="shared" si="568"/>
        <v>0.23392994536453049</v>
      </c>
      <c r="L625" s="58">
        <f t="shared" si="573"/>
        <v>1.30627057003041</v>
      </c>
      <c r="M625" s="58">
        <f t="shared" si="569"/>
        <v>3.7711710986844782</v>
      </c>
      <c r="O625" s="55"/>
      <c r="P625" s="56" t="s">
        <v>54</v>
      </c>
      <c r="Q625" s="66">
        <v>1723.57</v>
      </c>
      <c r="R625" s="66">
        <f t="shared" si="570"/>
        <v>0.18425947454079328</v>
      </c>
      <c r="S625" s="66">
        <f t="shared" si="574"/>
        <v>1.0589207920211452</v>
      </c>
      <c r="T625" s="66">
        <f t="shared" si="571"/>
        <v>5.0496123653030356</v>
      </c>
    </row>
    <row r="626" spans="1:20" x14ac:dyDescent="0.2">
      <c r="A626" s="55"/>
      <c r="B626" s="56" t="s">
        <v>55</v>
      </c>
      <c r="C626" s="57">
        <v>1005.03</v>
      </c>
      <c r="D626" s="58">
        <f t="shared" si="566"/>
        <v>-1.6152242224897972</v>
      </c>
      <c r="E626" s="58">
        <f>((C626/C$621)-1)*100</f>
        <v>-2.4791864775175143</v>
      </c>
      <c r="F626" s="58">
        <f t="shared" si="567"/>
        <v>1.6609178543611769</v>
      </c>
      <c r="G626" s="59"/>
      <c r="H626" s="55"/>
      <c r="I626" s="56" t="s">
        <v>55</v>
      </c>
      <c r="J626" s="57">
        <v>1290.5899999999999</v>
      </c>
      <c r="K626" s="58">
        <f t="shared" si="568"/>
        <v>6.7456502186513667E-2</v>
      </c>
      <c r="L626" s="58">
        <f t="shared" si="573"/>
        <v>1.3746082366525636</v>
      </c>
      <c r="M626" s="58">
        <f t="shared" si="569"/>
        <v>3.2686798854161703</v>
      </c>
      <c r="O626" s="55"/>
      <c r="P626" s="56" t="s">
        <v>55</v>
      </c>
      <c r="Q626" s="66">
        <v>1747.03</v>
      </c>
      <c r="R626" s="66">
        <f t="shared" si="570"/>
        <v>1.3611283556803633</v>
      </c>
      <c r="S626" s="66">
        <f t="shared" si="574"/>
        <v>2.4344624188659125</v>
      </c>
      <c r="T626" s="66">
        <f t="shared" si="571"/>
        <v>5.9724488496090578</v>
      </c>
    </row>
    <row r="627" spans="1:20" x14ac:dyDescent="0.2">
      <c r="A627" s="55"/>
      <c r="B627" s="56" t="s">
        <v>56</v>
      </c>
      <c r="C627" s="57">
        <v>1029.42</v>
      </c>
      <c r="D627" s="58">
        <f>((C627/C626)-1)*100</f>
        <v>2.4267932300528372</v>
      </c>
      <c r="E627" s="58">
        <f t="shared" si="572"/>
        <v>-0.11255797706144488</v>
      </c>
      <c r="F627" s="58">
        <f>((C627/C615)-1)*100</f>
        <v>3.9513677811550352</v>
      </c>
      <c r="G627" s="59"/>
      <c r="H627" s="55"/>
      <c r="I627" s="56" t="s">
        <v>56</v>
      </c>
      <c r="J627" s="57">
        <v>1312.43</v>
      </c>
      <c r="K627" s="58">
        <f>((J627/J626)-1)*100</f>
        <v>1.6922492813364443</v>
      </c>
      <c r="L627" s="58">
        <f t="shared" si="573"/>
        <v>3.0901193159949436</v>
      </c>
      <c r="M627" s="58">
        <f>((J627/J615)-1)*100</f>
        <v>4.355742853735145</v>
      </c>
      <c r="O627" s="55"/>
      <c r="P627" s="56" t="s">
        <v>56</v>
      </c>
      <c r="Q627" s="66">
        <v>1764.25</v>
      </c>
      <c r="R627" s="66">
        <f>((Q627/Q626)-1)*100</f>
        <v>0.98567282759884911</v>
      </c>
      <c r="S627" s="66">
        <f t="shared" si="574"/>
        <v>3.4441310810256143</v>
      </c>
      <c r="T627" s="66">
        <f>((Q627/Q615)-1)*100</f>
        <v>5.5451195290626698</v>
      </c>
    </row>
    <row r="628" spans="1:20" x14ac:dyDescent="0.2">
      <c r="A628" s="55"/>
      <c r="B628" s="56" t="s">
        <v>57</v>
      </c>
      <c r="C628" s="57">
        <v>1029.42</v>
      </c>
      <c r="D628" s="58">
        <f t="shared" ref="D628:D631" si="575">((C628/C627)-1)*100</f>
        <v>0</v>
      </c>
      <c r="E628" s="58">
        <f t="shared" si="572"/>
        <v>-0.11255797706144488</v>
      </c>
      <c r="F628" s="58">
        <f t="shared" ref="F628:F633" si="576">((C628/C616)-1)*100</f>
        <v>3.0244195356285086</v>
      </c>
      <c r="G628" s="59"/>
      <c r="H628" s="55"/>
      <c r="I628" s="56" t="s">
        <v>57</v>
      </c>
      <c r="J628" s="57">
        <v>1323.63</v>
      </c>
      <c r="K628" s="58">
        <f t="shared" ref="K628:K633" si="577">((J628/J627)-1)*100</f>
        <v>0.85337884687184395</v>
      </c>
      <c r="L628" s="58">
        <f t="shared" si="573"/>
        <v>3.9698685874525852</v>
      </c>
      <c r="M628" s="58">
        <f t="shared" ref="M628:M633" si="578">((J628/J616)-1)*100</f>
        <v>4.8735460970430911</v>
      </c>
      <c r="O628" s="55"/>
      <c r="P628" s="56" t="s">
        <v>57</v>
      </c>
      <c r="Q628" s="66">
        <v>1771.01</v>
      </c>
      <c r="R628" s="66">
        <f t="shared" ref="R628:R633" si="579">((Q628/Q627)-1)*100</f>
        <v>0.3831656511265491</v>
      </c>
      <c r="S628" s="66">
        <f t="shared" si="574"/>
        <v>3.8404934594344242</v>
      </c>
      <c r="T628" s="66">
        <f t="shared" ref="T628:T633" si="580">((Q628/Q616)-1)*100</f>
        <v>5.5303301156000462</v>
      </c>
    </row>
    <row r="629" spans="1:20" x14ac:dyDescent="0.2">
      <c r="A629" s="55"/>
      <c r="B629" s="56" t="s">
        <v>58</v>
      </c>
      <c r="C629" s="57">
        <v>1029.42</v>
      </c>
      <c r="D629" s="58">
        <f t="shared" si="575"/>
        <v>0</v>
      </c>
      <c r="E629" s="58">
        <f>((C629/C$621)-1)*100</f>
        <v>-0.11255797706144488</v>
      </c>
      <c r="F629" s="58">
        <f t="shared" si="576"/>
        <v>3.1513973365932868</v>
      </c>
      <c r="G629" s="59"/>
      <c r="H629" s="55"/>
      <c r="I629" s="56" t="s">
        <v>58</v>
      </c>
      <c r="J629" s="57">
        <v>1324.6</v>
      </c>
      <c r="K629" s="58">
        <f t="shared" si="577"/>
        <v>7.3283319356609589E-2</v>
      </c>
      <c r="L629" s="58">
        <f>((J629/J$621)-1)*100</f>
        <v>4.0460611582841643</v>
      </c>
      <c r="M629" s="58">
        <f t="shared" si="578"/>
        <v>4.5874457165416382</v>
      </c>
      <c r="O629" s="55"/>
      <c r="P629" s="56" t="s">
        <v>58</v>
      </c>
      <c r="Q629" s="66">
        <v>1778.82</v>
      </c>
      <c r="R629" s="66">
        <f t="shared" si="579"/>
        <v>0.44099129875043719</v>
      </c>
      <c r="S629" s="66">
        <f>((Q629/Q$621)-1)*100</f>
        <v>4.2984210001700385</v>
      </c>
      <c r="T629" s="66">
        <f t="shared" si="580"/>
        <v>5.2232449187232355</v>
      </c>
    </row>
    <row r="630" spans="1:20" x14ac:dyDescent="0.2">
      <c r="A630" s="55"/>
      <c r="B630" s="56" t="s">
        <v>59</v>
      </c>
      <c r="C630" s="57">
        <v>1015.87</v>
      </c>
      <c r="D630" s="58">
        <f t="shared" si="575"/>
        <v>-1.3162751840842479</v>
      </c>
      <c r="E630" s="58">
        <f t="shared" si="572"/>
        <v>-1.4273515884259291</v>
      </c>
      <c r="F630" s="58">
        <f t="shared" si="576"/>
        <v>0.50257719209727547</v>
      </c>
      <c r="G630" s="59"/>
      <c r="H630" s="55"/>
      <c r="I630" s="56" t="s">
        <v>59</v>
      </c>
      <c r="J630" s="57">
        <v>1326.15</v>
      </c>
      <c r="K630" s="58">
        <f t="shared" si="577"/>
        <v>0.11701645779860215</v>
      </c>
      <c r="L630" s="58">
        <f t="shared" si="573"/>
        <v>4.1678121735305496</v>
      </c>
      <c r="M630" s="58">
        <f t="shared" si="578"/>
        <v>4.7412567529144356</v>
      </c>
      <c r="O630" s="55"/>
      <c r="P630" s="56" t="s">
        <v>59</v>
      </c>
      <c r="Q630" s="66">
        <v>1782.1</v>
      </c>
      <c r="R630" s="66">
        <f t="shared" si="579"/>
        <v>0.18439190024848173</v>
      </c>
      <c r="S630" s="66">
        <f t="shared" si="574"/>
        <v>4.4907388405813986</v>
      </c>
      <c r="T630" s="66">
        <f t="shared" si="580"/>
        <v>5.1653221761272849</v>
      </c>
    </row>
    <row r="631" spans="1:20" x14ac:dyDescent="0.2">
      <c r="A631" s="55"/>
      <c r="B631" s="56" t="s">
        <v>60</v>
      </c>
      <c r="C631" s="57">
        <v>1015.87</v>
      </c>
      <c r="D631" s="58">
        <f t="shared" si="575"/>
        <v>0</v>
      </c>
      <c r="E631" s="58">
        <f t="shared" si="572"/>
        <v>-1.4273515884259291</v>
      </c>
      <c r="F631" s="58">
        <f t="shared" si="576"/>
        <v>-0.82300107390412824</v>
      </c>
      <c r="G631" s="59"/>
      <c r="H631" s="55"/>
      <c r="I631" s="56" t="s">
        <v>60</v>
      </c>
      <c r="J631" s="57">
        <v>1327.64</v>
      </c>
      <c r="K631" s="58">
        <f t="shared" si="577"/>
        <v>0.11235531425555223</v>
      </c>
      <c r="L631" s="58">
        <f t="shared" si="573"/>
        <v>4.2848502462512705</v>
      </c>
      <c r="M631" s="58">
        <f t="shared" si="578"/>
        <v>4.6910854394196289</v>
      </c>
      <c r="O631" s="55"/>
      <c r="P631" s="56" t="s">
        <v>60</v>
      </c>
      <c r="Q631" s="66">
        <v>1785.26</v>
      </c>
      <c r="R631" s="66">
        <f t="shared" si="579"/>
        <v>0.17731889344032581</v>
      </c>
      <c r="S631" s="66">
        <f t="shared" si="574"/>
        <v>4.6760206624411493</v>
      </c>
      <c r="T631" s="66">
        <f t="shared" si="580"/>
        <v>5.1105118754636525</v>
      </c>
    </row>
    <row r="632" spans="1:20" x14ac:dyDescent="0.2">
      <c r="A632" s="55"/>
      <c r="B632" s="56" t="s">
        <v>3</v>
      </c>
      <c r="C632" s="57">
        <v>1016.11</v>
      </c>
      <c r="D632" s="58">
        <f t="shared" ref="D632:D634" si="581">((C632/C631)-1)*100</f>
        <v>2.362507013693449E-2</v>
      </c>
      <c r="E632" s="58">
        <f t="shared" si="572"/>
        <v>-1.404063731102867</v>
      </c>
      <c r="F632" s="58">
        <f t="shared" si="576"/>
        <v>-1.0574797705872663</v>
      </c>
      <c r="G632" s="59"/>
      <c r="H632" s="55"/>
      <c r="I632" s="56" t="s">
        <v>3</v>
      </c>
      <c r="J632" s="57">
        <v>1329.03</v>
      </c>
      <c r="K632" s="58">
        <f t="shared" si="577"/>
        <v>0.10469705643094684</v>
      </c>
      <c r="L632" s="58">
        <f t="shared" si="573"/>
        <v>4.3940334147625215</v>
      </c>
      <c r="M632" s="58">
        <f t="shared" si="578"/>
        <v>4.4826691614059611</v>
      </c>
      <c r="O632" s="55"/>
      <c r="P632" s="56" t="s">
        <v>3</v>
      </c>
      <c r="Q632" s="66">
        <v>1796.63</v>
      </c>
      <c r="R632" s="66">
        <f t="shared" si="579"/>
        <v>0.63688202278660011</v>
      </c>
      <c r="S632" s="66">
        <f>((Q632/Q$621)-1)*100</f>
        <v>5.3426834202086271</v>
      </c>
      <c r="T632" s="66">
        <f>((Q632/Q620)-1)*100</f>
        <v>5.6188824549542993</v>
      </c>
    </row>
    <row r="633" spans="1:20" x14ac:dyDescent="0.2">
      <c r="A633" s="71"/>
      <c r="B633" s="72" t="s">
        <v>4</v>
      </c>
      <c r="C633" s="57">
        <v>1007.7</v>
      </c>
      <c r="D633" s="58">
        <f t="shared" si="581"/>
        <v>-0.82766629597188501</v>
      </c>
      <c r="E633" s="58">
        <f t="shared" si="572"/>
        <v>-2.2201090647984478</v>
      </c>
      <c r="F633" s="58">
        <f t="shared" si="576"/>
        <v>-2.2201090647984478</v>
      </c>
      <c r="G633" s="59"/>
      <c r="H633" s="71"/>
      <c r="I633" s="72" t="s">
        <v>4</v>
      </c>
      <c r="J633" s="57">
        <v>1329.11</v>
      </c>
      <c r="K633" s="58">
        <f t="shared" si="577"/>
        <v>6.0194277029079757E-3</v>
      </c>
      <c r="L633" s="58">
        <f t="shared" si="573"/>
        <v>4.4003173381300664</v>
      </c>
      <c r="M633" s="58">
        <f t="shared" si="578"/>
        <v>4.4003173381300664</v>
      </c>
      <c r="O633" s="71"/>
      <c r="P633" s="72" t="s">
        <v>4</v>
      </c>
      <c r="Q633" s="66">
        <v>1799.84</v>
      </c>
      <c r="R633" s="66">
        <f t="shared" si="579"/>
        <v>0.1786678392323271</v>
      </c>
      <c r="S633" s="66">
        <f t="shared" si="574"/>
        <v>5.5308969164648669</v>
      </c>
      <c r="T633" s="66">
        <f t="shared" si="580"/>
        <v>5.5308969164648669</v>
      </c>
    </row>
    <row r="634" spans="1:20" x14ac:dyDescent="0.2">
      <c r="A634" s="50">
        <v>2020</v>
      </c>
      <c r="B634" s="51" t="s">
        <v>51</v>
      </c>
      <c r="C634" s="52">
        <v>1007.31</v>
      </c>
      <c r="D634" s="53">
        <f t="shared" si="581"/>
        <v>-3.8701994641276993E-2</v>
      </c>
      <c r="E634" s="53">
        <f>((C634/C$633)-1)*100</f>
        <v>-3.8701994641276993E-2</v>
      </c>
      <c r="F634" s="53">
        <f>((C634/C622)-1)*100</f>
        <v>-2.2067104190128584</v>
      </c>
      <c r="G634" s="78"/>
      <c r="H634" s="50">
        <v>2020</v>
      </c>
      <c r="I634" s="51" t="s">
        <v>51</v>
      </c>
      <c r="J634" s="52">
        <v>1333.69</v>
      </c>
      <c r="K634" s="53">
        <f>((J634/J633)-1)*100</f>
        <v>0.34459149355585694</v>
      </c>
      <c r="L634" s="53">
        <f>((J634/J$633)-1)*100</f>
        <v>0.34459149355585694</v>
      </c>
      <c r="M634" s="53">
        <f>((J634/J622)-1)*100</f>
        <v>4.1514060584289414</v>
      </c>
      <c r="N634" s="18"/>
      <c r="O634" s="50">
        <v>2020</v>
      </c>
      <c r="P634" s="51" t="s">
        <v>51</v>
      </c>
      <c r="Q634" s="68">
        <v>1807.79</v>
      </c>
      <c r="R634" s="68">
        <f>((Q634/Q633)-1)*100</f>
        <v>0.44170592941594755</v>
      </c>
      <c r="S634" s="68">
        <f>((Q634/Q$633)-1)*100</f>
        <v>0.44170592941594755</v>
      </c>
      <c r="T634" s="68">
        <f>((Q634/Q622)-1)*100</f>
        <v>5.7861443844321681</v>
      </c>
    </row>
    <row r="635" spans="1:20" x14ac:dyDescent="0.2">
      <c r="A635" s="55"/>
      <c r="B635" s="56" t="s">
        <v>52</v>
      </c>
      <c r="C635" s="57">
        <v>1013.81</v>
      </c>
      <c r="D635" s="58">
        <v>0.64</v>
      </c>
      <c r="E635" s="58">
        <f>((C635/C$633)-1)*100</f>
        <v>0.60633124937976568</v>
      </c>
      <c r="F635" s="58">
        <f>((C635/C623)-1)*100</f>
        <v>-0.14380411122164594</v>
      </c>
      <c r="G635" s="59"/>
      <c r="H635" s="55"/>
      <c r="I635" s="56" t="s">
        <v>52</v>
      </c>
      <c r="J635" s="57">
        <v>1333.54</v>
      </c>
      <c r="K635" s="58">
        <f>((J635/J634)-1)*100</f>
        <v>-1.124699142980301E-2</v>
      </c>
      <c r="L635" s="58">
        <f>((J635/J$633)-1)*100</f>
        <v>0.33330574595029638</v>
      </c>
      <c r="M635" s="58">
        <f>((J635/J623)-1)*100</f>
        <v>3.8210609906108361</v>
      </c>
      <c r="O635" s="55"/>
      <c r="P635" s="56" t="s">
        <v>52</v>
      </c>
      <c r="Q635" s="66">
        <v>1810.59</v>
      </c>
      <c r="R635" s="66">
        <f>((Q635/Q634)-1)*100</f>
        <v>0.15488524662710113</v>
      </c>
      <c r="S635" s="66">
        <f>((Q635/Q$633)-1)*100</f>
        <v>0.59727531336117856</v>
      </c>
      <c r="T635" s="66">
        <f>((Q635/Q623)-1)*100</f>
        <v>5.5134675229314922</v>
      </c>
    </row>
    <row r="636" spans="1:20" x14ac:dyDescent="0.2">
      <c r="A636" s="55"/>
      <c r="B636" s="56" t="s">
        <v>53</v>
      </c>
      <c r="C636" s="57">
        <v>1003.09</v>
      </c>
      <c r="D636" s="58">
        <f>((C636/C635)-1)*100</f>
        <v>-1.0573973426973415</v>
      </c>
      <c r="E636" s="58">
        <f>((C636/C$633)-1)*100</f>
        <v>-0.45747742383646095</v>
      </c>
      <c r="F636" s="58">
        <f>((C636/C624)-1)*100</f>
        <v>-0.54728785159774418</v>
      </c>
      <c r="G636" s="59"/>
      <c r="H636" s="55"/>
      <c r="I636" s="56" t="s">
        <v>53</v>
      </c>
      <c r="J636" s="57">
        <v>1334.78</v>
      </c>
      <c r="K636" s="58">
        <f>((J636/J635)-1)*100</f>
        <v>9.2985587233984646E-2</v>
      </c>
      <c r="L636" s="58">
        <f>((J636/J$633)-1)*100</f>
        <v>0.42660125948943417</v>
      </c>
      <c r="M636" s="58">
        <f>((J636/J624)-1)*100</f>
        <v>3.7358845427485576</v>
      </c>
      <c r="N636" s="3"/>
      <c r="O636" s="55"/>
      <c r="P636" s="56" t="s">
        <v>53</v>
      </c>
      <c r="Q636" s="66">
        <v>1813.24</v>
      </c>
      <c r="R636" s="66">
        <f>((Q636/Q635)-1)*100</f>
        <v>0.14636113090209513</v>
      </c>
      <c r="S636" s="66">
        <f>((Q636/Q$633)-1)*100</f>
        <v>0.74451062316651662</v>
      </c>
      <c r="T636" s="66">
        <f>((Q636/Q624)-1)*100</f>
        <v>5.3964194373401497</v>
      </c>
    </row>
    <row r="637" spans="1:20" x14ac:dyDescent="0.2">
      <c r="A637" s="55"/>
      <c r="B637" s="56" t="s">
        <v>54</v>
      </c>
      <c r="C637" s="57">
        <v>1003.09</v>
      </c>
      <c r="D637" s="58">
        <f>((C637/C636)-1)*100</f>
        <v>0</v>
      </c>
      <c r="E637" s="58">
        <f>((C637/C$633)-1)*100</f>
        <v>-0.45747742383646095</v>
      </c>
      <c r="F637" s="58">
        <f>((C637/C625)-1)*100</f>
        <v>-1.805135434103744</v>
      </c>
      <c r="G637" s="59"/>
      <c r="H637" s="55"/>
      <c r="I637" s="56" t="s">
        <v>54</v>
      </c>
      <c r="J637" s="57">
        <v>1329.37</v>
      </c>
      <c r="K637" s="58">
        <f>((J637/J636)-1)*100</f>
        <v>-0.40531023839135427</v>
      </c>
      <c r="L637" s="58">
        <f>((J637/J$633)-1)*100</f>
        <v>1.9561962516267961E-2</v>
      </c>
      <c r="M637" s="58">
        <f>((J637/J625)-1)*100</f>
        <v>3.0743107030983374</v>
      </c>
      <c r="O637" s="55"/>
      <c r="P637" s="56" t="s">
        <v>54</v>
      </c>
      <c r="Q637" s="66">
        <v>1817.19</v>
      </c>
      <c r="R637" s="66">
        <f>((Q637/Q636)-1)*100</f>
        <v>0.21784209481370276</v>
      </c>
      <c r="S637" s="66">
        <f>((Q637/Q$633)-1)*100</f>
        <v>0.96397457551782306</v>
      </c>
      <c r="T637" s="66">
        <f>((Q637/Q625)-1)*100</f>
        <v>5.431749218192472</v>
      </c>
    </row>
    <row r="638" spans="1:20" x14ac:dyDescent="0.2">
      <c r="A638" s="55"/>
      <c r="B638" s="56" t="s">
        <v>55</v>
      </c>
      <c r="C638" s="57">
        <v>1003.09</v>
      </c>
      <c r="D638" s="58">
        <f>((C638/C637)-1)*100</f>
        <v>0</v>
      </c>
      <c r="E638" s="58">
        <f>((C638/C$633)-1)*100</f>
        <v>-0.45747742383646095</v>
      </c>
      <c r="F638" s="58">
        <f>((C638/C626)-1)*100</f>
        <v>-0.19302906380903595</v>
      </c>
      <c r="G638" s="59"/>
      <c r="H638" s="55"/>
      <c r="I638" s="56" t="s">
        <v>55</v>
      </c>
      <c r="J638" s="57">
        <v>1331.62</v>
      </c>
      <c r="K638" s="58">
        <f>((J638/J637)-1)*100</f>
        <v>0.16925310485418343</v>
      </c>
      <c r="L638" s="58">
        <f>((J638/J$633)-1)*100</f>
        <v>0.18884817659938768</v>
      </c>
      <c r="M638" s="58">
        <f>((J638/J626)-1)*100</f>
        <v>3.1791661178220743</v>
      </c>
      <c r="N638" s="3"/>
      <c r="O638" s="55"/>
      <c r="P638" s="56" t="s">
        <v>55</v>
      </c>
      <c r="Q638" s="66">
        <v>1825.76</v>
      </c>
      <c r="R638" s="66">
        <f>((Q638/Q637)-1)*100</f>
        <v>0.47160726176129764</v>
      </c>
      <c r="S638" s="66">
        <f>((Q638/Q$633)-1)*100</f>
        <v>1.4401280113787829</v>
      </c>
      <c r="T638" s="66">
        <f>((Q638/Q626)-1)*100</f>
        <v>4.506505326182153</v>
      </c>
    </row>
    <row r="639" spans="1:20" hidden="1" x14ac:dyDescent="0.2">
      <c r="A639" s="55"/>
      <c r="B639" s="56" t="s">
        <v>56</v>
      </c>
      <c r="C639" s="57"/>
      <c r="D639" s="58">
        <f>((C639/C638)-1)*100</f>
        <v>-100</v>
      </c>
      <c r="E639" s="58">
        <f t="shared" ref="E638:E645" si="582">((C639/C$633)-1)*100</f>
        <v>-100</v>
      </c>
      <c r="F639" s="58">
        <f>((C639/C627)-1)*100</f>
        <v>-100</v>
      </c>
      <c r="G639" s="59"/>
      <c r="H639" s="55"/>
      <c r="I639" s="56" t="s">
        <v>56</v>
      </c>
      <c r="J639" s="57"/>
      <c r="K639" s="58">
        <f>((J639/J638)-1)*100</f>
        <v>-100</v>
      </c>
      <c r="L639" s="58">
        <f t="shared" ref="L638:L645" si="583">((J639/J$633)-1)*100</f>
        <v>-100</v>
      </c>
      <c r="M639" s="58">
        <f>((J639/J627)-1)*100</f>
        <v>-100</v>
      </c>
      <c r="O639" s="55"/>
      <c r="P639" s="56" t="s">
        <v>56</v>
      </c>
      <c r="Q639" s="66"/>
      <c r="R639" s="66">
        <f>((Q639/Q638)-1)*100</f>
        <v>-100</v>
      </c>
      <c r="S639" s="66">
        <f t="shared" ref="S638:S645" si="584">((Q639/Q$633)-1)*100</f>
        <v>-100</v>
      </c>
      <c r="T639" s="66">
        <f>((Q639/Q627)-1)*100</f>
        <v>-100</v>
      </c>
    </row>
    <row r="640" spans="1:20" hidden="1" x14ac:dyDescent="0.2">
      <c r="A640" s="55"/>
      <c r="B640" s="56" t="s">
        <v>57</v>
      </c>
      <c r="C640" s="57"/>
      <c r="D640" s="58" t="e">
        <f t="shared" ref="D640:D645" si="585">((C640/C639)-1)*100</f>
        <v>#DIV/0!</v>
      </c>
      <c r="E640" s="53">
        <f t="shared" si="582"/>
        <v>-100</v>
      </c>
      <c r="F640" s="58">
        <f t="shared" ref="F640:F645" si="586">((C640/C628)-1)*100</f>
        <v>-100</v>
      </c>
      <c r="G640" s="59"/>
      <c r="H640" s="55"/>
      <c r="I640" s="56" t="s">
        <v>57</v>
      </c>
      <c r="J640" s="57"/>
      <c r="K640" s="58" t="e">
        <f t="shared" ref="K640:K645" si="587">((J640/J639)-1)*100</f>
        <v>#DIV/0!</v>
      </c>
      <c r="L640" s="53">
        <f t="shared" si="583"/>
        <v>-100</v>
      </c>
      <c r="M640" s="58">
        <f t="shared" ref="M640:M645" si="588">((J640/J628)-1)*100</f>
        <v>-100</v>
      </c>
      <c r="O640" s="55"/>
      <c r="P640" s="56" t="s">
        <v>57</v>
      </c>
      <c r="Q640" s="66"/>
      <c r="R640" s="66" t="e">
        <f t="shared" ref="R640:R645" si="589">((Q640/Q639)-1)*100</f>
        <v>#DIV/0!</v>
      </c>
      <c r="S640" s="68">
        <f t="shared" si="584"/>
        <v>-100</v>
      </c>
      <c r="T640" s="66">
        <f t="shared" ref="T640:T643" si="590">((Q640/Q628)-1)*100</f>
        <v>-100</v>
      </c>
    </row>
    <row r="641" spans="1:20" hidden="1" x14ac:dyDescent="0.2">
      <c r="A641" s="55"/>
      <c r="B641" s="56" t="s">
        <v>58</v>
      </c>
      <c r="C641" s="57"/>
      <c r="D641" s="58" t="e">
        <f t="shared" si="585"/>
        <v>#DIV/0!</v>
      </c>
      <c r="E641" s="58">
        <f t="shared" si="582"/>
        <v>-100</v>
      </c>
      <c r="F641" s="58">
        <f t="shared" si="586"/>
        <v>-100</v>
      </c>
      <c r="G641" s="59"/>
      <c r="H641" s="55"/>
      <c r="I641" s="56" t="s">
        <v>58</v>
      </c>
      <c r="J641" s="57"/>
      <c r="K641" s="58" t="e">
        <f t="shared" si="587"/>
        <v>#DIV/0!</v>
      </c>
      <c r="L641" s="58">
        <f t="shared" si="583"/>
        <v>-100</v>
      </c>
      <c r="M641" s="58">
        <f t="shared" si="588"/>
        <v>-100</v>
      </c>
      <c r="O641" s="55"/>
      <c r="P641" s="56" t="s">
        <v>58</v>
      </c>
      <c r="Q641" s="66"/>
      <c r="R641" s="66" t="e">
        <f t="shared" si="589"/>
        <v>#DIV/0!</v>
      </c>
      <c r="S641" s="66">
        <f t="shared" si="584"/>
        <v>-100</v>
      </c>
      <c r="T641" s="66">
        <f t="shared" si="590"/>
        <v>-100</v>
      </c>
    </row>
    <row r="642" spans="1:20" hidden="1" x14ac:dyDescent="0.2">
      <c r="A642" s="55"/>
      <c r="B642" s="56" t="s">
        <v>59</v>
      </c>
      <c r="C642" s="57"/>
      <c r="D642" s="58" t="e">
        <f t="shared" si="585"/>
        <v>#DIV/0!</v>
      </c>
      <c r="E642" s="53">
        <f t="shared" si="582"/>
        <v>-100</v>
      </c>
      <c r="F642" s="58">
        <f t="shared" si="586"/>
        <v>-100</v>
      </c>
      <c r="G642" s="59"/>
      <c r="H642" s="55"/>
      <c r="I642" s="56" t="s">
        <v>59</v>
      </c>
      <c r="J642" s="57"/>
      <c r="K642" s="58" t="e">
        <f t="shared" si="587"/>
        <v>#DIV/0!</v>
      </c>
      <c r="L642" s="53">
        <f t="shared" si="583"/>
        <v>-100</v>
      </c>
      <c r="M642" s="58">
        <f t="shared" si="588"/>
        <v>-100</v>
      </c>
      <c r="O642" s="55"/>
      <c r="P642" s="56" t="s">
        <v>59</v>
      </c>
      <c r="Q642" s="66"/>
      <c r="R642" s="66" t="e">
        <f t="shared" si="589"/>
        <v>#DIV/0!</v>
      </c>
      <c r="S642" s="68">
        <f t="shared" si="584"/>
        <v>-100</v>
      </c>
      <c r="T642" s="66">
        <f t="shared" si="590"/>
        <v>-100</v>
      </c>
    </row>
    <row r="643" spans="1:20" hidden="1" x14ac:dyDescent="0.2">
      <c r="A643" s="55"/>
      <c r="B643" s="56" t="s">
        <v>60</v>
      </c>
      <c r="C643" s="57"/>
      <c r="D643" s="58" t="e">
        <f t="shared" si="585"/>
        <v>#DIV/0!</v>
      </c>
      <c r="E643" s="58">
        <f t="shared" si="582"/>
        <v>-100</v>
      </c>
      <c r="F643" s="58">
        <f t="shared" si="586"/>
        <v>-100</v>
      </c>
      <c r="G643" s="59"/>
      <c r="H643" s="55"/>
      <c r="I643" s="56" t="s">
        <v>60</v>
      </c>
      <c r="J643" s="57"/>
      <c r="K643" s="58" t="e">
        <f t="shared" si="587"/>
        <v>#DIV/0!</v>
      </c>
      <c r="L643" s="58">
        <f t="shared" si="583"/>
        <v>-100</v>
      </c>
      <c r="M643" s="58">
        <f t="shared" si="588"/>
        <v>-100</v>
      </c>
      <c r="O643" s="55"/>
      <c r="P643" s="56" t="s">
        <v>60</v>
      </c>
      <c r="Q643" s="66"/>
      <c r="R643" s="66" t="e">
        <f t="shared" si="589"/>
        <v>#DIV/0!</v>
      </c>
      <c r="S643" s="66">
        <f t="shared" si="584"/>
        <v>-100</v>
      </c>
      <c r="T643" s="66">
        <f t="shared" si="590"/>
        <v>-100</v>
      </c>
    </row>
    <row r="644" spans="1:20" hidden="1" x14ac:dyDescent="0.2">
      <c r="A644" s="55"/>
      <c r="B644" s="56" t="s">
        <v>3</v>
      </c>
      <c r="C644" s="57"/>
      <c r="D644" s="58" t="e">
        <f t="shared" si="585"/>
        <v>#DIV/0!</v>
      </c>
      <c r="E644" s="53">
        <f t="shared" si="582"/>
        <v>-100</v>
      </c>
      <c r="F644" s="58">
        <f t="shared" si="586"/>
        <v>-100</v>
      </c>
      <c r="G644" s="59"/>
      <c r="H644" s="55"/>
      <c r="I644" s="56" t="s">
        <v>3</v>
      </c>
      <c r="J644" s="57"/>
      <c r="K644" s="58" t="e">
        <f t="shared" si="587"/>
        <v>#DIV/0!</v>
      </c>
      <c r="L644" s="53">
        <f t="shared" si="583"/>
        <v>-100</v>
      </c>
      <c r="M644" s="58">
        <f t="shared" si="588"/>
        <v>-100</v>
      </c>
      <c r="O644" s="55"/>
      <c r="P644" s="56" t="s">
        <v>3</v>
      </c>
      <c r="Q644" s="66"/>
      <c r="R644" s="66" t="e">
        <f t="shared" si="589"/>
        <v>#DIV/0!</v>
      </c>
      <c r="S644" s="68">
        <f t="shared" si="584"/>
        <v>-100</v>
      </c>
      <c r="T644" s="66">
        <f>((Q644/Q632)-1)*100</f>
        <v>-100</v>
      </c>
    </row>
    <row r="645" spans="1:20" hidden="1" x14ac:dyDescent="0.2">
      <c r="A645" s="71"/>
      <c r="B645" s="72" t="s">
        <v>4</v>
      </c>
      <c r="C645" s="57"/>
      <c r="D645" s="58" t="e">
        <f t="shared" si="585"/>
        <v>#DIV/0!</v>
      </c>
      <c r="E645" s="58">
        <f t="shared" si="582"/>
        <v>-100</v>
      </c>
      <c r="F645" s="58">
        <f t="shared" si="586"/>
        <v>-100</v>
      </c>
      <c r="G645" s="59"/>
      <c r="H645" s="71"/>
      <c r="I645" s="72" t="s">
        <v>4</v>
      </c>
      <c r="J645" s="57"/>
      <c r="K645" s="58" t="e">
        <f t="shared" si="587"/>
        <v>#DIV/0!</v>
      </c>
      <c r="L645" s="58">
        <f t="shared" si="583"/>
        <v>-100</v>
      </c>
      <c r="M645" s="58">
        <f t="shared" si="588"/>
        <v>-100</v>
      </c>
      <c r="O645" s="71"/>
      <c r="P645" s="72" t="s">
        <v>4</v>
      </c>
      <c r="Q645" s="66"/>
      <c r="R645" s="66" t="e">
        <f t="shared" si="589"/>
        <v>#DIV/0!</v>
      </c>
      <c r="S645" s="66">
        <f t="shared" si="584"/>
        <v>-100</v>
      </c>
      <c r="T645" s="66">
        <f t="shared" ref="T645" si="591">((Q645/Q633)-1)*100</f>
        <v>-100</v>
      </c>
    </row>
    <row r="646" spans="1:20" x14ac:dyDescent="0.2">
      <c r="A646" s="45" t="s">
        <v>22</v>
      </c>
      <c r="B646" s="24"/>
      <c r="C646" s="25"/>
      <c r="D646" s="25"/>
      <c r="E646" s="25"/>
      <c r="F646" s="32"/>
      <c r="H646" s="45"/>
      <c r="I646" s="24"/>
      <c r="J646" s="25"/>
      <c r="K646" s="25"/>
      <c r="L646" s="25"/>
      <c r="M646" s="32"/>
      <c r="O646" s="69" t="s">
        <v>63</v>
      </c>
      <c r="P646" s="24"/>
      <c r="Q646" s="25"/>
      <c r="R646" s="25"/>
      <c r="S646" s="25"/>
      <c r="T646" s="25"/>
    </row>
    <row r="647" spans="1:20" x14ac:dyDescent="0.2">
      <c r="A647" s="46" t="s">
        <v>23</v>
      </c>
      <c r="H647" s="46"/>
      <c r="O647" s="69" t="s">
        <v>64</v>
      </c>
      <c r="P647" s="28"/>
      <c r="Q647" s="22"/>
      <c r="R647" s="22"/>
      <c r="S647" s="22"/>
      <c r="T647" s="22"/>
    </row>
    <row r="648" spans="1:20" x14ac:dyDescent="0.2">
      <c r="A648" s="46" t="s">
        <v>24</v>
      </c>
      <c r="H648" s="46"/>
      <c r="O648" s="27" t="s">
        <v>65</v>
      </c>
      <c r="P648" s="28"/>
      <c r="Q648" s="22"/>
      <c r="R648" s="22"/>
      <c r="S648" s="22"/>
      <c r="T648" s="22"/>
    </row>
    <row r="649" spans="1:20" x14ac:dyDescent="0.2">
      <c r="A649" s="47" t="s">
        <v>31</v>
      </c>
      <c r="O649" s="27" t="s">
        <v>66</v>
      </c>
      <c r="P649" s="28"/>
      <c r="Q649" s="22"/>
      <c r="R649" s="22"/>
      <c r="S649" s="22"/>
      <c r="T649" s="22"/>
    </row>
    <row r="650" spans="1:20" x14ac:dyDescent="0.2">
      <c r="A650" s="47" t="s">
        <v>32</v>
      </c>
      <c r="O650" s="70" t="s">
        <v>6</v>
      </c>
    </row>
    <row r="651" spans="1:20" x14ac:dyDescent="0.2">
      <c r="A651" s="48" t="s">
        <v>28</v>
      </c>
    </row>
    <row r="652" spans="1:20" x14ac:dyDescent="0.2">
      <c r="A652" s="48" t="s">
        <v>29</v>
      </c>
    </row>
    <row r="653" spans="1:20" x14ac:dyDescent="0.2">
      <c r="A653" s="48" t="s">
        <v>30</v>
      </c>
    </row>
    <row r="654" spans="1:20" x14ac:dyDescent="0.2">
      <c r="A654" s="48" t="s">
        <v>50</v>
      </c>
    </row>
    <row r="655" spans="1:20" x14ac:dyDescent="0.2">
      <c r="A655" s="49" t="s">
        <v>49</v>
      </c>
    </row>
    <row r="656" spans="1:20" x14ac:dyDescent="0.2">
      <c r="A656" s="48" t="s">
        <v>6</v>
      </c>
    </row>
  </sheetData>
  <mergeCells count="109">
    <mergeCell ref="A4:T4"/>
    <mergeCell ref="A556:F556"/>
    <mergeCell ref="C557:C559"/>
    <mergeCell ref="D557:F557"/>
    <mergeCell ref="D558:D559"/>
    <mergeCell ref="E558:F558"/>
    <mergeCell ref="J464:J466"/>
    <mergeCell ref="K464:M464"/>
    <mergeCell ref="K465:K466"/>
    <mergeCell ref="L465:M465"/>
    <mergeCell ref="O556:T556"/>
    <mergeCell ref="Q557:Q559"/>
    <mergeCell ref="R557:T557"/>
    <mergeCell ref="R558:R559"/>
    <mergeCell ref="S558:T558"/>
    <mergeCell ref="K374:K375"/>
    <mergeCell ref="L374:M374"/>
    <mergeCell ref="R374:R375"/>
    <mergeCell ref="S374:T374"/>
    <mergeCell ref="H556:M556"/>
    <mergeCell ref="J557:J559"/>
    <mergeCell ref="K557:M557"/>
    <mergeCell ref="K558:K559"/>
    <mergeCell ref="L558:M558"/>
    <mergeCell ref="H463:M463"/>
    <mergeCell ref="A463:F463"/>
    <mergeCell ref="C464:C466"/>
    <mergeCell ref="D464:F464"/>
    <mergeCell ref="D465:D466"/>
    <mergeCell ref="E465:F465"/>
    <mergeCell ref="S465:T465"/>
    <mergeCell ref="O463:T463"/>
    <mergeCell ref="Q464:Q466"/>
    <mergeCell ref="R464:T464"/>
    <mergeCell ref="R465:R466"/>
    <mergeCell ref="C373:C375"/>
    <mergeCell ref="D373:F373"/>
    <mergeCell ref="D374:D375"/>
    <mergeCell ref="E374:F374"/>
    <mergeCell ref="H372:M372"/>
    <mergeCell ref="O372:T372"/>
    <mergeCell ref="J373:J375"/>
    <mergeCell ref="K373:M373"/>
    <mergeCell ref="Q373:Q375"/>
    <mergeCell ref="R373:T373"/>
    <mergeCell ref="O281:T281"/>
    <mergeCell ref="Q282:Q284"/>
    <mergeCell ref="R282:T282"/>
    <mergeCell ref="R283:R284"/>
    <mergeCell ref="S283:T283"/>
    <mergeCell ref="A372:F372"/>
    <mergeCell ref="A281:F281"/>
    <mergeCell ref="H281:M281"/>
    <mergeCell ref="C282:C284"/>
    <mergeCell ref="D282:F282"/>
    <mergeCell ref="J282:J284"/>
    <mergeCell ref="K282:M282"/>
    <mergeCell ref="D283:D284"/>
    <mergeCell ref="E283:F283"/>
    <mergeCell ref="K283:K284"/>
    <mergeCell ref="L283:M283"/>
    <mergeCell ref="R192:R193"/>
    <mergeCell ref="K8:K9"/>
    <mergeCell ref="L8:M8"/>
    <mergeCell ref="A1:T1"/>
    <mergeCell ref="A2:T2"/>
    <mergeCell ref="A3:T3"/>
    <mergeCell ref="D98:F98"/>
    <mergeCell ref="D99:D100"/>
    <mergeCell ref="E99:F99"/>
    <mergeCell ref="A97:F97"/>
    <mergeCell ref="H97:M97"/>
    <mergeCell ref="O97:T97"/>
    <mergeCell ref="A6:F6"/>
    <mergeCell ref="H6:M6"/>
    <mergeCell ref="C98:C100"/>
    <mergeCell ref="Q7:Q9"/>
    <mergeCell ref="R7:T7"/>
    <mergeCell ref="R8:R9"/>
    <mergeCell ref="S8:T8"/>
    <mergeCell ref="J98:J100"/>
    <mergeCell ref="K98:M98"/>
    <mergeCell ref="K99:K100"/>
    <mergeCell ref="L99:M99"/>
    <mergeCell ref="O6:T6"/>
    <mergeCell ref="A190:F190"/>
    <mergeCell ref="H190:M190"/>
    <mergeCell ref="O190:T190"/>
    <mergeCell ref="Q98:Q100"/>
    <mergeCell ref="R98:T98"/>
    <mergeCell ref="R99:R100"/>
    <mergeCell ref="S99:T99"/>
    <mergeCell ref="S192:T192"/>
    <mergeCell ref="C7:C9"/>
    <mergeCell ref="D7:F7"/>
    <mergeCell ref="D8:D9"/>
    <mergeCell ref="E8:F8"/>
    <mergeCell ref="J7:J9"/>
    <mergeCell ref="K7:M7"/>
    <mergeCell ref="C191:C193"/>
    <mergeCell ref="D191:F191"/>
    <mergeCell ref="D192:D193"/>
    <mergeCell ref="E192:F192"/>
    <mergeCell ref="J191:J193"/>
    <mergeCell ref="K191:M191"/>
    <mergeCell ref="Q191:Q193"/>
    <mergeCell ref="R191:T191"/>
    <mergeCell ref="K192:K193"/>
    <mergeCell ref="L192:M192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37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tabela_06.B.06</vt:lpstr>
      <vt:lpstr>tabela_06.B.06!Area_de_impressao</vt:lpstr>
      <vt:lpstr>tabela_06.B.06!Titulos_de_impressao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2015-02-26T14:26:03Z</cp:lastPrinted>
  <dcterms:created xsi:type="dcterms:W3CDTF">2000-02-08T16:13:42Z</dcterms:created>
  <dcterms:modified xsi:type="dcterms:W3CDTF">2020-07-09T13:29:03Z</dcterms:modified>
</cp:coreProperties>
</file>